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21" windowWidth="23595" windowHeight="13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<sst xmlns="http://schemas.openxmlformats.org/spreadsheetml/2006/main" count="67" uniqueCount="39">
  <si>
    <t>NATURA 2000 (GIS CALCULATED VALUES)</t>
  </si>
  <si>
    <t>National Terrestrial area (km²)</t>
  </si>
  <si>
    <t>AT</t>
  </si>
  <si>
    <t>BE</t>
  </si>
  <si>
    <t>BG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</si>
  <si>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</si>
  <si>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</si>
  <si>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</si>
  <si>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</si>
  <si>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</si>
  <si>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</si>
  <si>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</si>
  <si>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</si>
  <si>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</si>
  <si>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</si>
  <si>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</si>
  <si>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</si>
  <si>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</si>
  <si>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</si>
  <si>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</si>
  <si>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</si>
  <si>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</si>
  <si>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</si>
  <si>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</si>
  <si>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</si>
  <si>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</si>
  <si>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</si>
  <si>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</si>
  <si>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</si>
  <si>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EU27</t>
  </si>
  <si>
    <t xml:space="preserve"> Natura 2000 Marine / total Natura 2000 area</t>
  </si>
  <si>
    <t>Data of August 2010 provided by MS</t>
  </si>
  <si>
    <t>Natura 2000 Terrestrial area (km²)</t>
  </si>
  <si>
    <t>Total Natura 2000 area (Terrestrial and Marine)
mid-2010</t>
  </si>
  <si>
    <t>Total number of sites
mid-2010</t>
  </si>
  <si>
    <t>Natura 2000 Marine area (km²)</t>
  </si>
  <si>
    <r>
      <t xml:space="preserve">Number of Marine Sites </t>
    </r>
    <r>
      <rPr>
        <b/>
        <vertAlign val="superscript"/>
        <sz val="10"/>
        <color indexed="8"/>
        <rFont val="Arial"/>
        <family val="2"/>
      </rPr>
      <t>1</t>
    </r>
  </si>
  <si>
    <r>
      <t>1</t>
    </r>
    <r>
      <rPr>
        <sz val="10"/>
        <rFont val="Arial"/>
        <family val="2"/>
      </rPr>
      <t>Sites having a marine component higher than 5% were kept</t>
    </r>
  </si>
  <si>
    <t>Natura 2000 Terrestrial area / National Terrestrial area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</si>
</sst>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0"/>
    <numFmt numFmtId="165" formatCode="0.0000%"/>
    <numFmt numFmtId="166" formatCode="0.000%"/>
    <numFmt numFmtId="167" formatCode="0.0%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/>
    </xf>
    <xf numFmtId="3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1" fillId="0" borderId="1" xfId="0" applyNumberFormat="1" applyFont="1" applyBorder="1" applyAlignment="1">
      <alignment/>
    </xf>
    <xf numFmtId="0" fontId="6" fillId="4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/>
    </xf>
    <xf numFmtId="3" fontId="6" fillId="3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60" workbookViewId="0" topLeftCell="A1">
      <selection activeCell="A33" sqref="A33:IV34"/>
    </sheetView>
  </sheetViews>
  <sheetFormatPr defaultColWidth="9.140625" defaultRowHeight="12.75"/>
  <cols>
    <col min="1" max="1" width="7.7109375" style="0" customWidth="1"/>
    <col min="2" max="2" width="14.7109375" style="0" customWidth="1"/>
    <col min="3" max="3" width="17.28125" style="0" customWidth="1"/>
    <col min="4" max="4" width="16.8515625" style="0" customWidth="1"/>
    <col min="5" max="5" width="12.8515625" style="0" customWidth="1"/>
    <col min="6" max="6" width="11.8515625" style="0" customWidth="1"/>
    <col min="7" max="7" width="13.28125" style="0" customWidth="1"/>
    <col min="8" max="8" width="14.8515625" style="0" customWidth="1"/>
    <col min="9" max="9" width="14.28125" style="1" customWidth="1"/>
    <col min="10" max="10" width="5.7109375" style="0" customWidth="1"/>
    <col min="12" max="12" width="19.57421875" style="0" customWidth="1"/>
  </cols>
  <sheetData>
    <row r="1" spans="1:9" s="4" customFormat="1" ht="15.75">
      <c r="A1" s="4" t="s">
        <v>0</v>
      </c>
      <c r="I1" s="10"/>
    </row>
    <row r="2" spans="1:9" s="5" customFormat="1" ht="12.75">
      <c r="A2" s="5" t="s">
        <v>31</v>
      </c>
      <c r="I2" s="11"/>
    </row>
    <row r="3" spans="8:9" ht="19.5" customHeight="1">
      <c r="H3" s="10"/>
      <c r="I3" s="10"/>
    </row>
    <row r="4" spans="2:9" s="3" customFormat="1" ht="63.75">
      <c r="B4" s="6" t="s">
        <v>1</v>
      </c>
      <c r="C4" s="6" t="s">
        <v>32</v>
      </c>
      <c r="D4" s="6" t="s">
        <v>38</v>
      </c>
      <c r="E4" s="14" t="s">
        <v>35</v>
      </c>
      <c r="F4" s="14" t="s">
        <v>36</v>
      </c>
      <c r="G4" s="14" t="s">
        <v>30</v>
      </c>
      <c r="H4" s="16" t="s">
        <v>34</v>
      </c>
      <c r="I4" s="16" t="s">
        <v>33</v>
      </c>
    </row>
    <row r="5" spans="1:10" ht="12.75">
      <c r="A5" s="7" t="s">
        <v>2</v>
      </c>
      <c r="B5" s="1">
        <v>83859</v>
      </c>
      <c r="C5" s="1">
        <v>12314.6634792</v>
      </c>
      <c r="D5" s="2">
        <f aca="true" t="shared" si="0" ref="D5:D32">C5/B5</f>
        <v>0.14684963425750366</v>
      </c>
      <c r="E5" s="1">
        <v>0</v>
      </c>
      <c r="F5" s="1">
        <v>0</v>
      </c>
      <c r="G5" s="12">
        <f aca="true" t="shared" si="1" ref="G5:G32">E5/I5</f>
        <v>0</v>
      </c>
      <c r="H5" s="1">
        <v>218</v>
      </c>
      <c r="I5" s="1">
        <v>12314.6634773</v>
      </c>
      <c r="J5" s="7" t="s">
        <v>2</v>
      </c>
    </row>
    <row r="6" spans="1:10" ht="12.75">
      <c r="A6" s="7" t="s">
        <v>3</v>
      </c>
      <c r="B6" s="1">
        <v>30528</v>
      </c>
      <c r="C6" s="1">
        <v>3866.24416889</v>
      </c>
      <c r="D6" s="2">
        <f t="shared" si="0"/>
        <v>0.12664583886563155</v>
      </c>
      <c r="E6" s="1">
        <v>337.228788282</v>
      </c>
      <c r="F6">
        <v>7</v>
      </c>
      <c r="G6" s="12">
        <f t="shared" si="1"/>
        <v>0.08022623000430368</v>
      </c>
      <c r="H6" s="1">
        <v>457</v>
      </c>
      <c r="I6" s="1">
        <v>4203.47295721</v>
      </c>
      <c r="J6" s="7" t="s">
        <v>3</v>
      </c>
    </row>
    <row r="7" spans="1:10" ht="12.75">
      <c r="A7" s="7" t="s">
        <v>4</v>
      </c>
      <c r="B7" s="1">
        <v>110910</v>
      </c>
      <c r="C7" s="1">
        <v>37650.3966168</v>
      </c>
      <c r="D7" s="2">
        <f t="shared" si="0"/>
        <v>0.3394680066432242</v>
      </c>
      <c r="E7" s="1">
        <v>972.446787359</v>
      </c>
      <c r="F7">
        <v>23</v>
      </c>
      <c r="G7" s="12">
        <f t="shared" si="1"/>
        <v>0.025178021647559105</v>
      </c>
      <c r="H7" s="1">
        <v>332</v>
      </c>
      <c r="I7" s="1">
        <v>38622.8434057</v>
      </c>
      <c r="J7" s="7" t="s">
        <v>4</v>
      </c>
    </row>
    <row r="8" spans="1:10" ht="12.75">
      <c r="A8" s="7" t="s">
        <v>5</v>
      </c>
      <c r="B8" s="1">
        <v>5736</v>
      </c>
      <c r="C8" s="1">
        <v>1001.93722918</v>
      </c>
      <c r="D8" s="2">
        <f t="shared" si="0"/>
        <v>0.17467524915969318</v>
      </c>
      <c r="E8" s="1">
        <v>50.7315875728</v>
      </c>
      <c r="F8">
        <v>6</v>
      </c>
      <c r="G8" s="12">
        <f t="shared" si="1"/>
        <v>0.04819330331207895</v>
      </c>
      <c r="H8" s="1">
        <v>38</v>
      </c>
      <c r="I8" s="1">
        <v>1052.66881675</v>
      </c>
      <c r="J8" s="7" t="s">
        <v>5</v>
      </c>
    </row>
    <row r="9" spans="1:10" ht="12.75">
      <c r="A9" s="7" t="s">
        <v>6</v>
      </c>
      <c r="B9" s="1">
        <v>78866</v>
      </c>
      <c r="C9" s="1">
        <v>10996.7904896</v>
      </c>
      <c r="D9" s="2">
        <f t="shared" si="0"/>
        <v>0.13943639197626354</v>
      </c>
      <c r="E9" s="1">
        <v>0</v>
      </c>
      <c r="F9" s="1">
        <v>0</v>
      </c>
      <c r="G9" s="12">
        <f t="shared" si="1"/>
        <v>0</v>
      </c>
      <c r="H9" s="1">
        <v>1121</v>
      </c>
      <c r="I9" s="1">
        <v>10996.7904901</v>
      </c>
      <c r="J9" s="7" t="s">
        <v>6</v>
      </c>
    </row>
    <row r="10" spans="1:10" ht="12.75">
      <c r="A10" s="7" t="s">
        <v>7</v>
      </c>
      <c r="B10" s="1">
        <v>357031</v>
      </c>
      <c r="C10" s="1">
        <v>55044.8016504</v>
      </c>
      <c r="D10" s="2">
        <f t="shared" si="0"/>
        <v>0.15417373183393038</v>
      </c>
      <c r="E10" s="1">
        <v>25569.2671654</v>
      </c>
      <c r="F10">
        <v>95</v>
      </c>
      <c r="G10" s="12">
        <f t="shared" si="1"/>
        <v>0.31718120064849564</v>
      </c>
      <c r="H10" s="1">
        <v>5268</v>
      </c>
      <c r="I10" s="1">
        <v>80614.068908</v>
      </c>
      <c r="J10" s="7" t="s">
        <v>7</v>
      </c>
    </row>
    <row r="11" spans="1:10" ht="12.75">
      <c r="A11" s="7" t="s">
        <v>8</v>
      </c>
      <c r="B11" s="1">
        <v>43093</v>
      </c>
      <c r="C11" s="1">
        <v>3861.35575796</v>
      </c>
      <c r="D11" s="2">
        <f t="shared" si="0"/>
        <v>0.08960517387882024</v>
      </c>
      <c r="E11" s="1">
        <v>18541.5877191</v>
      </c>
      <c r="F11">
        <v>135</v>
      </c>
      <c r="G11" s="12">
        <f t="shared" si="1"/>
        <v>0.8276406954278221</v>
      </c>
      <c r="H11" s="1">
        <v>350</v>
      </c>
      <c r="I11" s="1">
        <v>22402.9434772</v>
      </c>
      <c r="J11" s="7" t="s">
        <v>8</v>
      </c>
    </row>
    <row r="12" spans="1:10" ht="12.75">
      <c r="A12" s="7" t="s">
        <v>9</v>
      </c>
      <c r="B12" s="1">
        <v>45226</v>
      </c>
      <c r="C12" s="1">
        <v>8034.50834373</v>
      </c>
      <c r="D12" s="2">
        <f t="shared" si="0"/>
        <v>0.17765241992946534</v>
      </c>
      <c r="E12" s="1">
        <v>6623.69533811</v>
      </c>
      <c r="F12">
        <v>61</v>
      </c>
      <c r="G12" s="12">
        <f t="shared" si="1"/>
        <v>0.45187633369838404</v>
      </c>
      <c r="H12" s="1">
        <v>561</v>
      </c>
      <c r="I12" s="1">
        <v>14658.2036813</v>
      </c>
      <c r="J12" s="7" t="s">
        <v>9</v>
      </c>
    </row>
    <row r="13" spans="1:10" ht="12.75">
      <c r="A13" s="7" t="s">
        <v>10</v>
      </c>
      <c r="B13" s="1">
        <v>504782</v>
      </c>
      <c r="C13" s="1">
        <v>137194.606082</v>
      </c>
      <c r="D13" s="2">
        <f t="shared" si="0"/>
        <v>0.27178981437927663</v>
      </c>
      <c r="E13" s="1">
        <v>10264.6467806</v>
      </c>
      <c r="F13">
        <v>237</v>
      </c>
      <c r="G13" s="12">
        <f t="shared" si="1"/>
        <v>0.06961005552936923</v>
      </c>
      <c r="H13" s="1">
        <v>1774</v>
      </c>
      <c r="I13" s="1">
        <v>147459.25287</v>
      </c>
      <c r="J13" s="7" t="s">
        <v>10</v>
      </c>
    </row>
    <row r="14" spans="1:10" ht="12.75">
      <c r="A14" s="7" t="s">
        <v>11</v>
      </c>
      <c r="B14" s="1">
        <v>338145</v>
      </c>
      <c r="C14" s="1">
        <v>48738.369451</v>
      </c>
      <c r="D14" s="2">
        <f t="shared" si="0"/>
        <v>0.1441345264634994</v>
      </c>
      <c r="E14" s="1">
        <v>6899.55063034</v>
      </c>
      <c r="F14">
        <v>183</v>
      </c>
      <c r="G14" s="12">
        <f t="shared" si="1"/>
        <v>0.12400806177213927</v>
      </c>
      <c r="H14" s="1">
        <v>1859</v>
      </c>
      <c r="I14" s="1">
        <v>55637.9200815</v>
      </c>
      <c r="J14" s="7" t="s">
        <v>11</v>
      </c>
    </row>
    <row r="15" spans="1:10" ht="12.75">
      <c r="A15" s="7" t="s">
        <v>12</v>
      </c>
      <c r="B15" s="1">
        <v>549192</v>
      </c>
      <c r="C15" s="1">
        <v>68708.1523164</v>
      </c>
      <c r="D15" s="2">
        <f t="shared" si="0"/>
        <v>0.12510770789887687</v>
      </c>
      <c r="E15" s="1">
        <v>40702.6418737</v>
      </c>
      <c r="F15">
        <v>213</v>
      </c>
      <c r="G15" s="12">
        <f t="shared" si="1"/>
        <v>0.37201669335097526</v>
      </c>
      <c r="H15" s="1">
        <v>1749</v>
      </c>
      <c r="I15" s="1">
        <v>109410.794196</v>
      </c>
      <c r="J15" s="7" t="s">
        <v>12</v>
      </c>
    </row>
    <row r="16" spans="1:10" ht="12.75">
      <c r="A16" s="7" t="s">
        <v>13</v>
      </c>
      <c r="B16" s="1">
        <v>131940</v>
      </c>
      <c r="C16" s="1">
        <v>35793.0452136</v>
      </c>
      <c r="D16" s="2">
        <f t="shared" si="0"/>
        <v>0.27128274377444295</v>
      </c>
      <c r="E16" s="1">
        <v>7114.50631164</v>
      </c>
      <c r="F16">
        <v>175</v>
      </c>
      <c r="G16" s="12">
        <f t="shared" si="1"/>
        <v>0.1658101210218009</v>
      </c>
      <c r="H16" s="1">
        <v>419</v>
      </c>
      <c r="I16" s="1">
        <v>42907.5515282</v>
      </c>
      <c r="J16" s="7" t="s">
        <v>13</v>
      </c>
    </row>
    <row r="17" spans="1:10" ht="12.75">
      <c r="A17" s="7" t="s">
        <v>14</v>
      </c>
      <c r="B17" s="1">
        <v>93030</v>
      </c>
      <c r="C17" s="1">
        <v>19687.4449931</v>
      </c>
      <c r="D17" s="2">
        <f t="shared" si="0"/>
        <v>0.2116246908857358</v>
      </c>
      <c r="E17" s="1">
        <v>0</v>
      </c>
      <c r="F17" s="1">
        <v>0</v>
      </c>
      <c r="G17" s="12">
        <f t="shared" si="1"/>
        <v>0</v>
      </c>
      <c r="H17" s="1">
        <v>512</v>
      </c>
      <c r="I17" s="1">
        <v>19687.4449968</v>
      </c>
      <c r="J17" s="7" t="s">
        <v>14</v>
      </c>
    </row>
    <row r="18" spans="1:10" ht="12.75">
      <c r="A18" s="7" t="s">
        <v>15</v>
      </c>
      <c r="B18" s="1">
        <v>70280</v>
      </c>
      <c r="C18" s="1">
        <v>9282.63236685</v>
      </c>
      <c r="D18" s="2">
        <f t="shared" si="0"/>
        <v>0.1320807109682698</v>
      </c>
      <c r="E18" s="1">
        <v>6640.72247051</v>
      </c>
      <c r="F18">
        <v>219</v>
      </c>
      <c r="G18" s="12">
        <f t="shared" si="1"/>
        <v>0.41704292457710546</v>
      </c>
      <c r="H18" s="1">
        <v>578</v>
      </c>
      <c r="I18" s="1">
        <v>15923.3548375</v>
      </c>
      <c r="J18" s="7" t="s">
        <v>15</v>
      </c>
    </row>
    <row r="19" spans="1:10" ht="12.75">
      <c r="A19" s="7" t="s">
        <v>16</v>
      </c>
      <c r="B19" s="1">
        <v>301333</v>
      </c>
      <c r="C19" s="1">
        <v>57366.3927775</v>
      </c>
      <c r="D19" s="2">
        <f t="shared" si="0"/>
        <v>0.19037540786272994</v>
      </c>
      <c r="E19" s="1">
        <v>4456.47666408</v>
      </c>
      <c r="F19">
        <v>281</v>
      </c>
      <c r="G19" s="12">
        <f t="shared" si="1"/>
        <v>0.07208459752693455</v>
      </c>
      <c r="H19" s="1">
        <v>2564</v>
      </c>
      <c r="I19" s="1">
        <v>61822.8694752</v>
      </c>
      <c r="J19" s="7" t="s">
        <v>16</v>
      </c>
    </row>
    <row r="20" spans="1:10" ht="12.75">
      <c r="A20" s="7" t="s">
        <v>17</v>
      </c>
      <c r="B20" s="1">
        <v>65301</v>
      </c>
      <c r="C20" s="1">
        <v>7351.36786612</v>
      </c>
      <c r="D20" s="2">
        <f t="shared" si="0"/>
        <v>0.1125766506810003</v>
      </c>
      <c r="E20" s="1">
        <v>701.847046438</v>
      </c>
      <c r="F20">
        <v>12</v>
      </c>
      <c r="G20" s="12">
        <f t="shared" si="1"/>
        <v>0.08715116311222419</v>
      </c>
      <c r="H20" s="1">
        <v>340</v>
      </c>
      <c r="I20" s="1">
        <v>8053.21491274</v>
      </c>
      <c r="J20" s="7" t="s">
        <v>17</v>
      </c>
    </row>
    <row r="21" spans="1:10" ht="12.75">
      <c r="A21" s="7" t="s">
        <v>18</v>
      </c>
      <c r="B21" s="1">
        <v>2597</v>
      </c>
      <c r="C21" s="1">
        <v>454.841511948</v>
      </c>
      <c r="D21" s="2">
        <f t="shared" si="0"/>
        <v>0.1751411289749711</v>
      </c>
      <c r="E21" s="1">
        <v>0</v>
      </c>
      <c r="F21" s="1">
        <v>0</v>
      </c>
      <c r="G21" s="12">
        <f t="shared" si="1"/>
        <v>0</v>
      </c>
      <c r="H21" s="1">
        <v>60</v>
      </c>
      <c r="I21" s="1">
        <v>454.841512094</v>
      </c>
      <c r="J21" s="7" t="s">
        <v>18</v>
      </c>
    </row>
    <row r="22" spans="1:10" ht="12.75">
      <c r="A22" s="7" t="s">
        <v>19</v>
      </c>
      <c r="B22" s="1">
        <v>64589</v>
      </c>
      <c r="C22" s="1">
        <v>7302.48647294</v>
      </c>
      <c r="D22" s="2">
        <f t="shared" si="0"/>
        <v>0.11306083811392033</v>
      </c>
      <c r="E22" s="1">
        <v>560.828486772</v>
      </c>
      <c r="F22">
        <v>8</v>
      </c>
      <c r="G22" s="12">
        <f t="shared" si="1"/>
        <v>0.07132214462282842</v>
      </c>
      <c r="H22" s="1">
        <v>325</v>
      </c>
      <c r="I22" s="1">
        <v>7863.31495972</v>
      </c>
      <c r="J22" s="7" t="s">
        <v>19</v>
      </c>
    </row>
    <row r="23" spans="1:10" ht="12.75">
      <c r="A23" s="7" t="s">
        <v>20</v>
      </c>
      <c r="B23">
        <v>316</v>
      </c>
      <c r="C23" s="1">
        <v>40.7880359438</v>
      </c>
      <c r="D23" s="2">
        <f t="shared" si="0"/>
        <v>0.12907606311329112</v>
      </c>
      <c r="E23" s="1">
        <v>9.82740764129</v>
      </c>
      <c r="F23">
        <v>13</v>
      </c>
      <c r="G23" s="12">
        <f t="shared" si="1"/>
        <v>0.1946406742184591</v>
      </c>
      <c r="H23" s="1">
        <v>35</v>
      </c>
      <c r="I23" s="1">
        <v>50.49</v>
      </c>
      <c r="J23" s="7" t="s">
        <v>20</v>
      </c>
    </row>
    <row r="24" spans="1:10" ht="12.75">
      <c r="A24" s="7" t="s">
        <v>21</v>
      </c>
      <c r="B24" s="1">
        <v>41526</v>
      </c>
      <c r="C24" s="1">
        <v>5769.53625708</v>
      </c>
      <c r="D24" s="2">
        <f t="shared" si="0"/>
        <v>0.138937924603381</v>
      </c>
      <c r="E24" s="1">
        <v>11783.6338953</v>
      </c>
      <c r="F24">
        <v>22</v>
      </c>
      <c r="G24" s="12">
        <f t="shared" si="1"/>
        <v>0.6713108680943882</v>
      </c>
      <c r="H24" s="1">
        <v>215</v>
      </c>
      <c r="I24" s="1">
        <v>17553.1701561</v>
      </c>
      <c r="J24" s="7" t="s">
        <v>21</v>
      </c>
    </row>
    <row r="25" spans="1:10" ht="12.75">
      <c r="A25" s="7" t="s">
        <v>22</v>
      </c>
      <c r="B25" s="1">
        <v>312685</v>
      </c>
      <c r="C25" s="1">
        <v>60801.2798842</v>
      </c>
      <c r="D25" s="2">
        <f t="shared" si="0"/>
        <v>0.19444898183219533</v>
      </c>
      <c r="E25" s="1">
        <v>7258.86044957</v>
      </c>
      <c r="F25">
        <v>17</v>
      </c>
      <c r="G25" s="12">
        <f t="shared" si="1"/>
        <v>0.1066536215304654</v>
      </c>
      <c r="H25" s="1">
        <v>964</v>
      </c>
      <c r="I25" s="1">
        <v>68060.1403441</v>
      </c>
      <c r="J25" s="7" t="s">
        <v>22</v>
      </c>
    </row>
    <row r="26" spans="1:10" ht="12.75">
      <c r="A26" s="7" t="s">
        <v>23</v>
      </c>
      <c r="B26" s="1">
        <v>91990</v>
      </c>
      <c r="C26" s="1">
        <v>19205.5876158</v>
      </c>
      <c r="D26" s="2">
        <f t="shared" si="0"/>
        <v>0.2087790805065768</v>
      </c>
      <c r="E26" s="1">
        <v>1744.47927437</v>
      </c>
      <c r="F26">
        <v>57</v>
      </c>
      <c r="G26" s="12">
        <f t="shared" si="1"/>
        <v>0.08326843458406129</v>
      </c>
      <c r="H26" s="1">
        <v>147</v>
      </c>
      <c r="I26" s="1">
        <v>20950.0668901</v>
      </c>
      <c r="J26" s="7" t="s">
        <v>23</v>
      </c>
    </row>
    <row r="27" spans="1:10" ht="12.75">
      <c r="A27" s="7" t="s">
        <v>24</v>
      </c>
      <c r="B27" s="1">
        <v>238391</v>
      </c>
      <c r="C27" s="1">
        <v>42638.0891453</v>
      </c>
      <c r="D27" s="2">
        <f t="shared" si="0"/>
        <v>0.17885779725451045</v>
      </c>
      <c r="E27" s="1">
        <v>1572.55598578</v>
      </c>
      <c r="F27">
        <v>7</v>
      </c>
      <c r="G27" s="12">
        <f t="shared" si="1"/>
        <v>0.035569622897025185</v>
      </c>
      <c r="H27" s="1">
        <v>381</v>
      </c>
      <c r="I27" s="1">
        <v>44210.6454244</v>
      </c>
      <c r="J27" s="7" t="s">
        <v>24</v>
      </c>
    </row>
    <row r="28" spans="1:10" ht="12.75">
      <c r="A28" s="7" t="s">
        <v>25</v>
      </c>
      <c r="B28" s="1">
        <v>414864</v>
      </c>
      <c r="C28" s="1">
        <v>57471.805869</v>
      </c>
      <c r="D28" s="2">
        <f t="shared" si="0"/>
        <v>0.1385316775352887</v>
      </c>
      <c r="E28" s="1">
        <v>7838.0122526</v>
      </c>
      <c r="F28">
        <v>437</v>
      </c>
      <c r="G28" s="12">
        <f t="shared" si="1"/>
        <v>0.12001277108318312</v>
      </c>
      <c r="H28" s="1">
        <v>4073</v>
      </c>
      <c r="I28" s="1">
        <v>65309.818129</v>
      </c>
      <c r="J28" s="7" t="s">
        <v>25</v>
      </c>
    </row>
    <row r="29" spans="1:10" ht="12.75">
      <c r="A29" s="7" t="s">
        <v>26</v>
      </c>
      <c r="B29" s="1">
        <v>20273</v>
      </c>
      <c r="C29" s="1">
        <v>7201.41299397</v>
      </c>
      <c r="D29" s="2">
        <f t="shared" si="0"/>
        <v>0.35522187115720416</v>
      </c>
      <c r="E29" s="1">
        <v>2.2589233849</v>
      </c>
      <c r="F29">
        <v>6</v>
      </c>
      <c r="G29" s="12">
        <f t="shared" si="1"/>
        <v>0.00031357943668749376</v>
      </c>
      <c r="H29" s="1">
        <v>286</v>
      </c>
      <c r="I29" s="1">
        <v>7203.67192684</v>
      </c>
      <c r="J29" s="7" t="s">
        <v>26</v>
      </c>
    </row>
    <row r="30" spans="1:10" ht="12.75">
      <c r="A30" s="7" t="s">
        <v>27</v>
      </c>
      <c r="B30" s="1">
        <v>48845</v>
      </c>
      <c r="C30" s="1">
        <v>14132.5698744</v>
      </c>
      <c r="D30" s="2">
        <f t="shared" si="0"/>
        <v>0.28933503683898043</v>
      </c>
      <c r="E30" s="1">
        <v>0</v>
      </c>
      <c r="F30" s="1">
        <v>0</v>
      </c>
      <c r="G30" s="12">
        <f t="shared" si="1"/>
        <v>0</v>
      </c>
      <c r="H30" s="1">
        <v>420</v>
      </c>
      <c r="I30" s="1">
        <v>14132.5698745</v>
      </c>
      <c r="J30" s="7" t="s">
        <v>27</v>
      </c>
    </row>
    <row r="31" spans="1:10" ht="13.5" thickBot="1">
      <c r="A31" s="7" t="s">
        <v>28</v>
      </c>
      <c r="B31" s="1">
        <v>244820</v>
      </c>
      <c r="C31" s="1">
        <v>17705.9201229</v>
      </c>
      <c r="D31" s="2">
        <f t="shared" si="0"/>
        <v>0.07232219640102933</v>
      </c>
      <c r="E31" s="1">
        <v>18468.291025</v>
      </c>
      <c r="F31">
        <v>265</v>
      </c>
      <c r="G31" s="12">
        <f t="shared" si="1"/>
        <v>0.5105374908827724</v>
      </c>
      <c r="H31" s="1">
        <v>883</v>
      </c>
      <c r="I31" s="1">
        <v>36174.2112084</v>
      </c>
      <c r="J31" s="7" t="s">
        <v>28</v>
      </c>
    </row>
    <row r="32" spans="1:10" ht="12.75">
      <c r="A32" s="15" t="s">
        <v>29</v>
      </c>
      <c r="B32" s="8">
        <v>4290148</v>
      </c>
      <c r="C32" s="8">
        <f>SUM(C5:C31)</f>
        <v>749617.0265858117</v>
      </c>
      <c r="D32" s="9">
        <f t="shared" si="0"/>
        <v>0.1747298756559941</v>
      </c>
      <c r="E32" s="8">
        <f>SUM(E5:E31)</f>
        <v>178114.09686355002</v>
      </c>
      <c r="F32" s="8">
        <f>SUM(F5:F31)</f>
        <v>2479</v>
      </c>
      <c r="G32" s="13">
        <f t="shared" si="1"/>
        <v>0.19198894630499258</v>
      </c>
      <c r="H32" s="8">
        <f>SUM(H5:H31)</f>
        <v>25929</v>
      </c>
      <c r="I32" s="8">
        <f>SUM(I5:I31)</f>
        <v>927730.998536754</v>
      </c>
      <c r="J32" s="15" t="s">
        <v>29</v>
      </c>
    </row>
    <row r="33" ht="14.25">
      <c r="A33" s="17" t="s">
        <v>37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 Danny (ENV)</dc:creator>
  <cp:keywords/>
  <dc:description/>
  <cp:lastModifiedBy>CHARBONNEAU Danny (ENV)</cp:lastModifiedBy>
  <dcterms:created xsi:type="dcterms:W3CDTF">2010-09-21T14:50:17Z</dcterms:created>
  <dcterms:modified xsi:type="dcterms:W3CDTF">2010-11-25T16:33:26Z</dcterms:modified>
  <cp:category/>
  <cp:version/>
  <cp:contentType/>
  <cp:contentStatus/>
</cp:coreProperties>
</file>