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 Tables 1-6" sheetId="1" r:id="rId1"/>
    <sheet name="A Table 7" sheetId="2" r:id="rId2"/>
    <sheet name="A Tables 8-23" sheetId="3" r:id="rId3"/>
  </sheets>
  <definedNames/>
  <calcPr fullCalcOnLoad="1"/>
</workbook>
</file>

<file path=xl/sharedStrings.xml><?xml version="1.0" encoding="utf-8"?>
<sst xmlns="http://schemas.openxmlformats.org/spreadsheetml/2006/main" count="661" uniqueCount="71">
  <si>
    <t>OVERVIEW FOR Pb, Cd, Hg</t>
  </si>
  <si>
    <t>EU-15</t>
  </si>
  <si>
    <t>Lead (Pb)</t>
  </si>
  <si>
    <t>Cadmium (Cd)</t>
  </si>
  <si>
    <t>Mercury (Hg)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</si>
  <si>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</si>
  <si>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</si>
  <si>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</si>
  <si>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</si>
  <si>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</si>
  <si>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</si>
  <si>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</si>
  <si>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</si>
  <si>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</si>
  <si>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Luxem-
bourg</t>
  </si>
  <si>
    <t>Nether-
lands</t>
  </si>
  <si>
    <t>Portugal</t>
  </si>
  <si>
    <t>Spain</t>
  </si>
  <si>
    <t>Sweden</t>
  </si>
  <si>
    <t>United
Kingdom</t>
  </si>
  <si>
    <t>submitted for UNECE 2003 inventory (due to 31 Dec. 2002) with copy to EEA</t>
  </si>
  <si>
    <t>submitted for UNECE 2002 inventory (due to 31 Dec. 2001) with copy to EEA</t>
  </si>
  <si>
    <t>submitted for UNECE 2001 inventory (due to 31 Dec. 2000) with copy to EEA</t>
  </si>
  <si>
    <t>provided by EMEP in June 2002</t>
  </si>
  <si>
    <t>submitted for UNECE 2004 inventory (due to 31 Dec. 2003) with copy to EEA</t>
  </si>
  <si>
    <t>OVERVIEW FOR NH3:</t>
  </si>
  <si>
    <t>Luxembourg</t>
  </si>
  <si>
    <t>Netherlands</t>
  </si>
  <si>
    <t>United Kingdom</t>
  </si>
  <si>
    <t>OVERVIEW FOR PARTICULATE MATTER:</t>
  </si>
  <si>
    <t>TSP</t>
  </si>
  <si>
    <t>PM10</t>
  </si>
  <si>
    <t>PM2.5</t>
  </si>
  <si>
    <t>OVERVIEW FOR NOx:</t>
  </si>
  <si>
    <t>taken from UNECE 2003 inventory (due to 31 Dec. 2002) with copy to EEA</t>
  </si>
  <si>
    <t>taken from UNECE 2004 inventory (due to 31 Dec. 2003) with copy to EEA</t>
  </si>
  <si>
    <t>OVERVIEW FOR CO:</t>
  </si>
  <si>
    <t>OVERVIEW FOR VOC:</t>
  </si>
  <si>
    <t>OVERVIEW FOR SOx:</t>
  </si>
  <si>
    <t>PARTY:</t>
  </si>
  <si>
    <t>European Community</t>
  </si>
  <si>
    <t>SECTOR:</t>
  </si>
  <si>
    <t>All Sectors</t>
  </si>
  <si>
    <t>ANNEX I</t>
  </si>
  <si>
    <t xml:space="preserve">Aldrin (CAS: 309-00-2)                                    </t>
  </si>
  <si>
    <t xml:space="preserve">Chlordane (CAS: 57-74-9)                                  </t>
  </si>
  <si>
    <t xml:space="preserve">Chlordecone (CAS: 143-50-0)                               </t>
  </si>
  <si>
    <t xml:space="preserve">Dieldrin (CAS: 60-57-1)                                   </t>
  </si>
  <si>
    <t xml:space="preserve">Endrin (CAS: 72-20-8)                                     </t>
  </si>
  <si>
    <t xml:space="preserve">Heptachlor (CAS: 76-44-8)                                 </t>
  </si>
  <si>
    <t xml:space="preserve">Hexabromobiphenyl (CAS: 36355-01-8)                       </t>
  </si>
  <si>
    <t xml:space="preserve">Mirex (CAS: 2385-85-5)                                    </t>
  </si>
  <si>
    <t xml:space="preserve">Toxaphene (CAS: 8001-35-2)                                </t>
  </si>
  <si>
    <t>ANNEX II</t>
  </si>
  <si>
    <t xml:space="preserve">Hexachlorocyclohexane (HCH) (CAS: 608-73-1)               </t>
  </si>
  <si>
    <t xml:space="preserve">DDT (CAS:50-29-3)                                    </t>
  </si>
  <si>
    <t xml:space="preserve">Polychlorinated biphenyls (PCBs)               </t>
  </si>
  <si>
    <t>ANNEX III</t>
  </si>
  <si>
    <t xml:space="preserve">Dioxins &amp; Furans                                          </t>
  </si>
  <si>
    <t xml:space="preserve">Polyaromatic hydrocarbons (PAHs)                      </t>
  </si>
  <si>
    <t xml:space="preserve">Hexachlorobenzene (HCB) (CAS: 118-74-1)                 </t>
  </si>
  <si>
    <t>OTHER</t>
  </si>
  <si>
    <t xml:space="preserve">Pentachlorophenol (PCP) (CAS: 87-86-5)                    </t>
  </si>
  <si>
    <t>Short chained chlorinated parraffins (CAS: 85535-84-8)</t>
  </si>
  <si>
    <t>submitted for CLRTAP 2005 inventory (due to 15 Feb 2005) with copy to EEA</t>
  </si>
  <si>
    <t>taken from CLRTAP 2005 inventory (due to 15 Feb 2005) with copy to EEA</t>
  </si>
  <si>
    <t>submitted for CLRTAP 2006 inventory (due to 15 Feb 2006) with copy to EEA</t>
  </si>
  <si>
    <t>submitted for NEC 2006 inventory (due to 31 Dec 2005) with copy to EEA</t>
  </si>
  <si>
    <t>taken from NEC 2006 inventory (due to 31 Dec 2005) with copy to EEA</t>
  </si>
  <si>
    <t>taken from UNFCCC 2006 inventory (due to 15 Jan 2006) with copy to EEA</t>
  </si>
  <si>
    <t>taken from CLRTAP 2006 inventory (due to 15 Feb 2006) with copy to EEA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</si>
</sst>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00E+00;\ĝ"/>
    <numFmt numFmtId="200" formatCode="0.000E+00;\ި"/>
    <numFmt numFmtId="201" formatCode="0.00E+00;\ި"/>
    <numFmt numFmtId="202" formatCode="0.0E+00;\ި"/>
    <numFmt numFmtId="203" formatCode="0E+00;\ި"/>
    <numFmt numFmtId="204" formatCode="0.0000E+00;\ި"/>
    <numFmt numFmtId="205" formatCode="0.00000E+00;\ި"/>
  </numFmts>
  <fonts count="1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Symbol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Symbol"/>
      <family val="1"/>
    </font>
    <font>
      <b/>
      <sz val="8"/>
      <name val="Arial"/>
      <family val="2"/>
    </font>
    <font>
      <sz val="8"/>
      <color indexed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9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1" fontId="3" fillId="0" borderId="3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0" borderId="24" xfId="0" applyFont="1" applyBorder="1" applyAlignment="1">
      <alignment horizontal="left" vertical="center" textRotation="90"/>
    </xf>
    <xf numFmtId="0" fontId="2" fillId="0" borderId="48" xfId="0" applyFont="1" applyBorder="1" applyAlignment="1">
      <alignment horizontal="left" vertical="center" textRotation="90"/>
    </xf>
    <xf numFmtId="0" fontId="2" fillId="0" borderId="31" xfId="0" applyFont="1" applyBorder="1" applyAlignment="1">
      <alignment horizontal="left" vertical="center" textRotation="90"/>
    </xf>
    <xf numFmtId="0" fontId="0" fillId="0" borderId="24" xfId="0" applyFont="1" applyBorder="1" applyAlignment="1">
      <alignment horizontal="left" vertical="center" textRotation="90"/>
    </xf>
    <xf numFmtId="0" fontId="0" fillId="0" borderId="48" xfId="0" applyFont="1" applyBorder="1" applyAlignment="1">
      <alignment horizontal="left" vertical="center" textRotation="90"/>
    </xf>
    <xf numFmtId="0" fontId="0" fillId="0" borderId="31" xfId="0" applyFont="1" applyBorder="1" applyAlignment="1">
      <alignment horizontal="left" vertical="center" textRotation="90"/>
    </xf>
    <xf numFmtId="0" fontId="0" fillId="0" borderId="24" xfId="0" applyFont="1" applyBorder="1" applyAlignment="1">
      <alignment horizontal="left" vertical="center" textRotation="90" wrapText="1"/>
    </xf>
    <xf numFmtId="0" fontId="2" fillId="0" borderId="24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0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3" width="5.421875" style="0" customWidth="1"/>
    <col min="24" max="27" width="5.28125" style="0" customWidth="1"/>
  </cols>
  <sheetData>
    <row r="2" spans="1:23" ht="12.7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thickBot="1"/>
    <row r="4" spans="1:26" ht="13.5" thickBot="1">
      <c r="A4" s="22"/>
      <c r="B4" s="4">
        <v>1980</v>
      </c>
      <c r="C4" s="4">
        <v>1981</v>
      </c>
      <c r="D4" s="4">
        <v>1982</v>
      </c>
      <c r="E4" s="4">
        <v>1983</v>
      </c>
      <c r="F4" s="4">
        <v>1984</v>
      </c>
      <c r="G4" s="4">
        <v>1985</v>
      </c>
      <c r="H4" s="4">
        <v>1986</v>
      </c>
      <c r="I4" s="4">
        <v>1987</v>
      </c>
      <c r="J4" s="4">
        <v>1988</v>
      </c>
      <c r="K4" s="4">
        <v>1989</v>
      </c>
      <c r="L4" s="4">
        <v>1990</v>
      </c>
      <c r="M4" s="4">
        <v>1991</v>
      </c>
      <c r="N4" s="4">
        <v>1992</v>
      </c>
      <c r="O4" s="4">
        <v>1993</v>
      </c>
      <c r="P4" s="4">
        <v>1994</v>
      </c>
      <c r="Q4" s="4">
        <v>1995</v>
      </c>
      <c r="R4" s="4">
        <v>1996</v>
      </c>
      <c r="S4" s="23">
        <v>1997</v>
      </c>
      <c r="T4" s="4">
        <v>1998</v>
      </c>
      <c r="U4" s="5">
        <v>1999</v>
      </c>
      <c r="V4" s="4">
        <v>2000</v>
      </c>
      <c r="W4" s="4">
        <v>2001</v>
      </c>
      <c r="X4" s="4">
        <v>2002</v>
      </c>
      <c r="Y4" s="68">
        <v>2003</v>
      </c>
      <c r="Z4" s="6">
        <v>2004</v>
      </c>
    </row>
    <row r="5" spans="1:26" ht="13.5" thickBot="1">
      <c r="A5" s="24" t="s">
        <v>1</v>
      </c>
      <c r="B5" s="25">
        <f aca="true" t="shared" si="0" ref="B5:X5">IF((COUNTA(B6:B20))=15,"Ä","")</f>
      </c>
      <c r="C5" s="25">
        <f t="shared" si="0"/>
      </c>
      <c r="D5" s="25">
        <f t="shared" si="0"/>
      </c>
      <c r="E5" s="25">
        <f t="shared" si="0"/>
      </c>
      <c r="F5" s="25">
        <f t="shared" si="0"/>
      </c>
      <c r="G5" s="25">
        <f t="shared" si="0"/>
      </c>
      <c r="H5" s="25">
        <f t="shared" si="0"/>
      </c>
      <c r="I5" s="25">
        <f t="shared" si="0"/>
      </c>
      <c r="J5" s="25">
        <f t="shared" si="0"/>
      </c>
      <c r="K5" s="25">
        <f t="shared" si="0"/>
      </c>
      <c r="L5" s="25" t="str">
        <f t="shared" si="0"/>
        <v>Ä</v>
      </c>
      <c r="M5" s="25">
        <f t="shared" si="0"/>
      </c>
      <c r="N5" s="25">
        <f t="shared" si="0"/>
      </c>
      <c r="O5" s="25">
        <f t="shared" si="0"/>
      </c>
      <c r="P5" s="25">
        <f t="shared" si="0"/>
      </c>
      <c r="Q5" s="25" t="str">
        <f t="shared" si="0"/>
        <v>Ä</v>
      </c>
      <c r="R5" s="25" t="str">
        <f t="shared" si="0"/>
        <v>Ä</v>
      </c>
      <c r="S5" s="25" t="str">
        <f t="shared" si="0"/>
        <v>Ä</v>
      </c>
      <c r="T5" s="25" t="str">
        <f t="shared" si="0"/>
        <v>Ä</v>
      </c>
      <c r="U5" s="26" t="str">
        <f t="shared" si="0"/>
        <v>Ä</v>
      </c>
      <c r="V5" s="25" t="str">
        <f t="shared" si="0"/>
        <v>Ä</v>
      </c>
      <c r="W5" s="25" t="str">
        <f t="shared" si="0"/>
        <v>Ä</v>
      </c>
      <c r="X5" s="25" t="str">
        <f t="shared" si="0"/>
        <v>Ä</v>
      </c>
      <c r="Y5" s="69">
        <f>IF((COUNTA(Y6:Y20))=15,"Ä","")</f>
      </c>
      <c r="Z5" s="27">
        <f>IF((COUNTA(Z6:Z20))=15,"Ä","")</f>
      </c>
    </row>
    <row r="6" spans="1:26" ht="12.75">
      <c r="A6" s="28" t="s">
        <v>5</v>
      </c>
      <c r="B6" s="29">
        <v>7</v>
      </c>
      <c r="C6" s="29">
        <v>7</v>
      </c>
      <c r="D6" s="29">
        <v>7</v>
      </c>
      <c r="E6" s="29">
        <v>7</v>
      </c>
      <c r="F6" s="29">
        <v>7</v>
      </c>
      <c r="G6" s="29">
        <v>7</v>
      </c>
      <c r="H6" s="29">
        <v>7</v>
      </c>
      <c r="I6" s="29">
        <v>7</v>
      </c>
      <c r="J6" s="29">
        <v>7</v>
      </c>
      <c r="K6" s="29">
        <v>7</v>
      </c>
      <c r="L6" s="29">
        <v>7</v>
      </c>
      <c r="M6" s="29">
        <v>7</v>
      </c>
      <c r="N6" s="29">
        <v>7</v>
      </c>
      <c r="O6" s="29">
        <v>7</v>
      </c>
      <c r="P6" s="29">
        <v>7</v>
      </c>
      <c r="Q6" s="29">
        <v>7</v>
      </c>
      <c r="R6" s="29">
        <v>7</v>
      </c>
      <c r="S6" s="29">
        <v>7</v>
      </c>
      <c r="T6" s="29">
        <v>7</v>
      </c>
      <c r="U6" s="29">
        <v>7</v>
      </c>
      <c r="V6" s="29">
        <v>7</v>
      </c>
      <c r="W6" s="29">
        <v>7</v>
      </c>
      <c r="X6" s="29">
        <v>7</v>
      </c>
      <c r="Y6" s="70">
        <v>7</v>
      </c>
      <c r="Z6" s="30">
        <v>7</v>
      </c>
    </row>
    <row r="7" spans="1:26" ht="12.75">
      <c r="A7" s="11" t="s">
        <v>6</v>
      </c>
      <c r="B7" s="31"/>
      <c r="C7" s="31"/>
      <c r="D7" s="31"/>
      <c r="E7" s="31"/>
      <c r="F7" s="31"/>
      <c r="G7" s="29">
        <v>3</v>
      </c>
      <c r="H7" s="31"/>
      <c r="I7" s="31"/>
      <c r="J7" s="31"/>
      <c r="K7" s="31"/>
      <c r="L7" s="29">
        <v>7</v>
      </c>
      <c r="M7" s="29">
        <v>1</v>
      </c>
      <c r="N7" s="29">
        <v>1</v>
      </c>
      <c r="O7" s="29">
        <v>1</v>
      </c>
      <c r="P7" s="29">
        <v>1</v>
      </c>
      <c r="Q7" s="29">
        <v>7</v>
      </c>
      <c r="R7" s="29">
        <v>1</v>
      </c>
      <c r="S7" s="29">
        <v>1</v>
      </c>
      <c r="T7" s="29">
        <v>1</v>
      </c>
      <c r="U7" s="29">
        <v>1</v>
      </c>
      <c r="V7" s="29">
        <v>7</v>
      </c>
      <c r="W7" s="29">
        <v>7</v>
      </c>
      <c r="X7" s="29">
        <v>7</v>
      </c>
      <c r="Y7" s="70">
        <v>7</v>
      </c>
      <c r="Z7" s="30">
        <v>7</v>
      </c>
    </row>
    <row r="8" spans="1:26" ht="12.75">
      <c r="A8" s="11" t="s">
        <v>7</v>
      </c>
      <c r="B8" s="31"/>
      <c r="C8" s="31"/>
      <c r="D8" s="31"/>
      <c r="E8" s="31"/>
      <c r="F8" s="31"/>
      <c r="G8" s="29">
        <v>7</v>
      </c>
      <c r="H8" s="29">
        <v>7</v>
      </c>
      <c r="I8" s="29">
        <v>7</v>
      </c>
      <c r="J8" s="29">
        <v>7</v>
      </c>
      <c r="K8" s="29">
        <v>7</v>
      </c>
      <c r="L8" s="29">
        <v>7</v>
      </c>
      <c r="M8" s="29">
        <v>7</v>
      </c>
      <c r="N8" s="29">
        <v>7</v>
      </c>
      <c r="O8" s="29">
        <v>7</v>
      </c>
      <c r="P8" s="29">
        <v>7</v>
      </c>
      <c r="Q8" s="29">
        <v>7</v>
      </c>
      <c r="R8" s="29">
        <v>7</v>
      </c>
      <c r="S8" s="29">
        <v>7</v>
      </c>
      <c r="T8" s="29">
        <v>7</v>
      </c>
      <c r="U8" s="29">
        <v>7</v>
      </c>
      <c r="V8" s="29">
        <v>7</v>
      </c>
      <c r="W8" s="29">
        <v>7</v>
      </c>
      <c r="X8" s="29">
        <v>7</v>
      </c>
      <c r="Y8" s="70">
        <v>7</v>
      </c>
      <c r="Z8" s="30">
        <v>7</v>
      </c>
    </row>
    <row r="9" spans="1:26" ht="12.75">
      <c r="A9" s="11" t="s">
        <v>8</v>
      </c>
      <c r="B9" s="29">
        <v>2</v>
      </c>
      <c r="C9" s="31"/>
      <c r="D9" s="31"/>
      <c r="E9" s="31"/>
      <c r="F9" s="31"/>
      <c r="G9" s="29">
        <v>2</v>
      </c>
      <c r="H9" s="29">
        <v>2</v>
      </c>
      <c r="I9" s="29">
        <v>2</v>
      </c>
      <c r="J9" s="31"/>
      <c r="K9" s="31"/>
      <c r="L9" s="29">
        <v>2</v>
      </c>
      <c r="M9" s="31"/>
      <c r="N9" s="29">
        <v>2</v>
      </c>
      <c r="O9" s="31"/>
      <c r="P9" s="31"/>
      <c r="Q9" s="29">
        <v>2</v>
      </c>
      <c r="R9" s="29">
        <v>2</v>
      </c>
      <c r="S9" s="29">
        <v>2</v>
      </c>
      <c r="T9" s="29">
        <v>2</v>
      </c>
      <c r="U9" s="29">
        <v>2</v>
      </c>
      <c r="V9" s="29">
        <v>1</v>
      </c>
      <c r="W9" s="29">
        <v>5</v>
      </c>
      <c r="X9" s="29">
        <v>5</v>
      </c>
      <c r="Y9" s="70">
        <v>8</v>
      </c>
      <c r="Z9" s="30">
        <v>7</v>
      </c>
    </row>
    <row r="10" spans="1:26" ht="12.75">
      <c r="A10" s="11" t="s">
        <v>9</v>
      </c>
      <c r="B10" s="29">
        <v>7</v>
      </c>
      <c r="C10" s="29">
        <v>7</v>
      </c>
      <c r="D10" s="29">
        <v>7</v>
      </c>
      <c r="E10" s="29">
        <v>7</v>
      </c>
      <c r="F10" s="29">
        <v>7</v>
      </c>
      <c r="G10" s="29">
        <v>7</v>
      </c>
      <c r="H10" s="29">
        <v>7</v>
      </c>
      <c r="I10" s="29">
        <v>7</v>
      </c>
      <c r="J10" s="29">
        <v>7</v>
      </c>
      <c r="K10" s="29">
        <v>7</v>
      </c>
      <c r="L10" s="29">
        <v>7</v>
      </c>
      <c r="M10" s="29">
        <v>7</v>
      </c>
      <c r="N10" s="29">
        <v>7</v>
      </c>
      <c r="O10" s="29">
        <v>7</v>
      </c>
      <c r="P10" s="29">
        <v>7</v>
      </c>
      <c r="Q10" s="29">
        <v>7</v>
      </c>
      <c r="R10" s="29">
        <v>7</v>
      </c>
      <c r="S10" s="29">
        <v>7</v>
      </c>
      <c r="T10" s="29">
        <v>7</v>
      </c>
      <c r="U10" s="29">
        <v>7</v>
      </c>
      <c r="V10" s="29">
        <v>7</v>
      </c>
      <c r="W10" s="29">
        <v>7</v>
      </c>
      <c r="X10" s="29">
        <v>7</v>
      </c>
      <c r="Y10" s="70">
        <v>7</v>
      </c>
      <c r="Z10" s="30">
        <v>7</v>
      </c>
    </row>
    <row r="11" spans="1:26" ht="12.75">
      <c r="A11" s="11" t="s">
        <v>10</v>
      </c>
      <c r="B11" s="29">
        <v>3</v>
      </c>
      <c r="C11" s="29">
        <v>3</v>
      </c>
      <c r="D11" s="29">
        <v>3</v>
      </c>
      <c r="E11" s="29">
        <v>3</v>
      </c>
      <c r="F11" s="29">
        <v>3</v>
      </c>
      <c r="G11" s="29">
        <v>3</v>
      </c>
      <c r="H11" s="29">
        <v>3</v>
      </c>
      <c r="I11" s="29">
        <v>3</v>
      </c>
      <c r="J11" s="29">
        <v>3</v>
      </c>
      <c r="K11" s="29">
        <v>3</v>
      </c>
      <c r="L11" s="29">
        <v>7</v>
      </c>
      <c r="M11" s="29">
        <v>7</v>
      </c>
      <c r="N11" s="29">
        <v>7</v>
      </c>
      <c r="O11" s="29">
        <v>7</v>
      </c>
      <c r="P11" s="29">
        <v>7</v>
      </c>
      <c r="Q11" s="29">
        <v>7</v>
      </c>
      <c r="R11" s="29">
        <v>7</v>
      </c>
      <c r="S11" s="29">
        <v>7</v>
      </c>
      <c r="T11" s="29">
        <v>7</v>
      </c>
      <c r="U11" s="29">
        <v>7</v>
      </c>
      <c r="V11" s="29">
        <v>7</v>
      </c>
      <c r="W11" s="29">
        <v>7</v>
      </c>
      <c r="X11" s="29">
        <v>7</v>
      </c>
      <c r="Y11" s="70">
        <v>7</v>
      </c>
      <c r="Z11" s="30">
        <v>7</v>
      </c>
    </row>
    <row r="12" spans="1:26" ht="12.75">
      <c r="A12" s="11" t="s">
        <v>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29">
        <v>5</v>
      </c>
      <c r="M12" s="29">
        <v>5</v>
      </c>
      <c r="N12" s="29">
        <v>5</v>
      </c>
      <c r="O12" s="29">
        <v>5</v>
      </c>
      <c r="P12" s="29">
        <v>5</v>
      </c>
      <c r="Q12" s="29">
        <v>5</v>
      </c>
      <c r="R12" s="29">
        <v>5</v>
      </c>
      <c r="S12" s="29">
        <v>5</v>
      </c>
      <c r="T12" s="29">
        <v>5</v>
      </c>
      <c r="U12" s="29">
        <v>5</v>
      </c>
      <c r="V12" s="29">
        <v>5</v>
      </c>
      <c r="W12" s="29">
        <v>5</v>
      </c>
      <c r="X12" s="56">
        <v>7</v>
      </c>
      <c r="Y12" s="80"/>
      <c r="Z12" s="14"/>
    </row>
    <row r="13" spans="1:26" ht="12.75">
      <c r="A13" s="11" t="s">
        <v>12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1</v>
      </c>
      <c r="R13" s="29">
        <v>1</v>
      </c>
      <c r="S13" s="29">
        <v>1</v>
      </c>
      <c r="T13" s="29">
        <v>1</v>
      </c>
      <c r="U13" s="29">
        <v>1</v>
      </c>
      <c r="V13" s="29">
        <v>1</v>
      </c>
      <c r="W13" s="29">
        <v>5</v>
      </c>
      <c r="X13" s="29">
        <v>5</v>
      </c>
      <c r="Y13" s="70">
        <v>6</v>
      </c>
      <c r="Z13" s="30">
        <v>7</v>
      </c>
    </row>
    <row r="14" spans="1:26" ht="12.75">
      <c r="A14" s="11" t="s">
        <v>13</v>
      </c>
      <c r="B14" s="29">
        <v>7</v>
      </c>
      <c r="C14" s="29">
        <v>7</v>
      </c>
      <c r="D14" s="29">
        <v>7</v>
      </c>
      <c r="E14" s="29">
        <v>7</v>
      </c>
      <c r="F14" s="29">
        <v>7</v>
      </c>
      <c r="G14" s="29">
        <v>7</v>
      </c>
      <c r="H14" s="29">
        <v>7</v>
      </c>
      <c r="I14" s="29">
        <v>7</v>
      </c>
      <c r="J14" s="29">
        <v>7</v>
      </c>
      <c r="K14" s="29">
        <v>7</v>
      </c>
      <c r="L14" s="29">
        <v>7</v>
      </c>
      <c r="M14" s="29">
        <v>7</v>
      </c>
      <c r="N14" s="29">
        <v>7</v>
      </c>
      <c r="O14" s="29">
        <v>7</v>
      </c>
      <c r="P14" s="29">
        <v>7</v>
      </c>
      <c r="Q14" s="29">
        <v>7</v>
      </c>
      <c r="R14" s="29">
        <v>7</v>
      </c>
      <c r="S14" s="29">
        <v>7</v>
      </c>
      <c r="T14" s="29">
        <v>7</v>
      </c>
      <c r="U14" s="29">
        <v>7</v>
      </c>
      <c r="V14" s="29">
        <v>7</v>
      </c>
      <c r="W14" s="56">
        <v>7</v>
      </c>
      <c r="X14" s="56">
        <v>7</v>
      </c>
      <c r="Y14" s="112">
        <v>7</v>
      </c>
      <c r="Z14" s="58">
        <v>7</v>
      </c>
    </row>
    <row r="15" spans="1:26" ht="12.75">
      <c r="A15" s="11" t="s">
        <v>26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29">
        <v>3</v>
      </c>
      <c r="M15" s="31"/>
      <c r="N15" s="31"/>
      <c r="O15" s="29">
        <v>4</v>
      </c>
      <c r="P15" s="29">
        <v>3</v>
      </c>
      <c r="Q15" s="29">
        <v>3</v>
      </c>
      <c r="R15" s="29">
        <v>3</v>
      </c>
      <c r="S15" s="29">
        <v>3</v>
      </c>
      <c r="T15" s="29">
        <v>3</v>
      </c>
      <c r="U15" s="29">
        <v>3</v>
      </c>
      <c r="V15" s="29">
        <v>2</v>
      </c>
      <c r="W15" s="56">
        <v>7</v>
      </c>
      <c r="X15" s="56">
        <v>7</v>
      </c>
      <c r="Y15" s="80"/>
      <c r="Z15" s="14"/>
    </row>
    <row r="16" spans="1:26" ht="12.75">
      <c r="A16" s="11" t="s">
        <v>27</v>
      </c>
      <c r="B16" s="29">
        <v>3</v>
      </c>
      <c r="C16" s="29">
        <v>3</v>
      </c>
      <c r="D16" s="29">
        <v>3</v>
      </c>
      <c r="E16" s="29">
        <v>3</v>
      </c>
      <c r="F16" s="29">
        <v>3</v>
      </c>
      <c r="G16" s="29">
        <v>3</v>
      </c>
      <c r="H16" s="29">
        <v>3</v>
      </c>
      <c r="I16" s="29">
        <v>3</v>
      </c>
      <c r="J16" s="29">
        <v>3</v>
      </c>
      <c r="K16" s="29">
        <v>3</v>
      </c>
      <c r="L16" s="29">
        <v>7</v>
      </c>
      <c r="M16" s="29">
        <v>3</v>
      </c>
      <c r="N16" s="29">
        <v>3</v>
      </c>
      <c r="O16" s="29">
        <v>3</v>
      </c>
      <c r="P16" s="29">
        <v>3</v>
      </c>
      <c r="Q16" s="29">
        <v>7</v>
      </c>
      <c r="R16" s="29">
        <v>3</v>
      </c>
      <c r="S16" s="29">
        <v>3</v>
      </c>
      <c r="T16" s="29">
        <v>1</v>
      </c>
      <c r="U16" s="29">
        <v>1</v>
      </c>
      <c r="V16" s="29">
        <v>7</v>
      </c>
      <c r="W16" s="29">
        <v>6</v>
      </c>
      <c r="X16" s="29">
        <v>7</v>
      </c>
      <c r="Y16" s="70">
        <v>7</v>
      </c>
      <c r="Z16" s="30">
        <v>7</v>
      </c>
    </row>
    <row r="17" spans="1:26" ht="12.75">
      <c r="A17" s="11" t="s">
        <v>16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29">
        <v>7</v>
      </c>
      <c r="M17" s="29">
        <v>7</v>
      </c>
      <c r="N17" s="29">
        <v>7</v>
      </c>
      <c r="O17" s="29">
        <v>7</v>
      </c>
      <c r="P17" s="29">
        <v>7</v>
      </c>
      <c r="Q17" s="29">
        <v>7</v>
      </c>
      <c r="R17" s="29">
        <v>7</v>
      </c>
      <c r="S17" s="29">
        <v>7</v>
      </c>
      <c r="T17" s="29">
        <v>7</v>
      </c>
      <c r="U17" s="29">
        <v>7</v>
      </c>
      <c r="V17" s="29">
        <v>7</v>
      </c>
      <c r="W17" s="29">
        <v>7</v>
      </c>
      <c r="X17" s="29">
        <v>7</v>
      </c>
      <c r="Y17" s="70">
        <v>7</v>
      </c>
      <c r="Z17" s="30">
        <v>7</v>
      </c>
    </row>
    <row r="18" spans="1:26" ht="12.75">
      <c r="A18" s="11" t="s">
        <v>17</v>
      </c>
      <c r="B18" s="29">
        <v>1</v>
      </c>
      <c r="C18" s="29">
        <v>1</v>
      </c>
      <c r="D18" s="29">
        <v>1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29">
        <v>7</v>
      </c>
      <c r="M18" s="29">
        <v>7</v>
      </c>
      <c r="N18" s="29">
        <v>7</v>
      </c>
      <c r="O18" s="29">
        <v>7</v>
      </c>
      <c r="P18" s="29">
        <v>7</v>
      </c>
      <c r="Q18" s="29">
        <v>7</v>
      </c>
      <c r="R18" s="29">
        <v>7</v>
      </c>
      <c r="S18" s="29">
        <v>7</v>
      </c>
      <c r="T18" s="29">
        <v>7</v>
      </c>
      <c r="U18" s="29">
        <v>7</v>
      </c>
      <c r="V18" s="29">
        <v>7</v>
      </c>
      <c r="W18" s="29">
        <v>7</v>
      </c>
      <c r="X18" s="29">
        <v>7</v>
      </c>
      <c r="Y18" s="70">
        <v>7</v>
      </c>
      <c r="Z18" s="30">
        <v>7</v>
      </c>
    </row>
    <row r="19" spans="1:26" ht="12.75">
      <c r="A19" s="11" t="s">
        <v>18</v>
      </c>
      <c r="B19" s="31"/>
      <c r="C19" s="31"/>
      <c r="D19" s="31"/>
      <c r="E19" s="31"/>
      <c r="F19" s="31"/>
      <c r="G19" s="31"/>
      <c r="H19" s="31"/>
      <c r="I19" s="31"/>
      <c r="J19" s="29">
        <v>3</v>
      </c>
      <c r="K19" s="31"/>
      <c r="L19" s="29">
        <v>7</v>
      </c>
      <c r="M19" s="29">
        <v>7</v>
      </c>
      <c r="N19" s="29">
        <v>7</v>
      </c>
      <c r="O19" s="29">
        <v>7</v>
      </c>
      <c r="P19" s="29">
        <v>7</v>
      </c>
      <c r="Q19" s="29">
        <v>7</v>
      </c>
      <c r="R19" s="29">
        <v>7</v>
      </c>
      <c r="S19" s="29">
        <v>7</v>
      </c>
      <c r="T19" s="29">
        <v>7</v>
      </c>
      <c r="U19" s="29">
        <v>7</v>
      </c>
      <c r="V19" s="29">
        <v>7</v>
      </c>
      <c r="W19" s="29">
        <v>7</v>
      </c>
      <c r="X19" s="29">
        <v>7</v>
      </c>
      <c r="Y19" s="70">
        <v>7</v>
      </c>
      <c r="Z19" s="30">
        <v>7</v>
      </c>
    </row>
    <row r="20" spans="1:26" ht="13.5" thickBot="1">
      <c r="A20" s="15" t="s">
        <v>28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>
        <v>7</v>
      </c>
      <c r="M20" s="33">
        <v>7</v>
      </c>
      <c r="N20" s="33">
        <v>7</v>
      </c>
      <c r="O20" s="33">
        <v>7</v>
      </c>
      <c r="P20" s="33">
        <v>7</v>
      </c>
      <c r="Q20" s="33">
        <v>7</v>
      </c>
      <c r="R20" s="33">
        <v>7</v>
      </c>
      <c r="S20" s="33">
        <v>7</v>
      </c>
      <c r="T20" s="33">
        <v>7</v>
      </c>
      <c r="U20" s="33">
        <v>7</v>
      </c>
      <c r="V20" s="33">
        <v>7</v>
      </c>
      <c r="W20" s="33">
        <v>7</v>
      </c>
      <c r="X20" s="33">
        <v>7</v>
      </c>
      <c r="Y20" s="72">
        <v>7</v>
      </c>
      <c r="Z20" s="34">
        <v>7</v>
      </c>
    </row>
    <row r="22" spans="1:15" ht="12.75">
      <c r="A22" s="29">
        <v>1</v>
      </c>
      <c r="B22" t="s">
        <v>20</v>
      </c>
      <c r="O22" s="35"/>
    </row>
    <row r="23" spans="1:15" ht="12.75">
      <c r="A23" s="29">
        <v>2</v>
      </c>
      <c r="B23" t="s">
        <v>21</v>
      </c>
      <c r="O23" s="35"/>
    </row>
    <row r="24" spans="1:15" ht="12.75">
      <c r="A24" s="29">
        <v>3</v>
      </c>
      <c r="B24" t="s">
        <v>22</v>
      </c>
      <c r="O24" s="35"/>
    </row>
    <row r="25" spans="1:15" ht="12.75">
      <c r="A25" s="29">
        <v>4</v>
      </c>
      <c r="B25" t="s">
        <v>23</v>
      </c>
      <c r="O25" s="35"/>
    </row>
    <row r="26" spans="1:2" ht="12.75">
      <c r="A26" s="29">
        <v>5</v>
      </c>
      <c r="B26" t="s">
        <v>24</v>
      </c>
    </row>
    <row r="27" spans="1:2" ht="12.75">
      <c r="A27" s="29">
        <v>6</v>
      </c>
      <c r="B27" t="s">
        <v>64</v>
      </c>
    </row>
    <row r="28" spans="1:2" ht="12.75">
      <c r="A28" s="29">
        <v>7</v>
      </c>
      <c r="B28" t="s">
        <v>66</v>
      </c>
    </row>
    <row r="29" spans="1:2" ht="12.75">
      <c r="A29" s="29">
        <v>8</v>
      </c>
      <c r="B29" t="s">
        <v>67</v>
      </c>
    </row>
    <row r="31" spans="1:26" ht="12.75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thickBot="1"/>
    <row r="33" spans="1:27" ht="13.5" thickBot="1">
      <c r="A33" s="138" t="s">
        <v>1</v>
      </c>
      <c r="B33" s="36"/>
      <c r="C33" s="37">
        <v>1980</v>
      </c>
      <c r="D33" s="37">
        <v>1981</v>
      </c>
      <c r="E33" s="37">
        <v>1982</v>
      </c>
      <c r="F33" s="37">
        <v>1983</v>
      </c>
      <c r="G33" s="37">
        <v>1984</v>
      </c>
      <c r="H33" s="37">
        <v>1985</v>
      </c>
      <c r="I33" s="37">
        <v>1986</v>
      </c>
      <c r="J33" s="37">
        <v>1987</v>
      </c>
      <c r="K33" s="37">
        <v>1988</v>
      </c>
      <c r="L33" s="37">
        <v>1989</v>
      </c>
      <c r="M33" s="37">
        <v>1990</v>
      </c>
      <c r="N33" s="37">
        <v>1991</v>
      </c>
      <c r="O33" s="37">
        <v>1992</v>
      </c>
      <c r="P33" s="37">
        <v>1993</v>
      </c>
      <c r="Q33" s="37">
        <v>1994</v>
      </c>
      <c r="R33" s="37">
        <v>1995</v>
      </c>
      <c r="S33" s="37">
        <v>1996</v>
      </c>
      <c r="T33" s="38">
        <v>1997</v>
      </c>
      <c r="U33" s="37">
        <v>1998</v>
      </c>
      <c r="V33" s="39">
        <v>1999</v>
      </c>
      <c r="W33" s="37">
        <v>2000</v>
      </c>
      <c r="X33" s="37">
        <v>2001</v>
      </c>
      <c r="Y33" s="37">
        <v>2002</v>
      </c>
      <c r="Z33" s="107">
        <v>2003</v>
      </c>
      <c r="AA33" s="40">
        <v>2004</v>
      </c>
    </row>
    <row r="34" spans="1:27" ht="12.75">
      <c r="A34" s="139"/>
      <c r="B34" s="41" t="s">
        <v>30</v>
      </c>
      <c r="C34" s="42">
        <f aca="true" t="shared" si="1" ref="C34:Y34">IF((COUNTA(C38,C42,C46,C50,C54,C58,C62,C66,C70,C74,C78,C82,C86,C90,C94))=15,"Ä","")</f>
      </c>
      <c r="D34" s="42">
        <f t="shared" si="1"/>
      </c>
      <c r="E34" s="42">
        <f t="shared" si="1"/>
      </c>
      <c r="F34" s="42">
        <f t="shared" si="1"/>
      </c>
      <c r="G34" s="42">
        <f t="shared" si="1"/>
      </c>
      <c r="H34" s="42">
        <f t="shared" si="1"/>
      </c>
      <c r="I34" s="42">
        <f t="shared" si="1"/>
      </c>
      <c r="J34" s="42">
        <f t="shared" si="1"/>
      </c>
      <c r="K34" s="42">
        <f t="shared" si="1"/>
      </c>
      <c r="L34" s="42">
        <f t="shared" si="1"/>
      </c>
      <c r="M34" s="42">
        <f t="shared" si="1"/>
      </c>
      <c r="N34" s="42">
        <f t="shared" si="1"/>
      </c>
      <c r="O34" s="42">
        <f t="shared" si="1"/>
      </c>
      <c r="P34" s="42">
        <f t="shared" si="1"/>
      </c>
      <c r="Q34" s="42">
        <f t="shared" si="1"/>
      </c>
      <c r="R34" s="42">
        <f t="shared" si="1"/>
      </c>
      <c r="S34" s="42">
        <f t="shared" si="1"/>
      </c>
      <c r="T34" s="42">
        <f t="shared" si="1"/>
      </c>
      <c r="U34" s="42">
        <f t="shared" si="1"/>
      </c>
      <c r="V34" s="42">
        <f t="shared" si="1"/>
      </c>
      <c r="W34" s="42">
        <f t="shared" si="1"/>
      </c>
      <c r="X34" s="42">
        <f t="shared" si="1"/>
      </c>
      <c r="Y34" s="42">
        <f t="shared" si="1"/>
      </c>
      <c r="Z34" s="108">
        <f>IF((COUNTA(Z38,Z42,Z46,Z50,Z54,Z58,Z62,Z66,Z70,Z74,Z78,Z82,Z86,Z90,Z94))=15,"Ä","")</f>
      </c>
      <c r="AA34" s="43">
        <f>IF((COUNTA(AA38,AA42,AA46,AA50,AA54,AA58,AA62,AA66,AA70,AA74,AA78,AA82,AA86,AA90,AA94))=15,"Ä","")</f>
      </c>
    </row>
    <row r="35" spans="1:27" ht="12.75">
      <c r="A35" s="139"/>
      <c r="B35" s="44" t="s">
        <v>31</v>
      </c>
      <c r="C35" s="45">
        <f aca="true" t="shared" si="2" ref="C35:Y35">IF((COUNTA(C39,C43,C47,C51,C55,C59,C63,C67,C71,C75,C79,C83,C87,C91,C95))=15,"Ä","")</f>
      </c>
      <c r="D35" s="45">
        <f t="shared" si="2"/>
      </c>
      <c r="E35" s="45">
        <f t="shared" si="2"/>
      </c>
      <c r="F35" s="45">
        <f t="shared" si="2"/>
      </c>
      <c r="G35" s="45">
        <f t="shared" si="2"/>
      </c>
      <c r="H35" s="45">
        <f t="shared" si="2"/>
      </c>
      <c r="I35" s="45">
        <f t="shared" si="2"/>
      </c>
      <c r="J35" s="45">
        <f t="shared" si="2"/>
      </c>
      <c r="K35" s="45">
        <f t="shared" si="2"/>
      </c>
      <c r="L35" s="45">
        <f t="shared" si="2"/>
      </c>
      <c r="M35" s="45">
        <f t="shared" si="2"/>
      </c>
      <c r="N35" s="45">
        <f t="shared" si="2"/>
      </c>
      <c r="O35" s="45">
        <f t="shared" si="2"/>
      </c>
      <c r="P35" s="45">
        <f t="shared" si="2"/>
      </c>
      <c r="Q35" s="45">
        <f t="shared" si="2"/>
      </c>
      <c r="R35" s="45">
        <f t="shared" si="2"/>
      </c>
      <c r="S35" s="45">
        <f t="shared" si="2"/>
      </c>
      <c r="T35" s="45">
        <f t="shared" si="2"/>
      </c>
      <c r="U35" s="45">
        <f t="shared" si="2"/>
      </c>
      <c r="V35" s="45">
        <f t="shared" si="2"/>
      </c>
      <c r="W35" s="45">
        <f t="shared" si="2"/>
      </c>
      <c r="X35" s="45">
        <f t="shared" si="2"/>
      </c>
      <c r="Y35" s="45">
        <f t="shared" si="2"/>
      </c>
      <c r="Z35" s="109">
        <f>IF((COUNTA(Z39,Z43,Z47,Z51,Z55,Z59,Z63,Z67,Z71,Z75,Z79,Z83,Z87,Z91,Z95))=15,"Ä","")</f>
      </c>
      <c r="AA35" s="46">
        <f>IF((COUNTA(AA39,AA43,AA47,AA51,AA55,AA59,AA63,AA67,AA71,AA75,AA79,AA83,AA87,AA91,AA95))=15,"Ä","")</f>
      </c>
    </row>
    <row r="36" spans="1:27" ht="13.5" thickBot="1">
      <c r="A36" s="140"/>
      <c r="B36" s="47" t="s">
        <v>32</v>
      </c>
      <c r="C36" s="48">
        <f aca="true" t="shared" si="3" ref="C36:Y36">IF((COUNTA(C40,C44,C48,C52,C56,C60,C64,C68,C72,C76,C80,C84,C88,C92,C96))=15,"Ä","")</f>
      </c>
      <c r="D36" s="48">
        <f t="shared" si="3"/>
      </c>
      <c r="E36" s="48">
        <f t="shared" si="3"/>
      </c>
      <c r="F36" s="48">
        <f t="shared" si="3"/>
      </c>
      <c r="G36" s="48">
        <f t="shared" si="3"/>
      </c>
      <c r="H36" s="48">
        <f t="shared" si="3"/>
      </c>
      <c r="I36" s="48">
        <f t="shared" si="3"/>
      </c>
      <c r="J36" s="48">
        <f t="shared" si="3"/>
      </c>
      <c r="K36" s="48">
        <f t="shared" si="3"/>
      </c>
      <c r="L36" s="48">
        <f t="shared" si="3"/>
      </c>
      <c r="M36" s="48">
        <f t="shared" si="3"/>
      </c>
      <c r="N36" s="48">
        <f t="shared" si="3"/>
      </c>
      <c r="O36" s="48">
        <f t="shared" si="3"/>
      </c>
      <c r="P36" s="48">
        <f t="shared" si="3"/>
      </c>
      <c r="Q36" s="48">
        <f t="shared" si="3"/>
      </c>
      <c r="R36" s="48">
        <f t="shared" si="3"/>
      </c>
      <c r="S36" s="48">
        <f t="shared" si="3"/>
      </c>
      <c r="T36" s="49">
        <f t="shared" si="3"/>
      </c>
      <c r="U36" s="48">
        <f t="shared" si="3"/>
      </c>
      <c r="V36" s="50">
        <f t="shared" si="3"/>
      </c>
      <c r="W36" s="48">
        <f t="shared" si="3"/>
      </c>
      <c r="X36" s="48">
        <f t="shared" si="3"/>
      </c>
      <c r="Y36" s="48">
        <f t="shared" si="3"/>
      </c>
      <c r="Z36" s="110">
        <f>IF((COUNTA(Z40,Z44,Z48,Z52,Z56,Z60,Z64,Z68,Z72,Z76,Z80,Z84,Z88,Z92,Z96))=15,"Ä","")</f>
      </c>
      <c r="AA36" s="51">
        <f>IF((COUNTA(AA40,AA44,AA48,AA52,AA56,AA60,AA64,AA68,AA72,AA76,AA80,AA84,AA88,AA92,AA96))=15,"Ä","")</f>
      </c>
    </row>
    <row r="37" spans="1:27" ht="13.5" thickBot="1">
      <c r="A37" s="141" t="s">
        <v>5</v>
      </c>
      <c r="B37" s="22"/>
      <c r="C37" s="4">
        <v>1980</v>
      </c>
      <c r="D37" s="4">
        <v>1981</v>
      </c>
      <c r="E37" s="4">
        <v>1982</v>
      </c>
      <c r="F37" s="4">
        <v>1983</v>
      </c>
      <c r="G37" s="4">
        <v>1984</v>
      </c>
      <c r="H37" s="4">
        <v>1985</v>
      </c>
      <c r="I37" s="4">
        <v>1986</v>
      </c>
      <c r="J37" s="4">
        <v>1987</v>
      </c>
      <c r="K37" s="4">
        <v>1988</v>
      </c>
      <c r="L37" s="4">
        <v>1989</v>
      </c>
      <c r="M37" s="4">
        <v>1990</v>
      </c>
      <c r="N37" s="4">
        <v>1991</v>
      </c>
      <c r="O37" s="4">
        <v>1992</v>
      </c>
      <c r="P37" s="4">
        <v>1993</v>
      </c>
      <c r="Q37" s="4">
        <v>1994</v>
      </c>
      <c r="R37" s="4">
        <v>1995</v>
      </c>
      <c r="S37" s="4">
        <v>1996</v>
      </c>
      <c r="T37" s="23">
        <v>1997</v>
      </c>
      <c r="U37" s="4">
        <v>1998</v>
      </c>
      <c r="V37" s="5">
        <v>1999</v>
      </c>
      <c r="W37" s="4">
        <v>2000</v>
      </c>
      <c r="X37" s="4">
        <v>2001</v>
      </c>
      <c r="Y37" s="4">
        <v>2002</v>
      </c>
      <c r="Z37" s="75">
        <v>2003</v>
      </c>
      <c r="AA37" s="6">
        <v>2004</v>
      </c>
    </row>
    <row r="38" spans="1:27" ht="12.75">
      <c r="A38" s="142"/>
      <c r="B38" s="52" t="s">
        <v>30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53">
        <v>7</v>
      </c>
      <c r="N38" s="54">
        <v>7</v>
      </c>
      <c r="O38" s="54">
        <v>7</v>
      </c>
      <c r="P38" s="54">
        <v>7</v>
      </c>
      <c r="Q38" s="54">
        <v>7</v>
      </c>
      <c r="R38" s="54">
        <v>7</v>
      </c>
      <c r="S38" s="54">
        <v>7</v>
      </c>
      <c r="T38" s="54">
        <v>7</v>
      </c>
      <c r="U38" s="54">
        <v>7</v>
      </c>
      <c r="V38" s="54">
        <v>7</v>
      </c>
      <c r="W38" s="54">
        <v>7</v>
      </c>
      <c r="X38" s="54">
        <v>7</v>
      </c>
      <c r="Y38" s="54">
        <v>7</v>
      </c>
      <c r="Z38" s="111">
        <v>7</v>
      </c>
      <c r="AA38" s="55">
        <v>7</v>
      </c>
    </row>
    <row r="39" spans="1:27" ht="12.75">
      <c r="A39" s="142"/>
      <c r="B39" s="44" t="s">
        <v>31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29">
        <v>7</v>
      </c>
      <c r="N39" s="56">
        <v>7</v>
      </c>
      <c r="O39" s="56">
        <v>7</v>
      </c>
      <c r="P39" s="56">
        <v>7</v>
      </c>
      <c r="Q39" s="56">
        <v>7</v>
      </c>
      <c r="R39" s="56">
        <v>7</v>
      </c>
      <c r="S39" s="56">
        <v>7</v>
      </c>
      <c r="T39" s="56">
        <v>7</v>
      </c>
      <c r="U39" s="56">
        <v>7</v>
      </c>
      <c r="V39" s="56">
        <v>7</v>
      </c>
      <c r="W39" s="56">
        <v>7</v>
      </c>
      <c r="X39" s="56">
        <v>7</v>
      </c>
      <c r="Y39" s="56">
        <v>7</v>
      </c>
      <c r="Z39" s="112">
        <v>7</v>
      </c>
      <c r="AA39" s="58">
        <v>7</v>
      </c>
    </row>
    <row r="40" spans="1:27" ht="13.5" thickBot="1">
      <c r="A40" s="143"/>
      <c r="B40" s="47" t="s">
        <v>32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29">
        <v>7</v>
      </c>
      <c r="N40" s="59">
        <v>7</v>
      </c>
      <c r="O40" s="59">
        <v>7</v>
      </c>
      <c r="P40" s="59">
        <v>7</v>
      </c>
      <c r="Q40" s="59">
        <v>7</v>
      </c>
      <c r="R40" s="59">
        <v>7</v>
      </c>
      <c r="S40" s="59">
        <v>7</v>
      </c>
      <c r="T40" s="60">
        <v>7</v>
      </c>
      <c r="U40" s="59">
        <v>7</v>
      </c>
      <c r="V40" s="61">
        <v>7</v>
      </c>
      <c r="W40" s="59">
        <v>7</v>
      </c>
      <c r="X40" s="59">
        <v>7</v>
      </c>
      <c r="Y40" s="59">
        <v>7</v>
      </c>
      <c r="Z40" s="113">
        <v>7</v>
      </c>
      <c r="AA40" s="62">
        <v>7</v>
      </c>
    </row>
    <row r="41" spans="1:27" ht="13.5" thickBot="1">
      <c r="A41" s="141" t="s">
        <v>6</v>
      </c>
      <c r="B41" s="22"/>
      <c r="C41" s="4">
        <v>1980</v>
      </c>
      <c r="D41" s="4">
        <v>1981</v>
      </c>
      <c r="E41" s="4">
        <v>1982</v>
      </c>
      <c r="F41" s="4">
        <v>1983</v>
      </c>
      <c r="G41" s="4">
        <v>1984</v>
      </c>
      <c r="H41" s="4">
        <v>1985</v>
      </c>
      <c r="I41" s="4">
        <v>1986</v>
      </c>
      <c r="J41" s="4">
        <v>1987</v>
      </c>
      <c r="K41" s="4">
        <v>1988</v>
      </c>
      <c r="L41" s="4">
        <v>1989</v>
      </c>
      <c r="M41" s="4">
        <v>1990</v>
      </c>
      <c r="N41" s="4">
        <v>1991</v>
      </c>
      <c r="O41" s="4">
        <v>1992</v>
      </c>
      <c r="P41" s="4">
        <v>1993</v>
      </c>
      <c r="Q41" s="4">
        <v>1994</v>
      </c>
      <c r="R41" s="4">
        <v>1995</v>
      </c>
      <c r="S41" s="4">
        <v>1996</v>
      </c>
      <c r="T41" s="23">
        <v>1997</v>
      </c>
      <c r="U41" s="4">
        <v>1998</v>
      </c>
      <c r="V41" s="5">
        <v>1999</v>
      </c>
      <c r="W41" s="4">
        <v>2000</v>
      </c>
      <c r="X41" s="4">
        <v>2001</v>
      </c>
      <c r="Y41" s="4">
        <v>2002</v>
      </c>
      <c r="Z41" s="75">
        <v>2003</v>
      </c>
      <c r="AA41" s="6">
        <v>2004</v>
      </c>
    </row>
    <row r="42" spans="1:27" ht="12.75">
      <c r="A42" s="142"/>
      <c r="B42" s="52" t="s">
        <v>30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54">
        <v>7</v>
      </c>
      <c r="X42" s="29">
        <v>7</v>
      </c>
      <c r="Y42" s="53">
        <v>7</v>
      </c>
      <c r="Z42" s="114">
        <v>7</v>
      </c>
      <c r="AA42" s="63">
        <v>7</v>
      </c>
    </row>
    <row r="43" spans="1:27" ht="12.75">
      <c r="A43" s="142"/>
      <c r="B43" s="44" t="s">
        <v>31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56">
        <v>7</v>
      </c>
      <c r="X43" s="56">
        <v>7</v>
      </c>
      <c r="Y43" s="56">
        <v>7</v>
      </c>
      <c r="Z43" s="112">
        <v>7</v>
      </c>
      <c r="AA43" s="58">
        <v>7</v>
      </c>
    </row>
    <row r="44" spans="1:27" ht="13.5" thickBot="1">
      <c r="A44" s="143"/>
      <c r="B44" s="47" t="s">
        <v>32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8"/>
      <c r="U44" s="125"/>
      <c r="V44" s="129"/>
      <c r="W44" s="59">
        <v>7</v>
      </c>
      <c r="X44" s="59">
        <v>7</v>
      </c>
      <c r="Y44" s="59">
        <v>7</v>
      </c>
      <c r="Z44" s="113">
        <v>7</v>
      </c>
      <c r="AA44" s="62">
        <v>7</v>
      </c>
    </row>
    <row r="45" spans="1:27" ht="13.5" thickBot="1">
      <c r="A45" s="141" t="s">
        <v>7</v>
      </c>
      <c r="B45" s="22"/>
      <c r="C45" s="4">
        <v>1980</v>
      </c>
      <c r="D45" s="4">
        <v>1981</v>
      </c>
      <c r="E45" s="4">
        <v>1982</v>
      </c>
      <c r="F45" s="4">
        <v>1983</v>
      </c>
      <c r="G45" s="4">
        <v>1984</v>
      </c>
      <c r="H45" s="4">
        <v>1985</v>
      </c>
      <c r="I45" s="4">
        <v>1986</v>
      </c>
      <c r="J45" s="4">
        <v>1987</v>
      </c>
      <c r="K45" s="4">
        <v>1988</v>
      </c>
      <c r="L45" s="4">
        <v>1989</v>
      </c>
      <c r="M45" s="4">
        <v>1990</v>
      </c>
      <c r="N45" s="4">
        <v>1991</v>
      </c>
      <c r="O45" s="4">
        <v>1992</v>
      </c>
      <c r="P45" s="4">
        <v>1993</v>
      </c>
      <c r="Q45" s="4">
        <v>1994</v>
      </c>
      <c r="R45" s="4">
        <v>1995</v>
      </c>
      <c r="S45" s="4">
        <v>1996</v>
      </c>
      <c r="T45" s="23">
        <v>1997</v>
      </c>
      <c r="U45" s="4">
        <v>1998</v>
      </c>
      <c r="V45" s="5">
        <v>1999</v>
      </c>
      <c r="W45" s="4">
        <v>2000</v>
      </c>
      <c r="X45" s="4">
        <v>2001</v>
      </c>
      <c r="Y45" s="4">
        <v>2002</v>
      </c>
      <c r="Z45" s="75">
        <v>2003</v>
      </c>
      <c r="AA45" s="6">
        <v>2004</v>
      </c>
    </row>
    <row r="46" spans="1:27" ht="12.75">
      <c r="A46" s="142"/>
      <c r="B46" s="52" t="s">
        <v>30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53">
        <v>7</v>
      </c>
      <c r="X46" s="53">
        <v>7</v>
      </c>
      <c r="Y46" s="53">
        <v>7</v>
      </c>
      <c r="Z46" s="114">
        <v>7</v>
      </c>
      <c r="AA46" s="63">
        <v>7</v>
      </c>
    </row>
    <row r="47" spans="1:27" ht="12.75">
      <c r="A47" s="142"/>
      <c r="B47" s="44" t="s">
        <v>31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29">
        <v>7</v>
      </c>
      <c r="X47" s="29">
        <v>7</v>
      </c>
      <c r="Y47" s="29">
        <v>7</v>
      </c>
      <c r="Z47" s="70">
        <v>7</v>
      </c>
      <c r="AA47" s="30">
        <v>7</v>
      </c>
    </row>
    <row r="48" spans="1:27" ht="13.5" thickBot="1">
      <c r="A48" s="143"/>
      <c r="B48" s="47" t="s">
        <v>32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8"/>
      <c r="U48" s="125"/>
      <c r="V48" s="129"/>
      <c r="W48" s="29">
        <v>7</v>
      </c>
      <c r="X48" s="29">
        <v>7</v>
      </c>
      <c r="Y48" s="29">
        <v>7</v>
      </c>
      <c r="Z48" s="70">
        <v>7</v>
      </c>
      <c r="AA48" s="30">
        <v>7</v>
      </c>
    </row>
    <row r="49" spans="1:27" ht="13.5" thickBot="1">
      <c r="A49" s="141" t="s">
        <v>8</v>
      </c>
      <c r="B49" s="22"/>
      <c r="C49" s="4">
        <v>1980</v>
      </c>
      <c r="D49" s="4">
        <v>1981</v>
      </c>
      <c r="E49" s="4">
        <v>1982</v>
      </c>
      <c r="F49" s="4">
        <v>1983</v>
      </c>
      <c r="G49" s="4">
        <v>1984</v>
      </c>
      <c r="H49" s="4">
        <v>1985</v>
      </c>
      <c r="I49" s="4">
        <v>1986</v>
      </c>
      <c r="J49" s="4">
        <v>1987</v>
      </c>
      <c r="K49" s="4">
        <v>1988</v>
      </c>
      <c r="L49" s="4">
        <v>1989</v>
      </c>
      <c r="M49" s="4">
        <v>1990</v>
      </c>
      <c r="N49" s="4">
        <v>1991</v>
      </c>
      <c r="O49" s="4">
        <v>1992</v>
      </c>
      <c r="P49" s="4">
        <v>1993</v>
      </c>
      <c r="Q49" s="4">
        <v>1994</v>
      </c>
      <c r="R49" s="4">
        <v>1995</v>
      </c>
      <c r="S49" s="4">
        <v>1996</v>
      </c>
      <c r="T49" s="23">
        <v>1997</v>
      </c>
      <c r="U49" s="4">
        <v>1998</v>
      </c>
      <c r="V49" s="5">
        <v>1999</v>
      </c>
      <c r="W49" s="4">
        <v>2000</v>
      </c>
      <c r="X49" s="4">
        <v>2001</v>
      </c>
      <c r="Y49" s="4">
        <v>2002</v>
      </c>
      <c r="Z49" s="75">
        <v>2003</v>
      </c>
      <c r="AA49" s="6">
        <v>2004</v>
      </c>
    </row>
    <row r="50" spans="1:27" ht="12.75">
      <c r="A50" s="142"/>
      <c r="B50" s="52" t="s">
        <v>30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29">
        <v>5</v>
      </c>
      <c r="Y50" s="29">
        <v>5</v>
      </c>
      <c r="Z50" s="70">
        <v>8</v>
      </c>
      <c r="AA50" s="30">
        <v>7</v>
      </c>
    </row>
    <row r="51" spans="1:27" ht="12.75">
      <c r="A51" s="142"/>
      <c r="B51" s="44" t="s">
        <v>31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29">
        <v>5</v>
      </c>
      <c r="Y51" s="29">
        <v>5</v>
      </c>
      <c r="Z51" s="70">
        <v>8</v>
      </c>
      <c r="AA51" s="30">
        <v>7</v>
      </c>
    </row>
    <row r="52" spans="1:27" ht="13.5" thickBot="1">
      <c r="A52" s="143"/>
      <c r="B52" s="47" t="s">
        <v>32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8"/>
      <c r="U52" s="125"/>
      <c r="V52" s="129"/>
      <c r="W52" s="125"/>
      <c r="X52" s="29">
        <v>5</v>
      </c>
      <c r="Y52" s="29">
        <v>5</v>
      </c>
      <c r="Z52" s="70">
        <v>8</v>
      </c>
      <c r="AA52" s="30">
        <v>7</v>
      </c>
    </row>
    <row r="53" spans="1:27" ht="13.5" thickBot="1">
      <c r="A53" s="141" t="s">
        <v>9</v>
      </c>
      <c r="B53" s="22"/>
      <c r="C53" s="4">
        <v>1980</v>
      </c>
      <c r="D53" s="4">
        <v>1981</v>
      </c>
      <c r="E53" s="4">
        <v>1982</v>
      </c>
      <c r="F53" s="4">
        <v>1983</v>
      </c>
      <c r="G53" s="4">
        <v>1984</v>
      </c>
      <c r="H53" s="4">
        <v>1985</v>
      </c>
      <c r="I53" s="4">
        <v>1986</v>
      </c>
      <c r="J53" s="4">
        <v>1987</v>
      </c>
      <c r="K53" s="4">
        <v>1988</v>
      </c>
      <c r="L53" s="4">
        <v>1989</v>
      </c>
      <c r="M53" s="4">
        <v>1990</v>
      </c>
      <c r="N53" s="4">
        <v>1991</v>
      </c>
      <c r="O53" s="4">
        <v>1992</v>
      </c>
      <c r="P53" s="4">
        <v>1993</v>
      </c>
      <c r="Q53" s="4">
        <v>1994</v>
      </c>
      <c r="R53" s="4">
        <v>1995</v>
      </c>
      <c r="S53" s="4">
        <v>1996</v>
      </c>
      <c r="T53" s="23">
        <v>1997</v>
      </c>
      <c r="U53" s="4">
        <v>1998</v>
      </c>
      <c r="V53" s="5">
        <v>1999</v>
      </c>
      <c r="W53" s="4">
        <v>2000</v>
      </c>
      <c r="X53" s="4">
        <v>2001</v>
      </c>
      <c r="Y53" s="4">
        <v>2002</v>
      </c>
      <c r="Z53" s="75">
        <v>2003</v>
      </c>
      <c r="AA53" s="6">
        <v>2004</v>
      </c>
    </row>
    <row r="54" spans="1:27" ht="12.75">
      <c r="A54" s="142"/>
      <c r="B54" s="52" t="s">
        <v>30</v>
      </c>
      <c r="C54" s="29">
        <v>1</v>
      </c>
      <c r="D54" s="29">
        <v>1</v>
      </c>
      <c r="E54" s="29">
        <v>1</v>
      </c>
      <c r="F54" s="29">
        <v>1</v>
      </c>
      <c r="G54" s="29">
        <v>1</v>
      </c>
      <c r="H54" s="29">
        <v>1</v>
      </c>
      <c r="I54" s="29">
        <v>1</v>
      </c>
      <c r="J54" s="29">
        <v>1</v>
      </c>
      <c r="K54" s="29">
        <v>1</v>
      </c>
      <c r="L54" s="29">
        <v>1</v>
      </c>
      <c r="M54" s="29">
        <v>7</v>
      </c>
      <c r="N54" s="29">
        <v>7</v>
      </c>
      <c r="O54" s="29">
        <v>7</v>
      </c>
      <c r="P54" s="29">
        <v>7</v>
      </c>
      <c r="Q54" s="29">
        <v>7</v>
      </c>
      <c r="R54" s="29">
        <v>7</v>
      </c>
      <c r="S54" s="29">
        <v>7</v>
      </c>
      <c r="T54" s="29">
        <v>7</v>
      </c>
      <c r="U54" s="29">
        <v>7</v>
      </c>
      <c r="V54" s="29">
        <v>7</v>
      </c>
      <c r="W54" s="29">
        <v>7</v>
      </c>
      <c r="X54" s="29">
        <v>7</v>
      </c>
      <c r="Y54" s="29">
        <v>7</v>
      </c>
      <c r="Z54" s="70">
        <v>7</v>
      </c>
      <c r="AA54" s="30">
        <v>7</v>
      </c>
    </row>
    <row r="55" spans="1:27" ht="12.75">
      <c r="A55" s="142"/>
      <c r="B55" s="44" t="s">
        <v>31</v>
      </c>
      <c r="C55" s="29">
        <v>1</v>
      </c>
      <c r="D55" s="29">
        <v>1</v>
      </c>
      <c r="E55" s="29">
        <v>1</v>
      </c>
      <c r="F55" s="29">
        <v>1</v>
      </c>
      <c r="G55" s="29">
        <v>1</v>
      </c>
      <c r="H55" s="29">
        <v>1</v>
      </c>
      <c r="I55" s="29">
        <v>1</v>
      </c>
      <c r="J55" s="29">
        <v>1</v>
      </c>
      <c r="K55" s="29">
        <v>1</v>
      </c>
      <c r="L55" s="29">
        <v>1</v>
      </c>
      <c r="M55" s="29">
        <v>7</v>
      </c>
      <c r="N55" s="29">
        <v>7</v>
      </c>
      <c r="O55" s="29">
        <v>7</v>
      </c>
      <c r="P55" s="29">
        <v>7</v>
      </c>
      <c r="Q55" s="29">
        <v>7</v>
      </c>
      <c r="R55" s="29">
        <v>7</v>
      </c>
      <c r="S55" s="29">
        <v>7</v>
      </c>
      <c r="T55" s="29">
        <v>7</v>
      </c>
      <c r="U55" s="29">
        <v>7</v>
      </c>
      <c r="V55" s="29">
        <v>7</v>
      </c>
      <c r="W55" s="29">
        <v>7</v>
      </c>
      <c r="X55" s="29">
        <v>7</v>
      </c>
      <c r="Y55" s="29">
        <v>7</v>
      </c>
      <c r="Z55" s="70">
        <v>7</v>
      </c>
      <c r="AA55" s="30">
        <v>7</v>
      </c>
    </row>
    <row r="56" spans="1:27" ht="13.5" thickBot="1">
      <c r="A56" s="143"/>
      <c r="B56" s="47" t="s">
        <v>32</v>
      </c>
      <c r="C56" s="29">
        <v>1</v>
      </c>
      <c r="D56" s="29">
        <v>1</v>
      </c>
      <c r="E56" s="29">
        <v>1</v>
      </c>
      <c r="F56" s="29">
        <v>1</v>
      </c>
      <c r="G56" s="29">
        <v>1</v>
      </c>
      <c r="H56" s="29">
        <v>1</v>
      </c>
      <c r="I56" s="29">
        <v>1</v>
      </c>
      <c r="J56" s="29">
        <v>1</v>
      </c>
      <c r="K56" s="29">
        <v>1</v>
      </c>
      <c r="L56" s="29">
        <v>1</v>
      </c>
      <c r="M56" s="29">
        <v>7</v>
      </c>
      <c r="N56" s="29">
        <v>7</v>
      </c>
      <c r="O56" s="29">
        <v>7</v>
      </c>
      <c r="P56" s="29">
        <v>7</v>
      </c>
      <c r="Q56" s="29">
        <v>7</v>
      </c>
      <c r="R56" s="29">
        <v>7</v>
      </c>
      <c r="S56" s="29">
        <v>7</v>
      </c>
      <c r="T56" s="29">
        <v>7</v>
      </c>
      <c r="U56" s="29">
        <v>7</v>
      </c>
      <c r="V56" s="29">
        <v>7</v>
      </c>
      <c r="W56" s="29">
        <v>7</v>
      </c>
      <c r="X56" s="29">
        <v>7</v>
      </c>
      <c r="Y56" s="29">
        <v>7</v>
      </c>
      <c r="Z56" s="70">
        <v>7</v>
      </c>
      <c r="AA56" s="30">
        <v>7</v>
      </c>
    </row>
    <row r="57" spans="1:27" ht="13.5" thickBot="1">
      <c r="A57" s="141" t="s">
        <v>10</v>
      </c>
      <c r="B57" s="22"/>
      <c r="C57" s="4">
        <v>1980</v>
      </c>
      <c r="D57" s="4">
        <v>1981</v>
      </c>
      <c r="E57" s="4">
        <v>1982</v>
      </c>
      <c r="F57" s="4">
        <v>1983</v>
      </c>
      <c r="G57" s="4">
        <v>1984</v>
      </c>
      <c r="H57" s="4">
        <v>1985</v>
      </c>
      <c r="I57" s="4">
        <v>1986</v>
      </c>
      <c r="J57" s="4">
        <v>1987</v>
      </c>
      <c r="K57" s="4">
        <v>1988</v>
      </c>
      <c r="L57" s="4">
        <v>1989</v>
      </c>
      <c r="M57" s="4">
        <v>1990</v>
      </c>
      <c r="N57" s="4">
        <v>1991</v>
      </c>
      <c r="O57" s="4">
        <v>1992</v>
      </c>
      <c r="P57" s="4">
        <v>1993</v>
      </c>
      <c r="Q57" s="4">
        <v>1994</v>
      </c>
      <c r="R57" s="4">
        <v>1995</v>
      </c>
      <c r="S57" s="4">
        <v>1996</v>
      </c>
      <c r="T57" s="23">
        <v>1997</v>
      </c>
      <c r="U57" s="4">
        <v>1998</v>
      </c>
      <c r="V57" s="5">
        <v>1999</v>
      </c>
      <c r="W57" s="4">
        <v>2000</v>
      </c>
      <c r="X57" s="4">
        <v>2001</v>
      </c>
      <c r="Y57" s="4">
        <v>2002</v>
      </c>
      <c r="Z57" s="75">
        <v>2003</v>
      </c>
      <c r="AA57" s="6">
        <v>2004</v>
      </c>
    </row>
    <row r="58" spans="1:27" ht="12.75">
      <c r="A58" s="142"/>
      <c r="B58" s="52" t="s">
        <v>30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53">
        <v>7</v>
      </c>
      <c r="N58" s="53">
        <v>7</v>
      </c>
      <c r="O58" s="53">
        <v>7</v>
      </c>
      <c r="P58" s="53">
        <v>7</v>
      </c>
      <c r="Q58" s="53">
        <v>7</v>
      </c>
      <c r="R58" s="53">
        <v>7</v>
      </c>
      <c r="S58" s="53">
        <v>7</v>
      </c>
      <c r="T58" s="53">
        <v>7</v>
      </c>
      <c r="U58" s="53">
        <v>7</v>
      </c>
      <c r="V58" s="53">
        <v>7</v>
      </c>
      <c r="W58" s="53">
        <v>7</v>
      </c>
      <c r="X58" s="53">
        <v>7</v>
      </c>
      <c r="Y58" s="53">
        <v>7</v>
      </c>
      <c r="Z58" s="114">
        <v>7</v>
      </c>
      <c r="AA58" s="63">
        <v>7</v>
      </c>
    </row>
    <row r="59" spans="1:27" ht="12.75">
      <c r="A59" s="142"/>
      <c r="B59" s="44" t="s">
        <v>31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56">
        <v>7</v>
      </c>
      <c r="N59" s="56">
        <v>7</v>
      </c>
      <c r="O59" s="56">
        <v>7</v>
      </c>
      <c r="P59" s="56">
        <v>7</v>
      </c>
      <c r="Q59" s="56">
        <v>7</v>
      </c>
      <c r="R59" s="56">
        <v>7</v>
      </c>
      <c r="S59" s="56">
        <v>7</v>
      </c>
      <c r="T59" s="56">
        <v>7</v>
      </c>
      <c r="U59" s="56">
        <v>7</v>
      </c>
      <c r="V59" s="56">
        <v>7</v>
      </c>
      <c r="W59" s="56">
        <v>7</v>
      </c>
      <c r="X59" s="56">
        <v>7</v>
      </c>
      <c r="Y59" s="56">
        <v>7</v>
      </c>
      <c r="Z59" s="112">
        <v>7</v>
      </c>
      <c r="AA59" s="127">
        <v>7</v>
      </c>
    </row>
    <row r="60" spans="1:27" ht="13.5" thickBot="1">
      <c r="A60" s="143"/>
      <c r="B60" s="47" t="s">
        <v>32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29">
        <v>7</v>
      </c>
      <c r="N60" s="29">
        <v>7</v>
      </c>
      <c r="O60" s="29">
        <v>7</v>
      </c>
      <c r="P60" s="29">
        <v>7</v>
      </c>
      <c r="Q60" s="29">
        <v>7</v>
      </c>
      <c r="R60" s="29">
        <v>7</v>
      </c>
      <c r="S60" s="29">
        <v>7</v>
      </c>
      <c r="T60" s="29">
        <v>7</v>
      </c>
      <c r="U60" s="29">
        <v>7</v>
      </c>
      <c r="V60" s="29">
        <v>7</v>
      </c>
      <c r="W60" s="29">
        <v>7</v>
      </c>
      <c r="X60" s="29">
        <v>7</v>
      </c>
      <c r="Y60" s="29">
        <v>7</v>
      </c>
      <c r="Z60" s="70">
        <v>7</v>
      </c>
      <c r="AA60" s="30">
        <v>7</v>
      </c>
    </row>
    <row r="61" spans="1:27" ht="13.5" thickBot="1">
      <c r="A61" s="141" t="s">
        <v>11</v>
      </c>
      <c r="B61" s="36"/>
      <c r="C61" s="37">
        <v>1980</v>
      </c>
      <c r="D61" s="37">
        <v>1981</v>
      </c>
      <c r="E61" s="37">
        <v>1982</v>
      </c>
      <c r="F61" s="37">
        <v>1983</v>
      </c>
      <c r="G61" s="37">
        <v>1984</v>
      </c>
      <c r="H61" s="37">
        <v>1985</v>
      </c>
      <c r="I61" s="37">
        <v>1986</v>
      </c>
      <c r="J61" s="37">
        <v>1987</v>
      </c>
      <c r="K61" s="37">
        <v>1988</v>
      </c>
      <c r="L61" s="37">
        <v>1989</v>
      </c>
      <c r="M61" s="37">
        <v>1990</v>
      </c>
      <c r="N61" s="37">
        <v>1991</v>
      </c>
      <c r="O61" s="37">
        <v>1992</v>
      </c>
      <c r="P61" s="37">
        <v>1993</v>
      </c>
      <c r="Q61" s="37">
        <v>1994</v>
      </c>
      <c r="R61" s="37">
        <v>1995</v>
      </c>
      <c r="S61" s="37">
        <v>1996</v>
      </c>
      <c r="T61" s="38">
        <v>1997</v>
      </c>
      <c r="U61" s="37">
        <v>1998</v>
      </c>
      <c r="V61" s="39">
        <v>1999</v>
      </c>
      <c r="W61" s="37">
        <v>2000</v>
      </c>
      <c r="X61" s="37">
        <v>2001</v>
      </c>
      <c r="Y61" s="37">
        <v>2002</v>
      </c>
      <c r="Z61" s="107">
        <v>2003</v>
      </c>
      <c r="AA61" s="40">
        <v>2004</v>
      </c>
    </row>
    <row r="62" spans="1:27" ht="12.75">
      <c r="A62" s="142"/>
      <c r="B62" s="41" t="s">
        <v>30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3"/>
      <c r="AA62" s="134"/>
    </row>
    <row r="63" spans="1:27" ht="12.75">
      <c r="A63" s="142"/>
      <c r="B63" s="44" t="s">
        <v>31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6"/>
      <c r="AA63" s="127"/>
    </row>
    <row r="64" spans="1:27" ht="13.5" thickBot="1">
      <c r="A64" s="143"/>
      <c r="B64" s="47" t="s">
        <v>32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8"/>
      <c r="U64" s="125"/>
      <c r="V64" s="129"/>
      <c r="W64" s="125"/>
      <c r="X64" s="125"/>
      <c r="Y64" s="125"/>
      <c r="Z64" s="130"/>
      <c r="AA64" s="131"/>
    </row>
    <row r="65" spans="1:27" ht="13.5" thickBot="1">
      <c r="A65" s="141" t="s">
        <v>12</v>
      </c>
      <c r="B65" s="22"/>
      <c r="C65" s="4">
        <v>1980</v>
      </c>
      <c r="D65" s="4">
        <v>1981</v>
      </c>
      <c r="E65" s="4">
        <v>1982</v>
      </c>
      <c r="F65" s="4">
        <v>1983</v>
      </c>
      <c r="G65" s="4">
        <v>1984</v>
      </c>
      <c r="H65" s="4">
        <v>1985</v>
      </c>
      <c r="I65" s="4">
        <v>1986</v>
      </c>
      <c r="J65" s="4">
        <v>1987</v>
      </c>
      <c r="K65" s="4">
        <v>1988</v>
      </c>
      <c r="L65" s="4">
        <v>1989</v>
      </c>
      <c r="M65" s="4">
        <v>1990</v>
      </c>
      <c r="N65" s="4">
        <v>1991</v>
      </c>
      <c r="O65" s="4">
        <v>1992</v>
      </c>
      <c r="P65" s="4">
        <v>1993</v>
      </c>
      <c r="Q65" s="4">
        <v>1994</v>
      </c>
      <c r="R65" s="4">
        <v>1995</v>
      </c>
      <c r="S65" s="4">
        <v>1996</v>
      </c>
      <c r="T65" s="23">
        <v>1997</v>
      </c>
      <c r="U65" s="4">
        <v>1998</v>
      </c>
      <c r="V65" s="5">
        <v>1999</v>
      </c>
      <c r="W65" s="4">
        <v>2000</v>
      </c>
      <c r="X65" s="4">
        <v>2001</v>
      </c>
      <c r="Y65" s="4">
        <v>2002</v>
      </c>
      <c r="Z65" s="75">
        <v>2003</v>
      </c>
      <c r="AA65" s="6">
        <v>2004</v>
      </c>
    </row>
    <row r="66" spans="1:27" ht="12.75">
      <c r="A66" s="142"/>
      <c r="B66" s="52" t="s">
        <v>30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29">
        <v>1</v>
      </c>
      <c r="Y66" s="29">
        <v>5</v>
      </c>
      <c r="Z66" s="70">
        <v>5</v>
      </c>
      <c r="AA66" s="30">
        <v>7</v>
      </c>
    </row>
    <row r="67" spans="1:27" ht="12.75">
      <c r="A67" s="142"/>
      <c r="B67" s="44" t="s">
        <v>31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29">
        <v>1</v>
      </c>
      <c r="X67" s="29">
        <v>1</v>
      </c>
      <c r="Y67" s="29">
        <v>5</v>
      </c>
      <c r="Z67" s="70">
        <v>5</v>
      </c>
      <c r="AA67" s="30">
        <v>7</v>
      </c>
    </row>
    <row r="68" spans="1:27" ht="13.5" thickBot="1">
      <c r="A68" s="143"/>
      <c r="B68" s="47" t="s">
        <v>32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8"/>
      <c r="U68" s="125"/>
      <c r="V68" s="129"/>
      <c r="W68" s="125"/>
      <c r="X68" s="29">
        <v>1</v>
      </c>
      <c r="Y68" s="29">
        <v>5</v>
      </c>
      <c r="Z68" s="70">
        <v>5</v>
      </c>
      <c r="AA68" s="30">
        <v>7</v>
      </c>
    </row>
    <row r="69" spans="1:27" ht="13.5" thickBot="1">
      <c r="A69" s="141" t="s">
        <v>13</v>
      </c>
      <c r="B69" s="36"/>
      <c r="C69" s="37">
        <v>1980</v>
      </c>
      <c r="D69" s="37">
        <v>1981</v>
      </c>
      <c r="E69" s="37">
        <v>1982</v>
      </c>
      <c r="F69" s="37">
        <v>1983</v>
      </c>
      <c r="G69" s="37">
        <v>1984</v>
      </c>
      <c r="H69" s="37">
        <v>1985</v>
      </c>
      <c r="I69" s="37">
        <v>1986</v>
      </c>
      <c r="J69" s="37">
        <v>1987</v>
      </c>
      <c r="K69" s="37">
        <v>1988</v>
      </c>
      <c r="L69" s="37">
        <v>1989</v>
      </c>
      <c r="M69" s="37">
        <v>1990</v>
      </c>
      <c r="N69" s="37">
        <v>1991</v>
      </c>
      <c r="O69" s="37">
        <v>1992</v>
      </c>
      <c r="P69" s="37">
        <v>1993</v>
      </c>
      <c r="Q69" s="37">
        <v>1994</v>
      </c>
      <c r="R69" s="37">
        <v>1995</v>
      </c>
      <c r="S69" s="37">
        <v>1996</v>
      </c>
      <c r="T69" s="38">
        <v>1997</v>
      </c>
      <c r="U69" s="37">
        <v>1998</v>
      </c>
      <c r="V69" s="39">
        <v>1999</v>
      </c>
      <c r="W69" s="37">
        <v>2000</v>
      </c>
      <c r="X69" s="37">
        <v>2001</v>
      </c>
      <c r="Y69" s="37">
        <v>2002</v>
      </c>
      <c r="Z69" s="107">
        <v>2003</v>
      </c>
      <c r="AA69" s="40">
        <v>2004</v>
      </c>
    </row>
    <row r="70" spans="1:27" ht="12.75">
      <c r="A70" s="142"/>
      <c r="B70" s="41" t="s">
        <v>30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21"/>
      <c r="AA70" s="116"/>
    </row>
    <row r="71" spans="1:27" ht="12.75">
      <c r="A71" s="142"/>
      <c r="B71" s="44" t="s">
        <v>31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>
        <v>7</v>
      </c>
      <c r="N71" s="56">
        <v>7</v>
      </c>
      <c r="O71" s="56">
        <v>7</v>
      </c>
      <c r="P71" s="56">
        <v>7</v>
      </c>
      <c r="Q71" s="56">
        <v>7</v>
      </c>
      <c r="R71" s="56">
        <v>7</v>
      </c>
      <c r="S71" s="56">
        <v>7</v>
      </c>
      <c r="T71" s="56">
        <v>7</v>
      </c>
      <c r="U71" s="56">
        <v>7</v>
      </c>
      <c r="V71" s="56">
        <v>7</v>
      </c>
      <c r="W71" s="56">
        <v>7</v>
      </c>
      <c r="X71" s="56">
        <v>7</v>
      </c>
      <c r="Y71" s="56">
        <v>7</v>
      </c>
      <c r="Z71" s="112">
        <v>7</v>
      </c>
      <c r="AA71" s="58">
        <v>7</v>
      </c>
    </row>
    <row r="72" spans="1:27" ht="13.5" thickBot="1">
      <c r="A72" s="143"/>
      <c r="B72" s="47" t="s">
        <v>32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0"/>
      <c r="U72" s="59"/>
      <c r="V72" s="61"/>
      <c r="W72" s="59"/>
      <c r="X72" s="59"/>
      <c r="Y72" s="59"/>
      <c r="Z72" s="113"/>
      <c r="AA72" s="62"/>
    </row>
    <row r="73" spans="1:27" ht="13.5" thickBot="1">
      <c r="A73" s="144" t="s">
        <v>14</v>
      </c>
      <c r="B73" s="36"/>
      <c r="C73" s="37">
        <v>1980</v>
      </c>
      <c r="D73" s="37">
        <v>1981</v>
      </c>
      <c r="E73" s="37">
        <v>1982</v>
      </c>
      <c r="F73" s="37">
        <v>1983</v>
      </c>
      <c r="G73" s="37">
        <v>1984</v>
      </c>
      <c r="H73" s="37">
        <v>1985</v>
      </c>
      <c r="I73" s="37">
        <v>1986</v>
      </c>
      <c r="J73" s="37">
        <v>1987</v>
      </c>
      <c r="K73" s="37">
        <v>1988</v>
      </c>
      <c r="L73" s="37">
        <v>1989</v>
      </c>
      <c r="M73" s="37">
        <v>1990</v>
      </c>
      <c r="N73" s="37">
        <v>1991</v>
      </c>
      <c r="O73" s="37">
        <v>1992</v>
      </c>
      <c r="P73" s="37">
        <v>1993</v>
      </c>
      <c r="Q73" s="37">
        <v>1994</v>
      </c>
      <c r="R73" s="37">
        <v>1995</v>
      </c>
      <c r="S73" s="37">
        <v>1996</v>
      </c>
      <c r="T73" s="38">
        <v>1997</v>
      </c>
      <c r="U73" s="37">
        <v>1998</v>
      </c>
      <c r="V73" s="39">
        <v>1999</v>
      </c>
      <c r="W73" s="37">
        <v>2000</v>
      </c>
      <c r="X73" s="37">
        <v>2001</v>
      </c>
      <c r="Y73" s="37">
        <v>2002</v>
      </c>
      <c r="Z73" s="107">
        <v>2003</v>
      </c>
      <c r="AA73" s="40">
        <v>2004</v>
      </c>
    </row>
    <row r="74" spans="1:27" ht="12.75">
      <c r="A74" s="142"/>
      <c r="B74" s="41" t="s">
        <v>30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3"/>
      <c r="AA74" s="134"/>
    </row>
    <row r="75" spans="1:27" ht="12.75">
      <c r="A75" s="142"/>
      <c r="B75" s="44" t="s">
        <v>31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6"/>
      <c r="AA75" s="127"/>
    </row>
    <row r="76" spans="1:27" ht="13.5" thickBot="1">
      <c r="A76" s="143"/>
      <c r="B76" s="47" t="s">
        <v>32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8"/>
      <c r="U76" s="125"/>
      <c r="V76" s="129"/>
      <c r="W76" s="125"/>
      <c r="X76" s="125"/>
      <c r="Y76" s="125"/>
      <c r="Z76" s="130"/>
      <c r="AA76" s="131"/>
    </row>
    <row r="77" spans="1:27" ht="13.5" thickBot="1">
      <c r="A77" s="144" t="s">
        <v>15</v>
      </c>
      <c r="B77" s="22"/>
      <c r="C77" s="4">
        <v>1980</v>
      </c>
      <c r="D77" s="4">
        <v>1981</v>
      </c>
      <c r="E77" s="4">
        <v>1982</v>
      </c>
      <c r="F77" s="4">
        <v>1983</v>
      </c>
      <c r="G77" s="4">
        <v>1984</v>
      </c>
      <c r="H77" s="4">
        <v>1985</v>
      </c>
      <c r="I77" s="4">
        <v>1986</v>
      </c>
      <c r="J77" s="4">
        <v>1987</v>
      </c>
      <c r="K77" s="4">
        <v>1988</v>
      </c>
      <c r="L77" s="4">
        <v>1989</v>
      </c>
      <c r="M77" s="4">
        <v>1990</v>
      </c>
      <c r="N77" s="4">
        <v>1991</v>
      </c>
      <c r="O77" s="4">
        <v>1992</v>
      </c>
      <c r="P77" s="4">
        <v>1993</v>
      </c>
      <c r="Q77" s="4">
        <v>1994</v>
      </c>
      <c r="R77" s="4">
        <v>1995</v>
      </c>
      <c r="S77" s="4">
        <v>1996</v>
      </c>
      <c r="T77" s="23">
        <v>1997</v>
      </c>
      <c r="U77" s="4">
        <v>1998</v>
      </c>
      <c r="V77" s="5">
        <v>1999</v>
      </c>
      <c r="W77" s="4">
        <v>2000</v>
      </c>
      <c r="X77" s="4">
        <v>2001</v>
      </c>
      <c r="Y77" s="4">
        <v>2002</v>
      </c>
      <c r="Z77" s="75">
        <v>2003</v>
      </c>
      <c r="AA77" s="6">
        <v>2004</v>
      </c>
    </row>
    <row r="78" spans="1:27" ht="12.75">
      <c r="A78" s="142"/>
      <c r="B78" s="52" t="s">
        <v>30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29">
        <v>7</v>
      </c>
      <c r="N78" s="123"/>
      <c r="O78" s="123"/>
      <c r="P78" s="123"/>
      <c r="Q78" s="123"/>
      <c r="R78" s="29">
        <v>7</v>
      </c>
      <c r="S78" s="123"/>
      <c r="T78" s="123"/>
      <c r="U78" s="29">
        <v>1</v>
      </c>
      <c r="V78" s="29">
        <v>1</v>
      </c>
      <c r="W78" s="29">
        <v>7</v>
      </c>
      <c r="X78" s="29">
        <v>6</v>
      </c>
      <c r="Y78" s="53">
        <v>7</v>
      </c>
      <c r="Z78" s="114">
        <v>7</v>
      </c>
      <c r="AA78" s="63">
        <v>7</v>
      </c>
    </row>
    <row r="79" spans="1:27" ht="12.75">
      <c r="A79" s="142"/>
      <c r="B79" s="44" t="s">
        <v>31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29">
        <v>7</v>
      </c>
      <c r="N79" s="124"/>
      <c r="O79" s="124"/>
      <c r="P79" s="124"/>
      <c r="Q79" s="124"/>
      <c r="R79" s="29">
        <v>7</v>
      </c>
      <c r="S79" s="124"/>
      <c r="T79" s="124"/>
      <c r="U79" s="29">
        <v>1</v>
      </c>
      <c r="V79" s="29">
        <v>1</v>
      </c>
      <c r="W79" s="29">
        <v>7</v>
      </c>
      <c r="X79" s="29">
        <v>6</v>
      </c>
      <c r="Y79" s="29">
        <v>7</v>
      </c>
      <c r="Z79" s="70">
        <v>7</v>
      </c>
      <c r="AA79" s="30">
        <v>7</v>
      </c>
    </row>
    <row r="80" spans="1:27" ht="13.5" thickBot="1">
      <c r="A80" s="143"/>
      <c r="B80" s="47" t="s">
        <v>32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29">
        <v>7</v>
      </c>
      <c r="N80" s="125"/>
      <c r="O80" s="125"/>
      <c r="P80" s="125"/>
      <c r="Q80" s="125"/>
      <c r="R80" s="29">
        <v>7</v>
      </c>
      <c r="S80" s="125"/>
      <c r="T80" s="128"/>
      <c r="U80" s="29">
        <v>1</v>
      </c>
      <c r="V80" s="29">
        <v>1</v>
      </c>
      <c r="W80" s="29">
        <v>7</v>
      </c>
      <c r="X80" s="29">
        <v>6</v>
      </c>
      <c r="Y80" s="29">
        <v>7</v>
      </c>
      <c r="Z80" s="70">
        <v>7</v>
      </c>
      <c r="AA80" s="30">
        <v>7</v>
      </c>
    </row>
    <row r="81" spans="1:27" ht="13.5" thickBot="1">
      <c r="A81" s="141" t="s">
        <v>16</v>
      </c>
      <c r="B81" s="22"/>
      <c r="C81" s="4">
        <v>1980</v>
      </c>
      <c r="D81" s="4">
        <v>1981</v>
      </c>
      <c r="E81" s="4">
        <v>1982</v>
      </c>
      <c r="F81" s="4">
        <v>1983</v>
      </c>
      <c r="G81" s="4">
        <v>1984</v>
      </c>
      <c r="H81" s="4">
        <v>1985</v>
      </c>
      <c r="I81" s="4">
        <v>1986</v>
      </c>
      <c r="J81" s="4">
        <v>1987</v>
      </c>
      <c r="K81" s="4">
        <v>1988</v>
      </c>
      <c r="L81" s="4">
        <v>1989</v>
      </c>
      <c r="M81" s="4">
        <v>1990</v>
      </c>
      <c r="N81" s="4">
        <v>1991</v>
      </c>
      <c r="O81" s="4">
        <v>1992</v>
      </c>
      <c r="P81" s="4">
        <v>1993</v>
      </c>
      <c r="Q81" s="4">
        <v>1994</v>
      </c>
      <c r="R81" s="4">
        <v>1995</v>
      </c>
      <c r="S81" s="4">
        <v>1996</v>
      </c>
      <c r="T81" s="23">
        <v>1997</v>
      </c>
      <c r="U81" s="4">
        <v>1998</v>
      </c>
      <c r="V81" s="5">
        <v>1999</v>
      </c>
      <c r="W81" s="4">
        <v>2000</v>
      </c>
      <c r="X81" s="4">
        <v>2001</v>
      </c>
      <c r="Y81" s="4">
        <v>2002</v>
      </c>
      <c r="Z81" s="75">
        <v>2003</v>
      </c>
      <c r="AA81" s="6">
        <v>2004</v>
      </c>
    </row>
    <row r="82" spans="1:27" ht="12.75">
      <c r="A82" s="142"/>
      <c r="B82" s="52" t="s">
        <v>30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53">
        <v>7</v>
      </c>
      <c r="N82" s="53">
        <v>7</v>
      </c>
      <c r="O82" s="53">
        <v>7</v>
      </c>
      <c r="P82" s="53">
        <v>7</v>
      </c>
      <c r="Q82" s="53">
        <v>7</v>
      </c>
      <c r="R82" s="53">
        <v>7</v>
      </c>
      <c r="S82" s="53">
        <v>7</v>
      </c>
      <c r="T82" s="53">
        <v>7</v>
      </c>
      <c r="U82" s="53">
        <v>7</v>
      </c>
      <c r="V82" s="53">
        <v>7</v>
      </c>
      <c r="W82" s="53">
        <v>7</v>
      </c>
      <c r="X82" s="53">
        <v>7</v>
      </c>
      <c r="Y82" s="53">
        <v>7</v>
      </c>
      <c r="Z82" s="114">
        <v>7</v>
      </c>
      <c r="AA82" s="63">
        <v>7</v>
      </c>
    </row>
    <row r="83" spans="1:27" ht="12.75">
      <c r="A83" s="142"/>
      <c r="B83" s="44" t="s">
        <v>31</v>
      </c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29">
        <v>7</v>
      </c>
      <c r="N83" s="29">
        <v>7</v>
      </c>
      <c r="O83" s="29">
        <v>7</v>
      </c>
      <c r="P83" s="29">
        <v>7</v>
      </c>
      <c r="Q83" s="29">
        <v>7</v>
      </c>
      <c r="R83" s="29">
        <v>7</v>
      </c>
      <c r="S83" s="29">
        <v>7</v>
      </c>
      <c r="T83" s="29">
        <v>7</v>
      </c>
      <c r="U83" s="29">
        <v>7</v>
      </c>
      <c r="V83" s="29">
        <v>7</v>
      </c>
      <c r="W83" s="29">
        <v>7</v>
      </c>
      <c r="X83" s="29">
        <v>7</v>
      </c>
      <c r="Y83" s="29">
        <v>7</v>
      </c>
      <c r="Z83" s="70">
        <v>7</v>
      </c>
      <c r="AA83" s="30">
        <v>7</v>
      </c>
    </row>
    <row r="84" spans="1:27" ht="13.5" thickBot="1">
      <c r="A84" s="143"/>
      <c r="B84" s="47" t="s">
        <v>32</v>
      </c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29">
        <v>7</v>
      </c>
      <c r="N84" s="29">
        <v>7</v>
      </c>
      <c r="O84" s="29">
        <v>7</v>
      </c>
      <c r="P84" s="29">
        <v>7</v>
      </c>
      <c r="Q84" s="29">
        <v>7</v>
      </c>
      <c r="R84" s="29">
        <v>7</v>
      </c>
      <c r="S84" s="29">
        <v>7</v>
      </c>
      <c r="T84" s="29">
        <v>7</v>
      </c>
      <c r="U84" s="29">
        <v>7</v>
      </c>
      <c r="V84" s="29">
        <v>7</v>
      </c>
      <c r="W84" s="29">
        <v>7</v>
      </c>
      <c r="X84" s="29">
        <v>7</v>
      </c>
      <c r="Y84" s="29">
        <v>7</v>
      </c>
      <c r="Z84" s="70">
        <v>7</v>
      </c>
      <c r="AA84" s="30">
        <v>7</v>
      </c>
    </row>
    <row r="85" spans="1:27" ht="13.5" thickBot="1">
      <c r="A85" s="141" t="s">
        <v>17</v>
      </c>
      <c r="B85" s="36"/>
      <c r="C85" s="37">
        <v>1980</v>
      </c>
      <c r="D85" s="37">
        <v>1981</v>
      </c>
      <c r="E85" s="37">
        <v>1982</v>
      </c>
      <c r="F85" s="37">
        <v>1983</v>
      </c>
      <c r="G85" s="37">
        <v>1984</v>
      </c>
      <c r="H85" s="37">
        <v>1985</v>
      </c>
      <c r="I85" s="37">
        <v>1986</v>
      </c>
      <c r="J85" s="37">
        <v>1987</v>
      </c>
      <c r="K85" s="37">
        <v>1988</v>
      </c>
      <c r="L85" s="37">
        <v>1989</v>
      </c>
      <c r="M85" s="37">
        <v>1990</v>
      </c>
      <c r="N85" s="37">
        <v>1991</v>
      </c>
      <c r="O85" s="37">
        <v>1992</v>
      </c>
      <c r="P85" s="37">
        <v>1993</v>
      </c>
      <c r="Q85" s="37">
        <v>1994</v>
      </c>
      <c r="R85" s="37">
        <v>1995</v>
      </c>
      <c r="S85" s="37">
        <v>1996</v>
      </c>
      <c r="T85" s="38">
        <v>1997</v>
      </c>
      <c r="U85" s="37">
        <v>1998</v>
      </c>
      <c r="V85" s="39">
        <v>1999</v>
      </c>
      <c r="W85" s="4">
        <v>2000</v>
      </c>
      <c r="X85" s="4">
        <v>2001</v>
      </c>
      <c r="Y85" s="4">
        <v>2002</v>
      </c>
      <c r="Z85" s="68">
        <v>2003</v>
      </c>
      <c r="AA85" s="6">
        <v>2004</v>
      </c>
    </row>
    <row r="86" spans="1:27" ht="12.75">
      <c r="A86" s="142"/>
      <c r="B86" s="41" t="s">
        <v>30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53">
        <v>7</v>
      </c>
      <c r="X86" s="53">
        <v>7</v>
      </c>
      <c r="Y86" s="53">
        <v>7</v>
      </c>
      <c r="Z86" s="114">
        <v>7</v>
      </c>
      <c r="AA86" s="63">
        <v>7</v>
      </c>
    </row>
    <row r="87" spans="1:27" ht="12.75">
      <c r="A87" s="142"/>
      <c r="B87" s="44" t="s">
        <v>31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29">
        <v>7</v>
      </c>
      <c r="X87" s="29">
        <v>7</v>
      </c>
      <c r="Y87" s="29">
        <v>7</v>
      </c>
      <c r="Z87" s="70">
        <v>7</v>
      </c>
      <c r="AA87" s="30">
        <v>7</v>
      </c>
    </row>
    <row r="88" spans="1:27" ht="13.5" thickBot="1">
      <c r="A88" s="143"/>
      <c r="B88" s="47" t="s">
        <v>32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8"/>
      <c r="U88" s="125"/>
      <c r="V88" s="129"/>
      <c r="W88" s="29">
        <v>7</v>
      </c>
      <c r="X88" s="29">
        <v>7</v>
      </c>
      <c r="Y88" s="29">
        <v>7</v>
      </c>
      <c r="Z88" s="70">
        <v>7</v>
      </c>
      <c r="AA88" s="30">
        <v>7</v>
      </c>
    </row>
    <row r="89" spans="1:27" ht="13.5" thickBot="1">
      <c r="A89" s="141" t="s">
        <v>18</v>
      </c>
      <c r="B89" s="22"/>
      <c r="C89" s="4">
        <v>1980</v>
      </c>
      <c r="D89" s="4">
        <v>1981</v>
      </c>
      <c r="E89" s="4">
        <v>1982</v>
      </c>
      <c r="F89" s="4">
        <v>1983</v>
      </c>
      <c r="G89" s="4">
        <v>1984</v>
      </c>
      <c r="H89" s="4">
        <v>1985</v>
      </c>
      <c r="I89" s="4">
        <v>1986</v>
      </c>
      <c r="J89" s="4">
        <v>1987</v>
      </c>
      <c r="K89" s="4">
        <v>1988</v>
      </c>
      <c r="L89" s="4">
        <v>1989</v>
      </c>
      <c r="M89" s="4">
        <v>1990</v>
      </c>
      <c r="N89" s="4">
        <v>1991</v>
      </c>
      <c r="O89" s="4">
        <v>1992</v>
      </c>
      <c r="P89" s="4">
        <v>1993</v>
      </c>
      <c r="Q89" s="4">
        <v>1994</v>
      </c>
      <c r="R89" s="4">
        <v>1995</v>
      </c>
      <c r="S89" s="4">
        <v>1996</v>
      </c>
      <c r="T89" s="23">
        <v>1997</v>
      </c>
      <c r="U89" s="4">
        <v>1998</v>
      </c>
      <c r="V89" s="5">
        <v>1999</v>
      </c>
      <c r="W89" s="4">
        <v>2000</v>
      </c>
      <c r="X89" s="4">
        <v>2001</v>
      </c>
      <c r="Y89" s="4">
        <v>2002</v>
      </c>
      <c r="Z89" s="75">
        <v>2003</v>
      </c>
      <c r="AA89" s="6">
        <v>2004</v>
      </c>
    </row>
    <row r="90" spans="1:27" ht="12.75">
      <c r="A90" s="142"/>
      <c r="B90" s="52" t="s">
        <v>30</v>
      </c>
      <c r="C90" s="29">
        <v>7</v>
      </c>
      <c r="D90" s="29">
        <v>7</v>
      </c>
      <c r="E90" s="29">
        <v>7</v>
      </c>
      <c r="F90" s="29">
        <v>7</v>
      </c>
      <c r="G90" s="29">
        <v>7</v>
      </c>
      <c r="H90" s="29">
        <v>7</v>
      </c>
      <c r="I90" s="29">
        <v>7</v>
      </c>
      <c r="J90" s="29">
        <v>7</v>
      </c>
      <c r="K90" s="29">
        <v>7</v>
      </c>
      <c r="L90" s="29">
        <v>7</v>
      </c>
      <c r="M90" s="29">
        <v>7</v>
      </c>
      <c r="N90" s="29">
        <v>7</v>
      </c>
      <c r="O90" s="29">
        <v>7</v>
      </c>
      <c r="P90" s="29">
        <v>7</v>
      </c>
      <c r="Q90" s="29">
        <v>7</v>
      </c>
      <c r="R90" s="29">
        <v>7</v>
      </c>
      <c r="S90" s="29">
        <v>7</v>
      </c>
      <c r="T90" s="29">
        <v>7</v>
      </c>
      <c r="U90" s="29">
        <v>7</v>
      </c>
      <c r="V90" s="29">
        <v>7</v>
      </c>
      <c r="W90" s="29">
        <v>7</v>
      </c>
      <c r="X90" s="29">
        <v>7</v>
      </c>
      <c r="Y90" s="29">
        <v>7</v>
      </c>
      <c r="Z90" s="70">
        <v>7</v>
      </c>
      <c r="AA90" s="30">
        <v>7</v>
      </c>
    </row>
    <row r="91" spans="1:27" ht="12.75">
      <c r="A91" s="142"/>
      <c r="B91" s="44" t="s">
        <v>31</v>
      </c>
      <c r="C91" s="29">
        <v>7</v>
      </c>
      <c r="D91" s="29">
        <v>7</v>
      </c>
      <c r="E91" s="29">
        <v>7</v>
      </c>
      <c r="F91" s="29">
        <v>7</v>
      </c>
      <c r="G91" s="29">
        <v>7</v>
      </c>
      <c r="H91" s="29">
        <v>7</v>
      </c>
      <c r="I91" s="29">
        <v>7</v>
      </c>
      <c r="J91" s="29">
        <v>7</v>
      </c>
      <c r="K91" s="29">
        <v>7</v>
      </c>
      <c r="L91" s="29">
        <v>7</v>
      </c>
      <c r="M91" s="29">
        <v>7</v>
      </c>
      <c r="N91" s="29">
        <v>7</v>
      </c>
      <c r="O91" s="29">
        <v>7</v>
      </c>
      <c r="P91" s="29">
        <v>7</v>
      </c>
      <c r="Q91" s="29">
        <v>7</v>
      </c>
      <c r="R91" s="29">
        <v>7</v>
      </c>
      <c r="S91" s="29">
        <v>7</v>
      </c>
      <c r="T91" s="29">
        <v>7</v>
      </c>
      <c r="U91" s="29">
        <v>7</v>
      </c>
      <c r="V91" s="29">
        <v>7</v>
      </c>
      <c r="W91" s="29">
        <v>7</v>
      </c>
      <c r="X91" s="29">
        <v>7</v>
      </c>
      <c r="Y91" s="29">
        <v>7</v>
      </c>
      <c r="Z91" s="70">
        <v>7</v>
      </c>
      <c r="AA91" s="30">
        <v>7</v>
      </c>
    </row>
    <row r="92" spans="1:27" ht="13.5" thickBot="1">
      <c r="A92" s="143"/>
      <c r="B92" s="47" t="s">
        <v>32</v>
      </c>
      <c r="C92" s="29">
        <v>7</v>
      </c>
      <c r="D92" s="29">
        <v>7</v>
      </c>
      <c r="E92" s="29">
        <v>7</v>
      </c>
      <c r="F92" s="29">
        <v>7</v>
      </c>
      <c r="G92" s="29">
        <v>7</v>
      </c>
      <c r="H92" s="29">
        <v>7</v>
      </c>
      <c r="I92" s="29">
        <v>7</v>
      </c>
      <c r="J92" s="29">
        <v>7</v>
      </c>
      <c r="K92" s="29">
        <v>7</v>
      </c>
      <c r="L92" s="29">
        <v>7</v>
      </c>
      <c r="M92" s="29">
        <v>7</v>
      </c>
      <c r="N92" s="29">
        <v>7</v>
      </c>
      <c r="O92" s="29">
        <v>7</v>
      </c>
      <c r="P92" s="29">
        <v>7</v>
      </c>
      <c r="Q92" s="29">
        <v>7</v>
      </c>
      <c r="R92" s="29">
        <v>7</v>
      </c>
      <c r="S92" s="29">
        <v>7</v>
      </c>
      <c r="T92" s="29">
        <v>7</v>
      </c>
      <c r="U92" s="29">
        <v>7</v>
      </c>
      <c r="V92" s="29">
        <v>7</v>
      </c>
      <c r="W92" s="29">
        <v>7</v>
      </c>
      <c r="X92" s="29">
        <v>7</v>
      </c>
      <c r="Y92" s="29">
        <v>7</v>
      </c>
      <c r="Z92" s="70">
        <v>7</v>
      </c>
      <c r="AA92" s="30">
        <v>7</v>
      </c>
    </row>
    <row r="93" spans="1:27" ht="13.5" thickBot="1">
      <c r="A93" s="144" t="s">
        <v>19</v>
      </c>
      <c r="B93" s="64"/>
      <c r="C93" s="37">
        <v>1980</v>
      </c>
      <c r="D93" s="37">
        <v>1981</v>
      </c>
      <c r="E93" s="37">
        <v>1982</v>
      </c>
      <c r="F93" s="37">
        <v>1983</v>
      </c>
      <c r="G93" s="37">
        <v>1984</v>
      </c>
      <c r="H93" s="37">
        <v>1985</v>
      </c>
      <c r="I93" s="37">
        <v>1986</v>
      </c>
      <c r="J93" s="37">
        <v>1987</v>
      </c>
      <c r="K93" s="37">
        <v>1988</v>
      </c>
      <c r="L93" s="37">
        <v>1989</v>
      </c>
      <c r="M93" s="37">
        <v>1990</v>
      </c>
      <c r="N93" s="37">
        <v>1991</v>
      </c>
      <c r="O93" s="37">
        <v>1992</v>
      </c>
      <c r="P93" s="37">
        <v>1993</v>
      </c>
      <c r="Q93" s="37">
        <v>1994</v>
      </c>
      <c r="R93" s="37">
        <v>1995</v>
      </c>
      <c r="S93" s="37">
        <v>1996</v>
      </c>
      <c r="T93" s="38">
        <v>1997</v>
      </c>
      <c r="U93" s="37">
        <v>1998</v>
      </c>
      <c r="V93" s="39">
        <v>1999</v>
      </c>
      <c r="W93" s="37">
        <v>2000</v>
      </c>
      <c r="X93" s="37">
        <v>2001</v>
      </c>
      <c r="Y93" s="37">
        <v>2002</v>
      </c>
      <c r="Z93" s="107">
        <v>2003</v>
      </c>
      <c r="AA93" s="40">
        <v>2004</v>
      </c>
    </row>
    <row r="94" spans="1:27" ht="12.75">
      <c r="A94" s="142"/>
      <c r="B94" s="65" t="s">
        <v>30</v>
      </c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3"/>
      <c r="AA94" s="134"/>
    </row>
    <row r="95" spans="1:27" ht="12.75">
      <c r="A95" s="142"/>
      <c r="B95" s="66" t="s">
        <v>31</v>
      </c>
      <c r="C95" s="29">
        <v>7</v>
      </c>
      <c r="D95" s="29">
        <v>7</v>
      </c>
      <c r="E95" s="29">
        <v>7</v>
      </c>
      <c r="F95" s="29">
        <v>7</v>
      </c>
      <c r="G95" s="29">
        <v>7</v>
      </c>
      <c r="H95" s="29">
        <v>7</v>
      </c>
      <c r="I95" s="29">
        <v>7</v>
      </c>
      <c r="J95" s="29">
        <v>7</v>
      </c>
      <c r="K95" s="29">
        <v>7</v>
      </c>
      <c r="L95" s="29">
        <v>7</v>
      </c>
      <c r="M95" s="29">
        <v>7</v>
      </c>
      <c r="N95" s="29">
        <v>7</v>
      </c>
      <c r="O95" s="29">
        <v>7</v>
      </c>
      <c r="P95" s="29">
        <v>7</v>
      </c>
      <c r="Q95" s="29">
        <v>7</v>
      </c>
      <c r="R95" s="29">
        <v>7</v>
      </c>
      <c r="S95" s="29">
        <v>7</v>
      </c>
      <c r="T95" s="29">
        <v>7</v>
      </c>
      <c r="U95" s="29">
        <v>7</v>
      </c>
      <c r="V95" s="29">
        <v>7</v>
      </c>
      <c r="W95" s="29">
        <v>7</v>
      </c>
      <c r="X95" s="29">
        <v>7</v>
      </c>
      <c r="Y95" s="29">
        <v>7</v>
      </c>
      <c r="Z95" s="70">
        <v>7</v>
      </c>
      <c r="AA95" s="30">
        <v>7</v>
      </c>
    </row>
    <row r="96" spans="1:27" ht="13.5" thickBot="1">
      <c r="A96" s="143"/>
      <c r="B96" s="67" t="s">
        <v>32</v>
      </c>
      <c r="C96" s="33">
        <v>7</v>
      </c>
      <c r="D96" s="33">
        <v>7</v>
      </c>
      <c r="E96" s="33">
        <v>7</v>
      </c>
      <c r="F96" s="33">
        <v>7</v>
      </c>
      <c r="G96" s="33">
        <v>7</v>
      </c>
      <c r="H96" s="33">
        <v>7</v>
      </c>
      <c r="I96" s="33">
        <v>7</v>
      </c>
      <c r="J96" s="33">
        <v>7</v>
      </c>
      <c r="K96" s="33">
        <v>7</v>
      </c>
      <c r="L96" s="33">
        <v>7</v>
      </c>
      <c r="M96" s="33">
        <v>7</v>
      </c>
      <c r="N96" s="33">
        <v>7</v>
      </c>
      <c r="O96" s="33">
        <v>7</v>
      </c>
      <c r="P96" s="33">
        <v>7</v>
      </c>
      <c r="Q96" s="33">
        <v>7</v>
      </c>
      <c r="R96" s="33">
        <v>7</v>
      </c>
      <c r="S96" s="33">
        <v>7</v>
      </c>
      <c r="T96" s="33">
        <v>7</v>
      </c>
      <c r="U96" s="33">
        <v>7</v>
      </c>
      <c r="V96" s="33">
        <v>7</v>
      </c>
      <c r="W96" s="33">
        <v>7</v>
      </c>
      <c r="X96" s="33">
        <v>7</v>
      </c>
      <c r="Y96" s="33">
        <v>7</v>
      </c>
      <c r="Z96" s="72">
        <v>7</v>
      </c>
      <c r="AA96" s="34">
        <v>7</v>
      </c>
    </row>
    <row r="99" spans="1:23" ht="12.75">
      <c r="A99" s="1" t="s">
        <v>33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ht="13.5" thickBot="1"/>
    <row r="101" spans="1:26" ht="13.5" thickBot="1">
      <c r="A101" s="22"/>
      <c r="B101" s="4">
        <v>1980</v>
      </c>
      <c r="C101" s="4">
        <v>1981</v>
      </c>
      <c r="D101" s="4">
        <v>1982</v>
      </c>
      <c r="E101" s="4">
        <v>1983</v>
      </c>
      <c r="F101" s="4">
        <v>1984</v>
      </c>
      <c r="G101" s="4">
        <v>1985</v>
      </c>
      <c r="H101" s="4">
        <v>1986</v>
      </c>
      <c r="I101" s="4">
        <v>1987</v>
      </c>
      <c r="J101" s="4">
        <v>1988</v>
      </c>
      <c r="K101" s="4">
        <v>1989</v>
      </c>
      <c r="L101" s="4">
        <v>1990</v>
      </c>
      <c r="M101" s="4">
        <v>1991</v>
      </c>
      <c r="N101" s="4">
        <v>1992</v>
      </c>
      <c r="O101" s="4">
        <v>1993</v>
      </c>
      <c r="P101" s="4">
        <v>1994</v>
      </c>
      <c r="Q101" s="4">
        <v>1995</v>
      </c>
      <c r="R101" s="4">
        <v>1996</v>
      </c>
      <c r="S101" s="23">
        <v>1997</v>
      </c>
      <c r="T101" s="4">
        <v>1998</v>
      </c>
      <c r="U101" s="5">
        <v>1999</v>
      </c>
      <c r="V101" s="4">
        <v>2000</v>
      </c>
      <c r="W101" s="4">
        <v>2001</v>
      </c>
      <c r="X101" s="4">
        <v>2002</v>
      </c>
      <c r="Y101" s="68">
        <v>2003</v>
      </c>
      <c r="Z101" s="6">
        <v>2004</v>
      </c>
    </row>
    <row r="102" spans="1:26" ht="13.5" thickBot="1">
      <c r="A102" s="24" t="s">
        <v>1</v>
      </c>
      <c r="B102" s="25">
        <f aca="true" t="shared" si="4" ref="B102:X102">IF((COUNTA(B103:B117))=15,"Ä","")</f>
      </c>
      <c r="C102" s="25">
        <f t="shared" si="4"/>
      </c>
      <c r="D102" s="25">
        <f t="shared" si="4"/>
      </c>
      <c r="E102" s="25">
        <f t="shared" si="4"/>
      </c>
      <c r="F102" s="25">
        <f t="shared" si="4"/>
      </c>
      <c r="G102" s="25">
        <f t="shared" si="4"/>
      </c>
      <c r="H102" s="25">
        <f t="shared" si="4"/>
      </c>
      <c r="I102" s="25">
        <f t="shared" si="4"/>
      </c>
      <c r="J102" s="25">
        <f t="shared" si="4"/>
      </c>
      <c r="K102" s="25">
        <f t="shared" si="4"/>
      </c>
      <c r="L102" s="25" t="str">
        <f t="shared" si="4"/>
        <v>Ä</v>
      </c>
      <c r="M102" s="25" t="str">
        <f t="shared" si="4"/>
        <v>Ä</v>
      </c>
      <c r="N102" s="25" t="str">
        <f t="shared" si="4"/>
        <v>Ä</v>
      </c>
      <c r="O102" s="25" t="str">
        <f t="shared" si="4"/>
        <v>Ä</v>
      </c>
      <c r="P102" s="25" t="str">
        <f t="shared" si="4"/>
        <v>Ä</v>
      </c>
      <c r="Q102" s="25" t="str">
        <f t="shared" si="4"/>
        <v>Ä</v>
      </c>
      <c r="R102" s="25" t="str">
        <f t="shared" si="4"/>
        <v>Ä</v>
      </c>
      <c r="S102" s="25" t="str">
        <f t="shared" si="4"/>
        <v>Ä</v>
      </c>
      <c r="T102" s="25" t="str">
        <f t="shared" si="4"/>
        <v>Ä</v>
      </c>
      <c r="U102" s="26" t="str">
        <f t="shared" si="4"/>
        <v>Ä</v>
      </c>
      <c r="V102" s="25" t="str">
        <f t="shared" si="4"/>
        <v>Ä</v>
      </c>
      <c r="W102" s="25" t="str">
        <f t="shared" si="4"/>
        <v>Ä</v>
      </c>
      <c r="X102" s="25" t="str">
        <f t="shared" si="4"/>
        <v>Ä</v>
      </c>
      <c r="Y102" s="69" t="str">
        <f>IF((COUNTA(Y103:Y117))=15,"Ä","")</f>
        <v>Ä</v>
      </c>
      <c r="Z102" s="27" t="str">
        <f>IF((COUNTA(Z103:Z117))=15,"Ä","")</f>
        <v>Ä</v>
      </c>
    </row>
    <row r="103" spans="1:26" ht="12.75">
      <c r="A103" s="28" t="s">
        <v>5</v>
      </c>
      <c r="B103" s="29">
        <v>5</v>
      </c>
      <c r="C103" s="29">
        <v>5</v>
      </c>
      <c r="D103" s="29">
        <v>5</v>
      </c>
      <c r="E103" s="29">
        <v>5</v>
      </c>
      <c r="F103" s="29">
        <v>5</v>
      </c>
      <c r="G103" s="29">
        <v>5</v>
      </c>
      <c r="H103" s="29">
        <v>5</v>
      </c>
      <c r="I103" s="29">
        <v>5</v>
      </c>
      <c r="J103" s="29">
        <v>5</v>
      </c>
      <c r="K103" s="29">
        <v>5</v>
      </c>
      <c r="L103" s="29">
        <v>5</v>
      </c>
      <c r="M103" s="29">
        <v>5</v>
      </c>
      <c r="N103" s="29">
        <v>5</v>
      </c>
      <c r="O103" s="29">
        <v>5</v>
      </c>
      <c r="P103" s="29">
        <v>5</v>
      </c>
      <c r="Q103" s="29">
        <v>5</v>
      </c>
      <c r="R103" s="29">
        <v>5</v>
      </c>
      <c r="S103" s="29">
        <v>5</v>
      </c>
      <c r="T103" s="29">
        <v>5</v>
      </c>
      <c r="U103" s="29">
        <v>5</v>
      </c>
      <c r="V103" s="29">
        <v>5</v>
      </c>
      <c r="W103" s="29">
        <v>5</v>
      </c>
      <c r="X103" s="29">
        <v>5</v>
      </c>
      <c r="Y103" s="70">
        <v>5</v>
      </c>
      <c r="Z103" s="30">
        <v>5</v>
      </c>
    </row>
    <row r="104" spans="1:26" ht="12.75">
      <c r="A104" s="11" t="s">
        <v>6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29">
        <v>5</v>
      </c>
      <c r="M104" s="29">
        <v>1</v>
      </c>
      <c r="N104" s="29">
        <v>1</v>
      </c>
      <c r="O104" s="29">
        <v>1</v>
      </c>
      <c r="P104" s="29">
        <v>1</v>
      </c>
      <c r="Q104" s="29">
        <v>5</v>
      </c>
      <c r="R104" s="29">
        <v>1</v>
      </c>
      <c r="S104" s="29">
        <v>1</v>
      </c>
      <c r="T104" s="29">
        <v>1</v>
      </c>
      <c r="U104" s="29">
        <v>1</v>
      </c>
      <c r="V104" s="29">
        <v>5</v>
      </c>
      <c r="W104" s="29">
        <v>5</v>
      </c>
      <c r="X104" s="29">
        <v>5</v>
      </c>
      <c r="Y104" s="70">
        <v>5</v>
      </c>
      <c r="Z104" s="30">
        <v>5</v>
      </c>
    </row>
    <row r="105" spans="1:26" ht="12.75">
      <c r="A105" s="11" t="s">
        <v>7</v>
      </c>
      <c r="B105" s="31"/>
      <c r="C105" s="31"/>
      <c r="D105" s="31"/>
      <c r="E105" s="31"/>
      <c r="F105" s="31"/>
      <c r="G105" s="29">
        <v>5</v>
      </c>
      <c r="H105" s="29">
        <v>5</v>
      </c>
      <c r="I105" s="29">
        <v>5</v>
      </c>
      <c r="J105" s="29">
        <v>5</v>
      </c>
      <c r="K105" s="29">
        <v>5</v>
      </c>
      <c r="L105" s="29">
        <v>5</v>
      </c>
      <c r="M105" s="29">
        <v>5</v>
      </c>
      <c r="N105" s="29">
        <v>5</v>
      </c>
      <c r="O105" s="29">
        <v>5</v>
      </c>
      <c r="P105" s="29">
        <v>5</v>
      </c>
      <c r="Q105" s="29">
        <v>5</v>
      </c>
      <c r="R105" s="29">
        <v>5</v>
      </c>
      <c r="S105" s="29">
        <v>5</v>
      </c>
      <c r="T105" s="29">
        <v>5</v>
      </c>
      <c r="U105" s="29">
        <v>5</v>
      </c>
      <c r="V105" s="29">
        <v>5</v>
      </c>
      <c r="W105" s="29">
        <v>5</v>
      </c>
      <c r="X105" s="29">
        <v>5</v>
      </c>
      <c r="Y105" s="70">
        <v>5</v>
      </c>
      <c r="Z105" s="30">
        <v>5</v>
      </c>
    </row>
    <row r="106" spans="1:26" ht="12.75">
      <c r="A106" s="11" t="s">
        <v>8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29">
        <v>1</v>
      </c>
      <c r="M106" s="29">
        <v>1</v>
      </c>
      <c r="N106" s="29">
        <v>1</v>
      </c>
      <c r="O106" s="29">
        <v>1</v>
      </c>
      <c r="P106" s="29">
        <v>1</v>
      </c>
      <c r="Q106" s="29">
        <v>1</v>
      </c>
      <c r="R106" s="29">
        <v>1</v>
      </c>
      <c r="S106" s="29">
        <v>1</v>
      </c>
      <c r="T106" s="29">
        <v>1</v>
      </c>
      <c r="U106" s="29">
        <v>1</v>
      </c>
      <c r="V106" s="29">
        <v>1</v>
      </c>
      <c r="W106" s="29">
        <v>3</v>
      </c>
      <c r="X106" s="29">
        <v>3</v>
      </c>
      <c r="Y106" s="70">
        <v>6</v>
      </c>
      <c r="Z106" s="30">
        <v>5</v>
      </c>
    </row>
    <row r="107" spans="1:26" ht="12.75">
      <c r="A107" s="11" t="s">
        <v>9</v>
      </c>
      <c r="B107" s="29">
        <v>5</v>
      </c>
      <c r="C107" s="29">
        <v>5</v>
      </c>
      <c r="D107" s="29">
        <v>5</v>
      </c>
      <c r="E107" s="29">
        <v>5</v>
      </c>
      <c r="F107" s="29">
        <v>5</v>
      </c>
      <c r="G107" s="29">
        <v>5</v>
      </c>
      <c r="H107" s="29">
        <v>5</v>
      </c>
      <c r="I107" s="29">
        <v>5</v>
      </c>
      <c r="J107" s="29">
        <v>5</v>
      </c>
      <c r="K107" s="29">
        <v>5</v>
      </c>
      <c r="L107" s="29">
        <v>5</v>
      </c>
      <c r="M107" s="29">
        <v>5</v>
      </c>
      <c r="N107" s="29">
        <v>5</v>
      </c>
      <c r="O107" s="29">
        <v>5</v>
      </c>
      <c r="P107" s="29">
        <v>5</v>
      </c>
      <c r="Q107" s="29">
        <v>5</v>
      </c>
      <c r="R107" s="29">
        <v>5</v>
      </c>
      <c r="S107" s="29">
        <v>5</v>
      </c>
      <c r="T107" s="29">
        <v>5</v>
      </c>
      <c r="U107" s="29">
        <v>5</v>
      </c>
      <c r="V107" s="29">
        <v>5</v>
      </c>
      <c r="W107" s="29">
        <v>5</v>
      </c>
      <c r="X107" s="29">
        <v>5</v>
      </c>
      <c r="Y107" s="70">
        <v>5</v>
      </c>
      <c r="Z107" s="30">
        <v>5</v>
      </c>
    </row>
    <row r="108" spans="1:26" ht="12.75">
      <c r="A108" s="11" t="s">
        <v>10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29">
        <v>5</v>
      </c>
      <c r="M108" s="29">
        <v>5</v>
      </c>
      <c r="N108" s="29">
        <v>5</v>
      </c>
      <c r="O108" s="29">
        <v>5</v>
      </c>
      <c r="P108" s="29">
        <v>5</v>
      </c>
      <c r="Q108" s="29">
        <v>5</v>
      </c>
      <c r="R108" s="29">
        <v>5</v>
      </c>
      <c r="S108" s="29">
        <v>5</v>
      </c>
      <c r="T108" s="29">
        <v>5</v>
      </c>
      <c r="U108" s="29">
        <v>5</v>
      </c>
      <c r="V108" s="29">
        <v>5</v>
      </c>
      <c r="W108" s="29">
        <v>5</v>
      </c>
      <c r="X108" s="29">
        <v>5</v>
      </c>
      <c r="Y108" s="70">
        <v>5</v>
      </c>
      <c r="Z108" s="30">
        <v>5</v>
      </c>
    </row>
    <row r="109" spans="1:26" ht="12.75">
      <c r="A109" s="11" t="s">
        <v>11</v>
      </c>
      <c r="B109" s="29">
        <v>3</v>
      </c>
      <c r="C109" s="31"/>
      <c r="D109" s="31"/>
      <c r="E109" s="31"/>
      <c r="F109" s="31"/>
      <c r="G109" s="31"/>
      <c r="H109" s="31"/>
      <c r="I109" s="29">
        <v>3</v>
      </c>
      <c r="J109" s="31"/>
      <c r="K109" s="31"/>
      <c r="L109" s="29">
        <v>4</v>
      </c>
      <c r="M109" s="29">
        <v>4</v>
      </c>
      <c r="N109" s="29">
        <v>4</v>
      </c>
      <c r="O109" s="29">
        <v>4</v>
      </c>
      <c r="P109" s="29">
        <v>4</v>
      </c>
      <c r="Q109" s="29">
        <v>4</v>
      </c>
      <c r="R109" s="29">
        <v>4</v>
      </c>
      <c r="S109" s="29">
        <v>4</v>
      </c>
      <c r="T109" s="29">
        <v>4</v>
      </c>
      <c r="U109" s="29">
        <v>4</v>
      </c>
      <c r="V109" s="29">
        <v>4</v>
      </c>
      <c r="W109" s="29">
        <v>4</v>
      </c>
      <c r="X109" s="29">
        <v>4</v>
      </c>
      <c r="Y109" s="70">
        <v>4</v>
      </c>
      <c r="Z109" s="30">
        <v>6</v>
      </c>
    </row>
    <row r="110" spans="1:26" ht="12.75">
      <c r="A110" s="11" t="s">
        <v>12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29">
        <v>1</v>
      </c>
      <c r="M110" s="29">
        <v>1</v>
      </c>
      <c r="N110" s="29">
        <v>1</v>
      </c>
      <c r="O110" s="29">
        <v>1</v>
      </c>
      <c r="P110" s="29">
        <v>1</v>
      </c>
      <c r="Q110" s="29">
        <v>1</v>
      </c>
      <c r="R110" s="29">
        <v>1</v>
      </c>
      <c r="S110" s="29">
        <v>1</v>
      </c>
      <c r="T110" s="29">
        <v>1</v>
      </c>
      <c r="U110" s="29">
        <v>1</v>
      </c>
      <c r="V110" s="29">
        <v>1</v>
      </c>
      <c r="W110" s="29">
        <v>3</v>
      </c>
      <c r="X110" s="29">
        <v>3</v>
      </c>
      <c r="Y110" s="70">
        <v>4</v>
      </c>
      <c r="Z110" s="30">
        <v>5</v>
      </c>
    </row>
    <row r="111" spans="1:26" ht="12.75">
      <c r="A111" s="11" t="s">
        <v>13</v>
      </c>
      <c r="B111" s="31">
        <v>5</v>
      </c>
      <c r="C111" s="31">
        <v>5</v>
      </c>
      <c r="D111" s="31">
        <v>5</v>
      </c>
      <c r="E111" s="31">
        <v>5</v>
      </c>
      <c r="F111" s="31">
        <v>5</v>
      </c>
      <c r="G111" s="31">
        <v>5</v>
      </c>
      <c r="H111" s="31">
        <v>5</v>
      </c>
      <c r="I111" s="31">
        <v>5</v>
      </c>
      <c r="J111" s="31">
        <v>5</v>
      </c>
      <c r="K111" s="31">
        <v>5</v>
      </c>
      <c r="L111" s="29">
        <v>5</v>
      </c>
      <c r="M111" s="29">
        <v>5</v>
      </c>
      <c r="N111" s="29">
        <v>5</v>
      </c>
      <c r="O111" s="29">
        <v>5</v>
      </c>
      <c r="P111" s="29">
        <v>5</v>
      </c>
      <c r="Q111" s="29">
        <v>5</v>
      </c>
      <c r="R111" s="29">
        <v>5</v>
      </c>
      <c r="S111" s="29">
        <v>5</v>
      </c>
      <c r="T111" s="29">
        <v>5</v>
      </c>
      <c r="U111" s="29">
        <v>5</v>
      </c>
      <c r="V111" s="29">
        <v>5</v>
      </c>
      <c r="W111" s="29">
        <v>5</v>
      </c>
      <c r="X111" s="29">
        <v>5</v>
      </c>
      <c r="Y111" s="70">
        <v>5</v>
      </c>
      <c r="Z111" s="30">
        <v>5</v>
      </c>
    </row>
    <row r="112" spans="1:26" ht="12.75">
      <c r="A112" s="11" t="s">
        <v>26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29">
        <v>1</v>
      </c>
      <c r="M112" s="29">
        <v>1</v>
      </c>
      <c r="N112" s="29">
        <v>1</v>
      </c>
      <c r="O112" s="29">
        <v>1</v>
      </c>
      <c r="P112" s="29">
        <v>1</v>
      </c>
      <c r="Q112" s="29">
        <v>1</v>
      </c>
      <c r="R112" s="29">
        <v>1</v>
      </c>
      <c r="S112" s="29">
        <v>1</v>
      </c>
      <c r="T112" s="29">
        <v>1</v>
      </c>
      <c r="U112" s="29">
        <v>1</v>
      </c>
      <c r="V112" s="29">
        <v>1</v>
      </c>
      <c r="W112" s="29">
        <v>1</v>
      </c>
      <c r="X112" s="29">
        <v>1</v>
      </c>
      <c r="Y112" s="70">
        <v>1</v>
      </c>
      <c r="Z112" s="30">
        <v>1</v>
      </c>
    </row>
    <row r="113" spans="1:26" ht="12.75">
      <c r="A113" s="11" t="s">
        <v>27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29">
        <v>5</v>
      </c>
      <c r="M113" s="29">
        <v>1</v>
      </c>
      <c r="N113" s="29">
        <v>1</v>
      </c>
      <c r="O113" s="29">
        <v>1</v>
      </c>
      <c r="P113" s="29">
        <v>1</v>
      </c>
      <c r="Q113" s="29">
        <v>5</v>
      </c>
      <c r="R113" s="29">
        <v>1</v>
      </c>
      <c r="S113" s="29">
        <v>1</v>
      </c>
      <c r="T113" s="29">
        <v>2</v>
      </c>
      <c r="U113" s="29">
        <v>2</v>
      </c>
      <c r="V113" s="29">
        <v>5</v>
      </c>
      <c r="W113" s="29">
        <v>4</v>
      </c>
      <c r="X113" s="29">
        <v>5</v>
      </c>
      <c r="Y113" s="70">
        <v>5</v>
      </c>
      <c r="Z113" s="30">
        <v>5</v>
      </c>
    </row>
    <row r="114" spans="1:26" ht="12.75">
      <c r="A114" s="11" t="s">
        <v>16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29">
        <v>5</v>
      </c>
      <c r="M114" s="29">
        <v>5</v>
      </c>
      <c r="N114" s="29">
        <v>5</v>
      </c>
      <c r="O114" s="29">
        <v>5</v>
      </c>
      <c r="P114" s="29">
        <v>5</v>
      </c>
      <c r="Q114" s="29">
        <v>5</v>
      </c>
      <c r="R114" s="29">
        <v>5</v>
      </c>
      <c r="S114" s="29">
        <v>5</v>
      </c>
      <c r="T114" s="29">
        <v>5</v>
      </c>
      <c r="U114" s="29">
        <v>5</v>
      </c>
      <c r="V114" s="29">
        <v>5</v>
      </c>
      <c r="W114" s="29">
        <v>5</v>
      </c>
      <c r="X114" s="29">
        <v>5</v>
      </c>
      <c r="Y114" s="70">
        <v>5</v>
      </c>
      <c r="Z114" s="30">
        <v>5</v>
      </c>
    </row>
    <row r="115" spans="1:26" ht="12.75">
      <c r="A115" s="11" t="s">
        <v>17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29">
        <v>5</v>
      </c>
      <c r="M115" s="29">
        <v>5</v>
      </c>
      <c r="N115" s="29">
        <v>5</v>
      </c>
      <c r="O115" s="29">
        <v>5</v>
      </c>
      <c r="P115" s="29">
        <v>5</v>
      </c>
      <c r="Q115" s="29">
        <v>5</v>
      </c>
      <c r="R115" s="29">
        <v>5</v>
      </c>
      <c r="S115" s="29">
        <v>5</v>
      </c>
      <c r="T115" s="29">
        <v>5</v>
      </c>
      <c r="U115" s="29">
        <v>5</v>
      </c>
      <c r="V115" s="29">
        <v>5</v>
      </c>
      <c r="W115" s="29">
        <v>5</v>
      </c>
      <c r="X115" s="29">
        <v>5</v>
      </c>
      <c r="Y115" s="70">
        <v>5</v>
      </c>
      <c r="Z115" s="30">
        <v>5</v>
      </c>
    </row>
    <row r="116" spans="1:26" ht="12.75">
      <c r="A116" s="11" t="s">
        <v>18</v>
      </c>
      <c r="B116" s="29">
        <v>5</v>
      </c>
      <c r="C116" s="29">
        <v>5</v>
      </c>
      <c r="D116" s="29">
        <v>5</v>
      </c>
      <c r="E116" s="29">
        <v>5</v>
      </c>
      <c r="F116" s="29">
        <v>5</v>
      </c>
      <c r="G116" s="29">
        <v>5</v>
      </c>
      <c r="H116" s="29">
        <v>5</v>
      </c>
      <c r="I116" s="29">
        <v>5</v>
      </c>
      <c r="J116" s="29">
        <v>5</v>
      </c>
      <c r="K116" s="29">
        <v>5</v>
      </c>
      <c r="L116" s="29">
        <v>5</v>
      </c>
      <c r="M116" s="29">
        <v>5</v>
      </c>
      <c r="N116" s="29">
        <v>5</v>
      </c>
      <c r="O116" s="29">
        <v>5</v>
      </c>
      <c r="P116" s="29">
        <v>5</v>
      </c>
      <c r="Q116" s="29">
        <v>5</v>
      </c>
      <c r="R116" s="29">
        <v>5</v>
      </c>
      <c r="S116" s="29">
        <v>5</v>
      </c>
      <c r="T116" s="29">
        <v>5</v>
      </c>
      <c r="U116" s="29">
        <v>5</v>
      </c>
      <c r="V116" s="29">
        <v>5</v>
      </c>
      <c r="W116" s="29">
        <v>5</v>
      </c>
      <c r="X116" s="29">
        <v>5</v>
      </c>
      <c r="Y116" s="70">
        <v>5</v>
      </c>
      <c r="Z116" s="30">
        <v>5</v>
      </c>
    </row>
    <row r="117" spans="1:26" ht="13.5" thickBot="1">
      <c r="A117" s="15" t="s">
        <v>28</v>
      </c>
      <c r="B117" s="33">
        <v>5</v>
      </c>
      <c r="C117" s="33">
        <v>5</v>
      </c>
      <c r="D117" s="33">
        <v>5</v>
      </c>
      <c r="E117" s="33">
        <v>5</v>
      </c>
      <c r="F117" s="33">
        <v>5</v>
      </c>
      <c r="G117" s="33">
        <v>5</v>
      </c>
      <c r="H117" s="33">
        <v>5</v>
      </c>
      <c r="I117" s="33">
        <v>5</v>
      </c>
      <c r="J117" s="33">
        <v>5</v>
      </c>
      <c r="K117" s="33">
        <v>5</v>
      </c>
      <c r="L117" s="33">
        <v>5</v>
      </c>
      <c r="M117" s="33">
        <v>5</v>
      </c>
      <c r="N117" s="33">
        <v>5</v>
      </c>
      <c r="O117" s="33">
        <v>5</v>
      </c>
      <c r="P117" s="33">
        <v>5</v>
      </c>
      <c r="Q117" s="33">
        <v>5</v>
      </c>
      <c r="R117" s="33">
        <v>5</v>
      </c>
      <c r="S117" s="33">
        <v>5</v>
      </c>
      <c r="T117" s="33">
        <v>5</v>
      </c>
      <c r="U117" s="33">
        <v>5</v>
      </c>
      <c r="V117" s="33">
        <v>5</v>
      </c>
      <c r="W117" s="33">
        <v>5</v>
      </c>
      <c r="X117" s="33">
        <v>5</v>
      </c>
      <c r="Y117" s="72">
        <v>5</v>
      </c>
      <c r="Z117" s="34">
        <v>5</v>
      </c>
    </row>
    <row r="119" spans="1:2" ht="12.75">
      <c r="A119" s="29">
        <v>1</v>
      </c>
      <c r="B119" t="s">
        <v>69</v>
      </c>
    </row>
    <row r="120" spans="1:2" ht="12.75">
      <c r="A120" s="29">
        <v>2</v>
      </c>
      <c r="B120" t="s">
        <v>34</v>
      </c>
    </row>
    <row r="121" spans="1:2" ht="12.75">
      <c r="A121" s="29">
        <v>3</v>
      </c>
      <c r="B121" t="s">
        <v>35</v>
      </c>
    </row>
    <row r="122" spans="1:2" ht="12.75">
      <c r="A122" s="29">
        <v>4</v>
      </c>
      <c r="B122" t="s">
        <v>65</v>
      </c>
    </row>
    <row r="123" spans="1:2" ht="12.75">
      <c r="A123" s="29">
        <v>5</v>
      </c>
      <c r="B123" t="s">
        <v>70</v>
      </c>
    </row>
    <row r="124" spans="1:2" ht="12.75">
      <c r="A124" s="29">
        <v>6</v>
      </c>
      <c r="B124" t="s">
        <v>68</v>
      </c>
    </row>
    <row r="126" spans="1:23" ht="12.75">
      <c r="A126" s="1" t="s">
        <v>36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ht="13.5" thickBot="1"/>
    <row r="128" spans="1:26" ht="13.5" thickBot="1">
      <c r="A128" s="22"/>
      <c r="B128" s="4">
        <v>1980</v>
      </c>
      <c r="C128" s="4">
        <v>1981</v>
      </c>
      <c r="D128" s="4">
        <v>1982</v>
      </c>
      <c r="E128" s="4">
        <v>1983</v>
      </c>
      <c r="F128" s="4">
        <v>1984</v>
      </c>
      <c r="G128" s="4">
        <v>1985</v>
      </c>
      <c r="H128" s="4">
        <v>1986</v>
      </c>
      <c r="I128" s="4">
        <v>1987</v>
      </c>
      <c r="J128" s="4">
        <v>1988</v>
      </c>
      <c r="K128" s="4">
        <v>1989</v>
      </c>
      <c r="L128" s="4">
        <v>1990</v>
      </c>
      <c r="M128" s="4">
        <v>1991</v>
      </c>
      <c r="N128" s="4">
        <v>1992</v>
      </c>
      <c r="O128" s="4">
        <v>1993</v>
      </c>
      <c r="P128" s="4">
        <v>1994</v>
      </c>
      <c r="Q128" s="4">
        <v>1995</v>
      </c>
      <c r="R128" s="4">
        <v>1996</v>
      </c>
      <c r="S128" s="23">
        <v>1997</v>
      </c>
      <c r="T128" s="4">
        <v>1998</v>
      </c>
      <c r="U128" s="5">
        <v>1999</v>
      </c>
      <c r="V128" s="4">
        <v>2000</v>
      </c>
      <c r="W128" s="4">
        <v>2001</v>
      </c>
      <c r="X128" s="4">
        <v>2002</v>
      </c>
      <c r="Y128" s="68">
        <v>2003</v>
      </c>
      <c r="Z128" s="6">
        <v>2004</v>
      </c>
    </row>
    <row r="129" spans="1:26" ht="13.5" thickBot="1">
      <c r="A129" s="24" t="s">
        <v>1</v>
      </c>
      <c r="B129" s="25">
        <f aca="true" t="shared" si="5" ref="B129:X129">IF((COUNTA(B130:B144))=15,"Ä","")</f>
      </c>
      <c r="C129" s="25">
        <f t="shared" si="5"/>
      </c>
      <c r="D129" s="25">
        <f t="shared" si="5"/>
      </c>
      <c r="E129" s="25">
        <f t="shared" si="5"/>
      </c>
      <c r="F129" s="25">
        <f t="shared" si="5"/>
      </c>
      <c r="G129" s="25">
        <f t="shared" si="5"/>
      </c>
      <c r="H129" s="25">
        <f t="shared" si="5"/>
      </c>
      <c r="I129" s="25">
        <f t="shared" si="5"/>
      </c>
      <c r="J129" s="25">
        <f t="shared" si="5"/>
      </c>
      <c r="K129" s="25">
        <f t="shared" si="5"/>
      </c>
      <c r="L129" s="25" t="str">
        <f t="shared" si="5"/>
        <v>Ä</v>
      </c>
      <c r="M129" s="25" t="str">
        <f t="shared" si="5"/>
        <v>Ä</v>
      </c>
      <c r="N129" s="25" t="str">
        <f t="shared" si="5"/>
        <v>Ä</v>
      </c>
      <c r="O129" s="25" t="str">
        <f t="shared" si="5"/>
        <v>Ä</v>
      </c>
      <c r="P129" s="25" t="str">
        <f t="shared" si="5"/>
        <v>Ä</v>
      </c>
      <c r="Q129" s="25" t="str">
        <f t="shared" si="5"/>
        <v>Ä</v>
      </c>
      <c r="R129" s="25" t="str">
        <f t="shared" si="5"/>
        <v>Ä</v>
      </c>
      <c r="S129" s="25" t="str">
        <f t="shared" si="5"/>
        <v>Ä</v>
      </c>
      <c r="T129" s="25" t="str">
        <f t="shared" si="5"/>
        <v>Ä</v>
      </c>
      <c r="U129" s="26" t="str">
        <f t="shared" si="5"/>
        <v>Ä</v>
      </c>
      <c r="V129" s="25" t="str">
        <f t="shared" si="5"/>
        <v>Ä</v>
      </c>
      <c r="W129" s="25" t="str">
        <f t="shared" si="5"/>
        <v>Ä</v>
      </c>
      <c r="X129" s="25" t="str">
        <f t="shared" si="5"/>
        <v>Ä</v>
      </c>
      <c r="Y129" s="69" t="str">
        <f>IF((COUNTA(Y130:Y144))=15,"Ä","")</f>
        <v>Ä</v>
      </c>
      <c r="Z129" s="27" t="str">
        <f>IF((COUNTA(Z130:Z144))=15,"Ä","")</f>
        <v>Ä</v>
      </c>
    </row>
    <row r="130" spans="1:26" ht="12.75">
      <c r="A130" s="28" t="s">
        <v>5</v>
      </c>
      <c r="B130" s="29">
        <v>5</v>
      </c>
      <c r="C130" s="29">
        <v>5</v>
      </c>
      <c r="D130" s="29">
        <v>5</v>
      </c>
      <c r="E130" s="29">
        <v>5</v>
      </c>
      <c r="F130" s="29">
        <v>5</v>
      </c>
      <c r="G130" s="29">
        <v>5</v>
      </c>
      <c r="H130" s="29">
        <v>5</v>
      </c>
      <c r="I130" s="29">
        <v>5</v>
      </c>
      <c r="J130" s="29">
        <v>5</v>
      </c>
      <c r="K130" s="29">
        <v>5</v>
      </c>
      <c r="L130" s="29">
        <v>5</v>
      </c>
      <c r="M130" s="29">
        <v>5</v>
      </c>
      <c r="N130" s="29">
        <v>5</v>
      </c>
      <c r="O130" s="29">
        <v>5</v>
      </c>
      <c r="P130" s="29">
        <v>5</v>
      </c>
      <c r="Q130" s="29">
        <v>5</v>
      </c>
      <c r="R130" s="29">
        <v>5</v>
      </c>
      <c r="S130" s="29">
        <v>5</v>
      </c>
      <c r="T130" s="29">
        <v>5</v>
      </c>
      <c r="U130" s="29">
        <v>5</v>
      </c>
      <c r="V130" s="29">
        <v>5</v>
      </c>
      <c r="W130" s="29">
        <v>5</v>
      </c>
      <c r="X130" s="29">
        <v>5</v>
      </c>
      <c r="Y130" s="70">
        <v>5</v>
      </c>
      <c r="Z130" s="30">
        <v>5</v>
      </c>
    </row>
    <row r="131" spans="1:26" ht="12.75">
      <c r="A131" s="11" t="s">
        <v>6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29">
        <v>5</v>
      </c>
      <c r="M131" s="29">
        <v>1</v>
      </c>
      <c r="N131" s="29">
        <v>1</v>
      </c>
      <c r="O131" s="29">
        <v>1</v>
      </c>
      <c r="P131" s="29">
        <v>1</v>
      </c>
      <c r="Q131" s="29">
        <v>5</v>
      </c>
      <c r="R131" s="29">
        <v>1</v>
      </c>
      <c r="S131" s="29">
        <v>1</v>
      </c>
      <c r="T131" s="29">
        <v>1</v>
      </c>
      <c r="U131" s="29">
        <v>1</v>
      </c>
      <c r="V131" s="29">
        <v>5</v>
      </c>
      <c r="W131" s="29">
        <v>5</v>
      </c>
      <c r="X131" s="29">
        <v>5</v>
      </c>
      <c r="Y131" s="70">
        <v>5</v>
      </c>
      <c r="Z131" s="30">
        <v>5</v>
      </c>
    </row>
    <row r="132" spans="1:26" ht="12.75">
      <c r="A132" s="11" t="s">
        <v>7</v>
      </c>
      <c r="B132" s="31"/>
      <c r="C132" s="31"/>
      <c r="D132" s="31"/>
      <c r="E132" s="31"/>
      <c r="F132" s="31"/>
      <c r="G132" s="29">
        <v>5</v>
      </c>
      <c r="H132" s="29">
        <v>5</v>
      </c>
      <c r="I132" s="29">
        <v>5</v>
      </c>
      <c r="J132" s="29">
        <v>5</v>
      </c>
      <c r="K132" s="29">
        <v>5</v>
      </c>
      <c r="L132" s="29">
        <v>5</v>
      </c>
      <c r="M132" s="29">
        <v>5</v>
      </c>
      <c r="N132" s="29">
        <v>5</v>
      </c>
      <c r="O132" s="29">
        <v>5</v>
      </c>
      <c r="P132" s="29">
        <v>5</v>
      </c>
      <c r="Q132" s="29">
        <v>5</v>
      </c>
      <c r="R132" s="29">
        <v>5</v>
      </c>
      <c r="S132" s="29">
        <v>5</v>
      </c>
      <c r="T132" s="29">
        <v>5</v>
      </c>
      <c r="U132" s="29">
        <v>5</v>
      </c>
      <c r="V132" s="29">
        <v>5</v>
      </c>
      <c r="W132" s="29">
        <v>5</v>
      </c>
      <c r="X132" s="29">
        <v>5</v>
      </c>
      <c r="Y132" s="70">
        <v>5</v>
      </c>
      <c r="Z132" s="30">
        <v>5</v>
      </c>
    </row>
    <row r="133" spans="1:26" ht="12.75">
      <c r="A133" s="11" t="s">
        <v>8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29">
        <v>1</v>
      </c>
      <c r="M133" s="29">
        <v>1</v>
      </c>
      <c r="N133" s="29">
        <v>1</v>
      </c>
      <c r="O133" s="29">
        <v>1</v>
      </c>
      <c r="P133" s="29">
        <v>1</v>
      </c>
      <c r="Q133" s="29">
        <v>1</v>
      </c>
      <c r="R133" s="29">
        <v>1</v>
      </c>
      <c r="S133" s="29">
        <v>1</v>
      </c>
      <c r="T133" s="29">
        <v>1</v>
      </c>
      <c r="U133" s="29">
        <v>1</v>
      </c>
      <c r="V133" s="29">
        <v>1</v>
      </c>
      <c r="W133" s="29">
        <v>3</v>
      </c>
      <c r="X133" s="29">
        <v>3</v>
      </c>
      <c r="Y133" s="70">
        <v>6</v>
      </c>
      <c r="Z133" s="30">
        <v>5</v>
      </c>
    </row>
    <row r="134" spans="1:26" ht="12.75">
      <c r="A134" s="11" t="s">
        <v>9</v>
      </c>
      <c r="B134" s="29">
        <v>5</v>
      </c>
      <c r="C134" s="29">
        <v>5</v>
      </c>
      <c r="D134" s="29">
        <v>5</v>
      </c>
      <c r="E134" s="29">
        <v>5</v>
      </c>
      <c r="F134" s="29">
        <v>5</v>
      </c>
      <c r="G134" s="29">
        <v>5</v>
      </c>
      <c r="H134" s="29">
        <v>5</v>
      </c>
      <c r="I134" s="29">
        <v>5</v>
      </c>
      <c r="J134" s="29">
        <v>5</v>
      </c>
      <c r="K134" s="29">
        <v>5</v>
      </c>
      <c r="L134" s="29">
        <v>5</v>
      </c>
      <c r="M134" s="29">
        <v>5</v>
      </c>
      <c r="N134" s="29">
        <v>5</v>
      </c>
      <c r="O134" s="29">
        <v>5</v>
      </c>
      <c r="P134" s="29">
        <v>5</v>
      </c>
      <c r="Q134" s="29">
        <v>5</v>
      </c>
      <c r="R134" s="29">
        <v>5</v>
      </c>
      <c r="S134" s="29">
        <v>5</v>
      </c>
      <c r="T134" s="29">
        <v>5</v>
      </c>
      <c r="U134" s="29">
        <v>5</v>
      </c>
      <c r="V134" s="29">
        <v>5</v>
      </c>
      <c r="W134" s="29">
        <v>5</v>
      </c>
      <c r="X134" s="29">
        <v>5</v>
      </c>
      <c r="Y134" s="70">
        <v>5</v>
      </c>
      <c r="Z134" s="30">
        <v>5</v>
      </c>
    </row>
    <row r="135" spans="1:26" ht="12.75">
      <c r="A135" s="11" t="s">
        <v>10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29">
        <v>5</v>
      </c>
      <c r="M135" s="29">
        <v>5</v>
      </c>
      <c r="N135" s="29">
        <v>5</v>
      </c>
      <c r="O135" s="29">
        <v>5</v>
      </c>
      <c r="P135" s="29">
        <v>5</v>
      </c>
      <c r="Q135" s="29">
        <v>5</v>
      </c>
      <c r="R135" s="29">
        <v>5</v>
      </c>
      <c r="S135" s="29">
        <v>5</v>
      </c>
      <c r="T135" s="29">
        <v>5</v>
      </c>
      <c r="U135" s="29">
        <v>5</v>
      </c>
      <c r="V135" s="29">
        <v>5</v>
      </c>
      <c r="W135" s="29">
        <v>5</v>
      </c>
      <c r="X135" s="29">
        <v>5</v>
      </c>
      <c r="Y135" s="70">
        <v>5</v>
      </c>
      <c r="Z135" s="30">
        <v>5</v>
      </c>
    </row>
    <row r="136" spans="1:26" ht="12.75">
      <c r="A136" s="11" t="s">
        <v>11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29">
        <v>4</v>
      </c>
      <c r="M136" s="29">
        <v>4</v>
      </c>
      <c r="N136" s="29">
        <v>4</v>
      </c>
      <c r="O136" s="29">
        <v>4</v>
      </c>
      <c r="P136" s="29">
        <v>4</v>
      </c>
      <c r="Q136" s="29">
        <v>4</v>
      </c>
      <c r="R136" s="29">
        <v>4</v>
      </c>
      <c r="S136" s="29">
        <v>4</v>
      </c>
      <c r="T136" s="29">
        <v>4</v>
      </c>
      <c r="U136" s="29">
        <v>4</v>
      </c>
      <c r="V136" s="29">
        <v>4</v>
      </c>
      <c r="W136" s="29">
        <v>4</v>
      </c>
      <c r="X136" s="29">
        <v>4</v>
      </c>
      <c r="Y136" s="70">
        <v>4</v>
      </c>
      <c r="Z136" s="30">
        <v>6</v>
      </c>
    </row>
    <row r="137" spans="1:26" ht="12.75">
      <c r="A137" s="11" t="s">
        <v>12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29">
        <v>1</v>
      </c>
      <c r="M137" s="29">
        <v>1</v>
      </c>
      <c r="N137" s="29">
        <v>1</v>
      </c>
      <c r="O137" s="29">
        <v>1</v>
      </c>
      <c r="P137" s="29">
        <v>1</v>
      </c>
      <c r="Q137" s="29">
        <v>1</v>
      </c>
      <c r="R137" s="29">
        <v>1</v>
      </c>
      <c r="S137" s="29">
        <v>1</v>
      </c>
      <c r="T137" s="29">
        <v>1</v>
      </c>
      <c r="U137" s="29">
        <v>1</v>
      </c>
      <c r="V137" s="29">
        <v>1</v>
      </c>
      <c r="W137" s="29">
        <v>3</v>
      </c>
      <c r="X137" s="29">
        <v>3</v>
      </c>
      <c r="Y137" s="70">
        <v>4</v>
      </c>
      <c r="Z137" s="30">
        <v>5</v>
      </c>
    </row>
    <row r="138" spans="1:26" ht="12.75">
      <c r="A138" s="11" t="s">
        <v>13</v>
      </c>
      <c r="B138" s="31">
        <v>5</v>
      </c>
      <c r="C138" s="31">
        <v>5</v>
      </c>
      <c r="D138" s="31">
        <v>5</v>
      </c>
      <c r="E138" s="31">
        <v>5</v>
      </c>
      <c r="F138" s="31">
        <v>5</v>
      </c>
      <c r="G138" s="31">
        <v>5</v>
      </c>
      <c r="H138" s="31">
        <v>5</v>
      </c>
      <c r="I138" s="31">
        <v>5</v>
      </c>
      <c r="J138" s="31">
        <v>5</v>
      </c>
      <c r="K138" s="31">
        <v>5</v>
      </c>
      <c r="L138" s="29">
        <v>5</v>
      </c>
      <c r="M138" s="29">
        <v>5</v>
      </c>
      <c r="N138" s="29">
        <v>5</v>
      </c>
      <c r="O138" s="29">
        <v>5</v>
      </c>
      <c r="P138" s="29">
        <v>5</v>
      </c>
      <c r="Q138" s="29">
        <v>5</v>
      </c>
      <c r="R138" s="29">
        <v>5</v>
      </c>
      <c r="S138" s="29">
        <v>5</v>
      </c>
      <c r="T138" s="29">
        <v>5</v>
      </c>
      <c r="U138" s="29">
        <v>5</v>
      </c>
      <c r="V138" s="29">
        <v>5</v>
      </c>
      <c r="W138" s="29">
        <v>5</v>
      </c>
      <c r="X138" s="29">
        <v>5</v>
      </c>
      <c r="Y138" s="70">
        <v>5</v>
      </c>
      <c r="Z138" s="30">
        <v>5</v>
      </c>
    </row>
    <row r="139" spans="1:26" ht="12.75">
      <c r="A139" s="11" t="s">
        <v>26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29">
        <v>1</v>
      </c>
      <c r="M139" s="29">
        <v>1</v>
      </c>
      <c r="N139" s="29">
        <v>1</v>
      </c>
      <c r="O139" s="29">
        <v>1</v>
      </c>
      <c r="P139" s="29">
        <v>1</v>
      </c>
      <c r="Q139" s="29">
        <v>1</v>
      </c>
      <c r="R139" s="29">
        <v>1</v>
      </c>
      <c r="S139" s="29">
        <v>1</v>
      </c>
      <c r="T139" s="29">
        <v>1</v>
      </c>
      <c r="U139" s="29">
        <v>1</v>
      </c>
      <c r="V139" s="29">
        <v>1</v>
      </c>
      <c r="W139" s="29">
        <v>1</v>
      </c>
      <c r="X139" s="29">
        <v>1</v>
      </c>
      <c r="Y139" s="70">
        <v>1</v>
      </c>
      <c r="Z139" s="30">
        <v>1</v>
      </c>
    </row>
    <row r="140" spans="1:26" ht="12.75">
      <c r="A140" s="11" t="s">
        <v>27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29">
        <v>5</v>
      </c>
      <c r="M140" s="29">
        <v>1</v>
      </c>
      <c r="N140" s="29">
        <v>1</v>
      </c>
      <c r="O140" s="29">
        <v>1</v>
      </c>
      <c r="P140" s="29">
        <v>1</v>
      </c>
      <c r="Q140" s="29">
        <v>5</v>
      </c>
      <c r="R140" s="29">
        <v>1</v>
      </c>
      <c r="S140" s="29">
        <v>1</v>
      </c>
      <c r="T140" s="29">
        <v>2</v>
      </c>
      <c r="U140" s="29">
        <v>2</v>
      </c>
      <c r="V140" s="29">
        <v>5</v>
      </c>
      <c r="W140" s="29">
        <v>4</v>
      </c>
      <c r="X140" s="31">
        <v>5</v>
      </c>
      <c r="Y140" s="71">
        <v>5</v>
      </c>
      <c r="Z140" s="30">
        <v>5</v>
      </c>
    </row>
    <row r="141" spans="1:26" ht="12.75">
      <c r="A141" s="11" t="s">
        <v>16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29">
        <v>5</v>
      </c>
      <c r="M141" s="29">
        <v>5</v>
      </c>
      <c r="N141" s="29">
        <v>5</v>
      </c>
      <c r="O141" s="29">
        <v>5</v>
      </c>
      <c r="P141" s="29">
        <v>5</v>
      </c>
      <c r="Q141" s="29">
        <v>5</v>
      </c>
      <c r="R141" s="29">
        <v>5</v>
      </c>
      <c r="S141" s="29">
        <v>5</v>
      </c>
      <c r="T141" s="29">
        <v>5</v>
      </c>
      <c r="U141" s="29">
        <v>5</v>
      </c>
      <c r="V141" s="29">
        <v>5</v>
      </c>
      <c r="W141" s="29">
        <v>5</v>
      </c>
      <c r="X141" s="29">
        <v>5</v>
      </c>
      <c r="Y141" s="70">
        <v>5</v>
      </c>
      <c r="Z141" s="30">
        <v>5</v>
      </c>
    </row>
    <row r="142" spans="1:26" ht="12.75">
      <c r="A142" s="11" t="s">
        <v>17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29">
        <v>5</v>
      </c>
      <c r="M142" s="29">
        <v>5</v>
      </c>
      <c r="N142" s="29">
        <v>5</v>
      </c>
      <c r="O142" s="29">
        <v>5</v>
      </c>
      <c r="P142" s="29">
        <v>5</v>
      </c>
      <c r="Q142" s="29">
        <v>5</v>
      </c>
      <c r="R142" s="29">
        <v>5</v>
      </c>
      <c r="S142" s="29">
        <v>5</v>
      </c>
      <c r="T142" s="29">
        <v>5</v>
      </c>
      <c r="U142" s="29">
        <v>5</v>
      </c>
      <c r="V142" s="29">
        <v>5</v>
      </c>
      <c r="W142" s="29">
        <v>5</v>
      </c>
      <c r="X142" s="29">
        <v>5</v>
      </c>
      <c r="Y142" s="70">
        <v>5</v>
      </c>
      <c r="Z142" s="30">
        <v>5</v>
      </c>
    </row>
    <row r="143" spans="1:26" ht="12.75">
      <c r="A143" s="11" t="s">
        <v>18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29">
        <v>5</v>
      </c>
      <c r="M143" s="29">
        <v>5</v>
      </c>
      <c r="N143" s="29">
        <v>5</v>
      </c>
      <c r="O143" s="29">
        <v>5</v>
      </c>
      <c r="P143" s="29">
        <v>5</v>
      </c>
      <c r="Q143" s="29">
        <v>5</v>
      </c>
      <c r="R143" s="29">
        <v>5</v>
      </c>
      <c r="S143" s="29">
        <v>5</v>
      </c>
      <c r="T143" s="29">
        <v>5</v>
      </c>
      <c r="U143" s="29">
        <v>5</v>
      </c>
      <c r="V143" s="29">
        <v>5</v>
      </c>
      <c r="W143" s="29">
        <v>5</v>
      </c>
      <c r="X143" s="29">
        <v>5</v>
      </c>
      <c r="Y143" s="70">
        <v>5</v>
      </c>
      <c r="Z143" s="30">
        <v>5</v>
      </c>
    </row>
    <row r="144" spans="1:26" ht="13.5" thickBot="1">
      <c r="A144" s="15" t="s">
        <v>28</v>
      </c>
      <c r="B144" s="33">
        <v>5</v>
      </c>
      <c r="C144" s="33">
        <v>5</v>
      </c>
      <c r="D144" s="33">
        <v>5</v>
      </c>
      <c r="E144" s="33">
        <v>5</v>
      </c>
      <c r="F144" s="33">
        <v>5</v>
      </c>
      <c r="G144" s="33">
        <v>5</v>
      </c>
      <c r="H144" s="33">
        <v>5</v>
      </c>
      <c r="I144" s="33">
        <v>5</v>
      </c>
      <c r="J144" s="33">
        <v>5</v>
      </c>
      <c r="K144" s="33">
        <v>5</v>
      </c>
      <c r="L144" s="33">
        <v>5</v>
      </c>
      <c r="M144" s="33">
        <v>5</v>
      </c>
      <c r="N144" s="33">
        <v>5</v>
      </c>
      <c r="O144" s="33">
        <v>5</v>
      </c>
      <c r="P144" s="33">
        <v>5</v>
      </c>
      <c r="Q144" s="33">
        <v>5</v>
      </c>
      <c r="R144" s="33">
        <v>5</v>
      </c>
      <c r="S144" s="33">
        <v>5</v>
      </c>
      <c r="T144" s="33">
        <v>5</v>
      </c>
      <c r="U144" s="33">
        <v>5</v>
      </c>
      <c r="V144" s="33">
        <v>5</v>
      </c>
      <c r="W144" s="33">
        <v>5</v>
      </c>
      <c r="X144" s="33">
        <v>5</v>
      </c>
      <c r="Y144" s="72">
        <v>5</v>
      </c>
      <c r="Z144" s="34">
        <v>5</v>
      </c>
    </row>
    <row r="146" spans="1:2" ht="12.75">
      <c r="A146" s="29">
        <v>1</v>
      </c>
      <c r="B146" t="s">
        <v>69</v>
      </c>
    </row>
    <row r="147" spans="1:2" ht="12.75">
      <c r="A147" s="29">
        <v>2</v>
      </c>
      <c r="B147" t="s">
        <v>34</v>
      </c>
    </row>
    <row r="148" spans="1:2" ht="12.75">
      <c r="A148" s="29">
        <v>3</v>
      </c>
      <c r="B148" t="s">
        <v>35</v>
      </c>
    </row>
    <row r="149" spans="1:2" ht="12.75">
      <c r="A149" s="29">
        <v>4</v>
      </c>
      <c r="B149" t="s">
        <v>65</v>
      </c>
    </row>
    <row r="150" spans="1:2" ht="12.75">
      <c r="A150" s="29">
        <v>5</v>
      </c>
      <c r="B150" t="s">
        <v>70</v>
      </c>
    </row>
    <row r="151" spans="1:2" ht="12.75">
      <c r="A151" s="29">
        <v>6</v>
      </c>
      <c r="B151" t="s">
        <v>68</v>
      </c>
    </row>
    <row r="153" spans="1:23" ht="12.75">
      <c r="A153" s="1" t="s">
        <v>37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ht="13.5" thickBot="1"/>
    <row r="155" spans="1:26" ht="13.5" thickBot="1">
      <c r="A155" s="22"/>
      <c r="B155" s="4">
        <v>1980</v>
      </c>
      <c r="C155" s="4">
        <v>1981</v>
      </c>
      <c r="D155" s="4">
        <v>1982</v>
      </c>
      <c r="E155" s="4">
        <v>1983</v>
      </c>
      <c r="F155" s="4">
        <v>1984</v>
      </c>
      <c r="G155" s="4">
        <v>1985</v>
      </c>
      <c r="H155" s="4">
        <v>1986</v>
      </c>
      <c r="I155" s="4">
        <v>1987</v>
      </c>
      <c r="J155" s="4">
        <v>1988</v>
      </c>
      <c r="K155" s="4">
        <v>1989</v>
      </c>
      <c r="L155" s="4">
        <v>1990</v>
      </c>
      <c r="M155" s="4">
        <v>1991</v>
      </c>
      <c r="N155" s="4">
        <v>1992</v>
      </c>
      <c r="O155" s="4">
        <v>1993</v>
      </c>
      <c r="P155" s="4">
        <v>1994</v>
      </c>
      <c r="Q155" s="4">
        <v>1995</v>
      </c>
      <c r="R155" s="4">
        <v>1996</v>
      </c>
      <c r="S155" s="23">
        <v>1997</v>
      </c>
      <c r="T155" s="4">
        <v>1998</v>
      </c>
      <c r="U155" s="5">
        <v>1999</v>
      </c>
      <c r="V155" s="4">
        <v>2000</v>
      </c>
      <c r="W155" s="4">
        <v>2001</v>
      </c>
      <c r="X155" s="68">
        <v>2002</v>
      </c>
      <c r="Y155" s="68">
        <v>2003</v>
      </c>
      <c r="Z155" s="6">
        <v>2004</v>
      </c>
    </row>
    <row r="156" spans="1:26" ht="13.5" thickBot="1">
      <c r="A156" s="24" t="s">
        <v>1</v>
      </c>
      <c r="B156" s="25">
        <f aca="true" t="shared" si="6" ref="B156:X156">IF((COUNTA(B157:B171))=15,"Ä","")</f>
      </c>
      <c r="C156" s="25">
        <f t="shared" si="6"/>
      </c>
      <c r="D156" s="25">
        <f t="shared" si="6"/>
      </c>
      <c r="E156" s="25">
        <f t="shared" si="6"/>
      </c>
      <c r="F156" s="25">
        <f t="shared" si="6"/>
      </c>
      <c r="G156" s="25">
        <f t="shared" si="6"/>
      </c>
      <c r="H156" s="25">
        <f t="shared" si="6"/>
      </c>
      <c r="I156" s="25">
        <f t="shared" si="6"/>
      </c>
      <c r="J156" s="25">
        <f t="shared" si="6"/>
      </c>
      <c r="K156" s="25">
        <f t="shared" si="6"/>
      </c>
      <c r="L156" s="25" t="str">
        <f t="shared" si="6"/>
        <v>Ä</v>
      </c>
      <c r="M156" s="25" t="str">
        <f t="shared" si="6"/>
        <v>Ä</v>
      </c>
      <c r="N156" s="25" t="str">
        <f t="shared" si="6"/>
        <v>Ä</v>
      </c>
      <c r="O156" s="25" t="str">
        <f t="shared" si="6"/>
        <v>Ä</v>
      </c>
      <c r="P156" s="25" t="str">
        <f t="shared" si="6"/>
        <v>Ä</v>
      </c>
      <c r="Q156" s="25" t="str">
        <f t="shared" si="6"/>
        <v>Ä</v>
      </c>
      <c r="R156" s="25" t="str">
        <f t="shared" si="6"/>
        <v>Ä</v>
      </c>
      <c r="S156" s="25" t="str">
        <f t="shared" si="6"/>
        <v>Ä</v>
      </c>
      <c r="T156" s="25" t="str">
        <f t="shared" si="6"/>
        <v>Ä</v>
      </c>
      <c r="U156" s="26" t="str">
        <f t="shared" si="6"/>
        <v>Ä</v>
      </c>
      <c r="V156" s="25" t="str">
        <f t="shared" si="6"/>
        <v>Ä</v>
      </c>
      <c r="W156" s="25" t="str">
        <f t="shared" si="6"/>
        <v>Ä</v>
      </c>
      <c r="X156" s="69" t="str">
        <f t="shared" si="6"/>
        <v>Ä</v>
      </c>
      <c r="Y156" s="69" t="str">
        <f>IF((COUNTA(Y157:Y171))=15,"Ä","")</f>
        <v>Ä</v>
      </c>
      <c r="Z156" s="27" t="str">
        <f>IF((COUNTA(Z157:Z171))=15,"Ä","")</f>
        <v>Ä</v>
      </c>
    </row>
    <row r="157" spans="1:26" ht="12.75">
      <c r="A157" s="28" t="s">
        <v>5</v>
      </c>
      <c r="B157" s="29">
        <v>5</v>
      </c>
      <c r="C157" s="29">
        <v>5</v>
      </c>
      <c r="D157" s="29">
        <v>5</v>
      </c>
      <c r="E157" s="29">
        <v>5</v>
      </c>
      <c r="F157" s="29">
        <v>5</v>
      </c>
      <c r="G157" s="29">
        <v>5</v>
      </c>
      <c r="H157" s="29">
        <v>5</v>
      </c>
      <c r="I157" s="29">
        <v>5</v>
      </c>
      <c r="J157" s="29">
        <v>5</v>
      </c>
      <c r="K157" s="29">
        <v>5</v>
      </c>
      <c r="L157" s="29">
        <v>5</v>
      </c>
      <c r="M157" s="29">
        <v>5</v>
      </c>
      <c r="N157" s="29">
        <v>5</v>
      </c>
      <c r="O157" s="29">
        <v>5</v>
      </c>
      <c r="P157" s="29">
        <v>5</v>
      </c>
      <c r="Q157" s="29">
        <v>5</v>
      </c>
      <c r="R157" s="29">
        <v>5</v>
      </c>
      <c r="S157" s="29">
        <v>5</v>
      </c>
      <c r="T157" s="29">
        <v>5</v>
      </c>
      <c r="U157" s="29">
        <v>5</v>
      </c>
      <c r="V157" s="29">
        <v>5</v>
      </c>
      <c r="W157" s="29">
        <v>5</v>
      </c>
      <c r="X157" s="29">
        <v>5</v>
      </c>
      <c r="Y157" s="70">
        <v>5</v>
      </c>
      <c r="Z157" s="30">
        <v>5</v>
      </c>
    </row>
    <row r="158" spans="1:26" ht="12.75">
      <c r="A158" s="11" t="s">
        <v>6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29">
        <v>5</v>
      </c>
      <c r="M158" s="29">
        <v>1</v>
      </c>
      <c r="N158" s="29">
        <v>1</v>
      </c>
      <c r="O158" s="29">
        <v>1</v>
      </c>
      <c r="P158" s="29">
        <v>1</v>
      </c>
      <c r="Q158" s="29">
        <v>5</v>
      </c>
      <c r="R158" s="29">
        <v>1</v>
      </c>
      <c r="S158" s="29">
        <v>1</v>
      </c>
      <c r="T158" s="29">
        <v>1</v>
      </c>
      <c r="U158" s="29">
        <v>1</v>
      </c>
      <c r="V158" s="29">
        <v>5</v>
      </c>
      <c r="W158" s="29">
        <v>5</v>
      </c>
      <c r="X158" s="70">
        <v>5</v>
      </c>
      <c r="Y158" s="70">
        <v>5</v>
      </c>
      <c r="Z158" s="30">
        <v>5</v>
      </c>
    </row>
    <row r="159" spans="1:26" ht="12.75">
      <c r="A159" s="11" t="s">
        <v>7</v>
      </c>
      <c r="B159" s="31"/>
      <c r="C159" s="31"/>
      <c r="D159" s="31"/>
      <c r="E159" s="31"/>
      <c r="F159" s="31"/>
      <c r="G159" s="29">
        <v>5</v>
      </c>
      <c r="H159" s="29">
        <v>5</v>
      </c>
      <c r="I159" s="29">
        <v>5</v>
      </c>
      <c r="J159" s="29">
        <v>5</v>
      </c>
      <c r="K159" s="29">
        <v>5</v>
      </c>
      <c r="L159" s="29">
        <v>5</v>
      </c>
      <c r="M159" s="29">
        <v>5</v>
      </c>
      <c r="N159" s="29">
        <v>5</v>
      </c>
      <c r="O159" s="29">
        <v>5</v>
      </c>
      <c r="P159" s="29">
        <v>5</v>
      </c>
      <c r="Q159" s="29">
        <v>5</v>
      </c>
      <c r="R159" s="29">
        <v>5</v>
      </c>
      <c r="S159" s="29">
        <v>5</v>
      </c>
      <c r="T159" s="29">
        <v>5</v>
      </c>
      <c r="U159" s="29">
        <v>5</v>
      </c>
      <c r="V159" s="29">
        <v>5</v>
      </c>
      <c r="W159" s="29">
        <v>5</v>
      </c>
      <c r="X159" s="70">
        <v>5</v>
      </c>
      <c r="Y159" s="70">
        <v>5</v>
      </c>
      <c r="Z159" s="30">
        <v>5</v>
      </c>
    </row>
    <row r="160" spans="1:26" ht="12.75">
      <c r="A160" s="11" t="s">
        <v>8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29">
        <v>1</v>
      </c>
      <c r="M160" s="29">
        <v>1</v>
      </c>
      <c r="N160" s="29">
        <v>1</v>
      </c>
      <c r="O160" s="29">
        <v>1</v>
      </c>
      <c r="P160" s="29">
        <v>1</v>
      </c>
      <c r="Q160" s="29">
        <v>1</v>
      </c>
      <c r="R160" s="29">
        <v>1</v>
      </c>
      <c r="S160" s="29">
        <v>1</v>
      </c>
      <c r="T160" s="29">
        <v>1</v>
      </c>
      <c r="U160" s="29">
        <v>1</v>
      </c>
      <c r="V160" s="29">
        <v>1</v>
      </c>
      <c r="W160" s="29">
        <v>3</v>
      </c>
      <c r="X160" s="70">
        <v>3</v>
      </c>
      <c r="Y160" s="70">
        <v>6</v>
      </c>
      <c r="Z160" s="30">
        <v>5</v>
      </c>
    </row>
    <row r="161" spans="1:26" ht="12.75">
      <c r="A161" s="11" t="s">
        <v>9</v>
      </c>
      <c r="B161" s="31"/>
      <c r="C161" s="31"/>
      <c r="D161" s="31"/>
      <c r="E161" s="31"/>
      <c r="F161" s="31"/>
      <c r="G161" s="31"/>
      <c r="H161" s="31"/>
      <c r="I161" s="31"/>
      <c r="J161" s="29">
        <v>5</v>
      </c>
      <c r="K161" s="29">
        <v>5</v>
      </c>
      <c r="L161" s="29">
        <v>5</v>
      </c>
      <c r="M161" s="29">
        <v>5</v>
      </c>
      <c r="N161" s="29">
        <v>5</v>
      </c>
      <c r="O161" s="29">
        <v>5</v>
      </c>
      <c r="P161" s="29">
        <v>5</v>
      </c>
      <c r="Q161" s="29">
        <v>5</v>
      </c>
      <c r="R161" s="29">
        <v>5</v>
      </c>
      <c r="S161" s="29">
        <v>5</v>
      </c>
      <c r="T161" s="29">
        <v>5</v>
      </c>
      <c r="U161" s="29">
        <v>5</v>
      </c>
      <c r="V161" s="29">
        <v>5</v>
      </c>
      <c r="W161" s="29">
        <v>5</v>
      </c>
      <c r="X161" s="70">
        <v>5</v>
      </c>
      <c r="Y161" s="70">
        <v>5</v>
      </c>
      <c r="Z161" s="30">
        <v>5</v>
      </c>
    </row>
    <row r="162" spans="1:26" ht="12.75">
      <c r="A162" s="11" t="s">
        <v>10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29">
        <v>5</v>
      </c>
      <c r="M162" s="29">
        <v>5</v>
      </c>
      <c r="N162" s="29">
        <v>5</v>
      </c>
      <c r="O162" s="29">
        <v>5</v>
      </c>
      <c r="P162" s="29">
        <v>5</v>
      </c>
      <c r="Q162" s="29">
        <v>5</v>
      </c>
      <c r="R162" s="29">
        <v>5</v>
      </c>
      <c r="S162" s="29">
        <v>5</v>
      </c>
      <c r="T162" s="29">
        <v>5</v>
      </c>
      <c r="U162" s="29">
        <v>5</v>
      </c>
      <c r="V162" s="29">
        <v>5</v>
      </c>
      <c r="W162" s="29">
        <v>5</v>
      </c>
      <c r="X162" s="70">
        <v>5</v>
      </c>
      <c r="Y162" s="70">
        <v>5</v>
      </c>
      <c r="Z162" s="30">
        <v>5</v>
      </c>
    </row>
    <row r="163" spans="1:26" ht="12.75">
      <c r="A163" s="11" t="s">
        <v>11</v>
      </c>
      <c r="B163" s="31"/>
      <c r="C163" s="31"/>
      <c r="D163" s="31"/>
      <c r="E163" s="31"/>
      <c r="F163" s="31"/>
      <c r="G163" s="29">
        <v>3</v>
      </c>
      <c r="H163" s="31"/>
      <c r="I163" s="31"/>
      <c r="J163" s="31"/>
      <c r="K163" s="31"/>
      <c r="L163" s="29">
        <v>4</v>
      </c>
      <c r="M163" s="29">
        <v>4</v>
      </c>
      <c r="N163" s="29">
        <v>4</v>
      </c>
      <c r="O163" s="29">
        <v>4</v>
      </c>
      <c r="P163" s="29">
        <v>4</v>
      </c>
      <c r="Q163" s="29">
        <v>4</v>
      </c>
      <c r="R163" s="29">
        <v>4</v>
      </c>
      <c r="S163" s="29">
        <v>4</v>
      </c>
      <c r="T163" s="29">
        <v>4</v>
      </c>
      <c r="U163" s="29">
        <v>4</v>
      </c>
      <c r="V163" s="29">
        <v>4</v>
      </c>
      <c r="W163" s="29">
        <v>4</v>
      </c>
      <c r="X163" s="70">
        <v>4</v>
      </c>
      <c r="Y163" s="70">
        <v>4</v>
      </c>
      <c r="Z163" s="30">
        <v>6</v>
      </c>
    </row>
    <row r="164" spans="1:26" ht="12.75">
      <c r="A164" s="11" t="s">
        <v>12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29">
        <v>1</v>
      </c>
      <c r="M164" s="29">
        <v>1</v>
      </c>
      <c r="N164" s="29">
        <v>1</v>
      </c>
      <c r="O164" s="29">
        <v>1</v>
      </c>
      <c r="P164" s="29">
        <v>1</v>
      </c>
      <c r="Q164" s="29">
        <v>1</v>
      </c>
      <c r="R164" s="29">
        <v>1</v>
      </c>
      <c r="S164" s="29">
        <v>1</v>
      </c>
      <c r="T164" s="29">
        <v>1</v>
      </c>
      <c r="U164" s="29">
        <v>1</v>
      </c>
      <c r="V164" s="29">
        <v>1</v>
      </c>
      <c r="W164" s="29">
        <v>3</v>
      </c>
      <c r="X164" s="70">
        <v>3</v>
      </c>
      <c r="Y164" s="70">
        <v>4</v>
      </c>
      <c r="Z164" s="30">
        <v>5</v>
      </c>
    </row>
    <row r="165" spans="1:26" ht="12.75">
      <c r="A165" s="11" t="s">
        <v>13</v>
      </c>
      <c r="B165" s="31">
        <v>5</v>
      </c>
      <c r="C165" s="31">
        <v>5</v>
      </c>
      <c r="D165" s="31">
        <v>5</v>
      </c>
      <c r="E165" s="31">
        <v>5</v>
      </c>
      <c r="F165" s="31">
        <v>5</v>
      </c>
      <c r="G165" s="31">
        <v>5</v>
      </c>
      <c r="H165" s="31">
        <v>5</v>
      </c>
      <c r="I165" s="31">
        <v>5</v>
      </c>
      <c r="J165" s="31">
        <v>5</v>
      </c>
      <c r="K165" s="31">
        <v>5</v>
      </c>
      <c r="L165" s="29">
        <v>5</v>
      </c>
      <c r="M165" s="29">
        <v>5</v>
      </c>
      <c r="N165" s="29">
        <v>5</v>
      </c>
      <c r="O165" s="29">
        <v>5</v>
      </c>
      <c r="P165" s="29">
        <v>5</v>
      </c>
      <c r="Q165" s="29">
        <v>5</v>
      </c>
      <c r="R165" s="29">
        <v>5</v>
      </c>
      <c r="S165" s="29">
        <v>5</v>
      </c>
      <c r="T165" s="29">
        <v>5</v>
      </c>
      <c r="U165" s="29">
        <v>5</v>
      </c>
      <c r="V165" s="29">
        <v>5</v>
      </c>
      <c r="W165" s="29">
        <v>5</v>
      </c>
      <c r="X165" s="70">
        <v>5</v>
      </c>
      <c r="Y165" s="70">
        <v>5</v>
      </c>
      <c r="Z165" s="30">
        <v>5</v>
      </c>
    </row>
    <row r="166" spans="1:26" ht="12.75">
      <c r="A166" s="11" t="s">
        <v>26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29">
        <v>1</v>
      </c>
      <c r="M166" s="29">
        <v>1</v>
      </c>
      <c r="N166" s="29">
        <v>1</v>
      </c>
      <c r="O166" s="29">
        <v>1</v>
      </c>
      <c r="P166" s="29">
        <v>1</v>
      </c>
      <c r="Q166" s="29">
        <v>1</v>
      </c>
      <c r="R166" s="29">
        <v>1</v>
      </c>
      <c r="S166" s="29">
        <v>1</v>
      </c>
      <c r="T166" s="29">
        <v>1</v>
      </c>
      <c r="U166" s="29">
        <v>1</v>
      </c>
      <c r="V166" s="29">
        <v>1</v>
      </c>
      <c r="W166" s="29">
        <v>1</v>
      </c>
      <c r="X166" s="70">
        <v>1</v>
      </c>
      <c r="Y166" s="70">
        <v>1</v>
      </c>
      <c r="Z166" s="30">
        <v>1</v>
      </c>
    </row>
    <row r="167" spans="1:26" ht="12.75">
      <c r="A167" s="11" t="s">
        <v>27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29">
        <v>5</v>
      </c>
      <c r="M167" s="29">
        <v>1</v>
      </c>
      <c r="N167" s="29">
        <v>1</v>
      </c>
      <c r="O167" s="29">
        <v>1</v>
      </c>
      <c r="P167" s="29">
        <v>1</v>
      </c>
      <c r="Q167" s="29">
        <v>5</v>
      </c>
      <c r="R167" s="29">
        <v>1</v>
      </c>
      <c r="S167" s="29">
        <v>1</v>
      </c>
      <c r="T167" s="29">
        <v>2</v>
      </c>
      <c r="U167" s="29">
        <v>2</v>
      </c>
      <c r="V167" s="29">
        <v>5</v>
      </c>
      <c r="W167" s="29">
        <v>4</v>
      </c>
      <c r="X167" s="70">
        <v>5</v>
      </c>
      <c r="Y167" s="70">
        <v>5</v>
      </c>
      <c r="Z167" s="30">
        <v>5</v>
      </c>
    </row>
    <row r="168" spans="1:26" ht="12.75">
      <c r="A168" s="11" t="s">
        <v>16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29">
        <v>5</v>
      </c>
      <c r="M168" s="29">
        <v>5</v>
      </c>
      <c r="N168" s="29">
        <v>5</v>
      </c>
      <c r="O168" s="29">
        <v>5</v>
      </c>
      <c r="P168" s="29">
        <v>5</v>
      </c>
      <c r="Q168" s="29">
        <v>5</v>
      </c>
      <c r="R168" s="29">
        <v>5</v>
      </c>
      <c r="S168" s="29">
        <v>5</v>
      </c>
      <c r="T168" s="29">
        <v>5</v>
      </c>
      <c r="U168" s="29">
        <v>5</v>
      </c>
      <c r="V168" s="29">
        <v>5</v>
      </c>
      <c r="W168" s="29">
        <v>5</v>
      </c>
      <c r="X168" s="70">
        <v>5</v>
      </c>
      <c r="Y168" s="70">
        <v>5</v>
      </c>
      <c r="Z168" s="30">
        <v>5</v>
      </c>
    </row>
    <row r="169" spans="1:26" ht="12.75">
      <c r="A169" s="11" t="s">
        <v>17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29">
        <v>5</v>
      </c>
      <c r="M169" s="29">
        <v>5</v>
      </c>
      <c r="N169" s="29">
        <v>5</v>
      </c>
      <c r="O169" s="29">
        <v>5</v>
      </c>
      <c r="P169" s="29">
        <v>5</v>
      </c>
      <c r="Q169" s="29">
        <v>5</v>
      </c>
      <c r="R169" s="29">
        <v>5</v>
      </c>
      <c r="S169" s="29">
        <v>5</v>
      </c>
      <c r="T169" s="29">
        <v>5</v>
      </c>
      <c r="U169" s="29">
        <v>5</v>
      </c>
      <c r="V169" s="29">
        <v>5</v>
      </c>
      <c r="W169" s="29">
        <v>5</v>
      </c>
      <c r="X169" s="70">
        <v>5</v>
      </c>
      <c r="Y169" s="30">
        <v>5</v>
      </c>
      <c r="Z169" s="30">
        <v>5</v>
      </c>
    </row>
    <row r="170" spans="1:26" ht="12.75">
      <c r="A170" s="11" t="s">
        <v>18</v>
      </c>
      <c r="B170" s="31"/>
      <c r="C170" s="31"/>
      <c r="D170" s="31"/>
      <c r="E170" s="31"/>
      <c r="F170" s="31"/>
      <c r="G170" s="31"/>
      <c r="H170" s="31"/>
      <c r="I170" s="31"/>
      <c r="J170" s="29">
        <v>5</v>
      </c>
      <c r="K170" s="29">
        <v>5</v>
      </c>
      <c r="L170" s="29">
        <v>5</v>
      </c>
      <c r="M170" s="29">
        <v>5</v>
      </c>
      <c r="N170" s="29">
        <v>5</v>
      </c>
      <c r="O170" s="29">
        <v>5</v>
      </c>
      <c r="P170" s="29">
        <v>5</v>
      </c>
      <c r="Q170" s="29">
        <v>5</v>
      </c>
      <c r="R170" s="29">
        <v>5</v>
      </c>
      <c r="S170" s="29">
        <v>5</v>
      </c>
      <c r="T170" s="29">
        <v>5</v>
      </c>
      <c r="U170" s="29">
        <v>5</v>
      </c>
      <c r="V170" s="29">
        <v>5</v>
      </c>
      <c r="W170" s="29">
        <v>5</v>
      </c>
      <c r="X170" s="70">
        <v>5</v>
      </c>
      <c r="Y170" s="70">
        <v>5</v>
      </c>
      <c r="Z170" s="30">
        <v>5</v>
      </c>
    </row>
    <row r="171" spans="1:26" ht="13.5" thickBot="1">
      <c r="A171" s="15" t="s">
        <v>28</v>
      </c>
      <c r="B171" s="33">
        <v>5</v>
      </c>
      <c r="C171" s="33">
        <v>5</v>
      </c>
      <c r="D171" s="33">
        <v>5</v>
      </c>
      <c r="E171" s="33">
        <v>5</v>
      </c>
      <c r="F171" s="33">
        <v>5</v>
      </c>
      <c r="G171" s="33">
        <v>5</v>
      </c>
      <c r="H171" s="33">
        <v>5</v>
      </c>
      <c r="I171" s="33">
        <v>5</v>
      </c>
      <c r="J171" s="33">
        <v>5</v>
      </c>
      <c r="K171" s="33">
        <v>5</v>
      </c>
      <c r="L171" s="33">
        <v>5</v>
      </c>
      <c r="M171" s="33">
        <v>5</v>
      </c>
      <c r="N171" s="33">
        <v>5</v>
      </c>
      <c r="O171" s="33">
        <v>5</v>
      </c>
      <c r="P171" s="33">
        <v>5</v>
      </c>
      <c r="Q171" s="33">
        <v>5</v>
      </c>
      <c r="R171" s="33">
        <v>5</v>
      </c>
      <c r="S171" s="33">
        <v>5</v>
      </c>
      <c r="T171" s="33">
        <v>5</v>
      </c>
      <c r="U171" s="33">
        <v>5</v>
      </c>
      <c r="V171" s="33">
        <v>5</v>
      </c>
      <c r="W171" s="33">
        <v>5</v>
      </c>
      <c r="X171" s="33">
        <v>5</v>
      </c>
      <c r="Y171" s="72">
        <v>5</v>
      </c>
      <c r="Z171" s="34">
        <v>5</v>
      </c>
    </row>
    <row r="173" spans="1:2" ht="12.75">
      <c r="A173" s="29">
        <v>1</v>
      </c>
      <c r="B173" t="s">
        <v>69</v>
      </c>
    </row>
    <row r="174" spans="1:2" ht="12.75">
      <c r="A174" s="29">
        <v>2</v>
      </c>
      <c r="B174" t="s">
        <v>34</v>
      </c>
    </row>
    <row r="175" spans="1:2" ht="12.75">
      <c r="A175" s="29">
        <v>3</v>
      </c>
      <c r="B175" t="s">
        <v>35</v>
      </c>
    </row>
    <row r="176" spans="1:2" ht="12.75">
      <c r="A176" s="29">
        <v>4</v>
      </c>
      <c r="B176" t="s">
        <v>65</v>
      </c>
    </row>
    <row r="177" spans="1:2" ht="12.75">
      <c r="A177" s="29">
        <v>5</v>
      </c>
      <c r="B177" t="s">
        <v>70</v>
      </c>
    </row>
    <row r="178" spans="1:2" ht="12.75">
      <c r="A178" s="29">
        <v>6</v>
      </c>
      <c r="B178" t="s">
        <v>68</v>
      </c>
    </row>
    <row r="180" spans="1:23" ht="12.75">
      <c r="A180" s="1" t="s">
        <v>38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ht="13.5" thickBot="1"/>
    <row r="182" spans="1:26" ht="13.5" thickBot="1">
      <c r="A182" s="22"/>
      <c r="B182" s="4">
        <v>1980</v>
      </c>
      <c r="C182" s="4">
        <v>1981</v>
      </c>
      <c r="D182" s="4">
        <v>1982</v>
      </c>
      <c r="E182" s="4">
        <v>1983</v>
      </c>
      <c r="F182" s="4">
        <v>1984</v>
      </c>
      <c r="G182" s="4">
        <v>1985</v>
      </c>
      <c r="H182" s="4">
        <v>1986</v>
      </c>
      <c r="I182" s="4">
        <v>1987</v>
      </c>
      <c r="J182" s="4">
        <v>1988</v>
      </c>
      <c r="K182" s="4">
        <v>1989</v>
      </c>
      <c r="L182" s="4">
        <v>1990</v>
      </c>
      <c r="M182" s="4">
        <v>1991</v>
      </c>
      <c r="N182" s="4">
        <v>1992</v>
      </c>
      <c r="O182" s="4">
        <v>1993</v>
      </c>
      <c r="P182" s="4">
        <v>1994</v>
      </c>
      <c r="Q182" s="4">
        <v>1995</v>
      </c>
      <c r="R182" s="4">
        <v>1996</v>
      </c>
      <c r="S182" s="23">
        <v>1997</v>
      </c>
      <c r="T182" s="4">
        <v>1998</v>
      </c>
      <c r="U182" s="5">
        <v>1999</v>
      </c>
      <c r="V182" s="4">
        <v>2000</v>
      </c>
      <c r="W182" s="4">
        <v>2001</v>
      </c>
      <c r="X182" s="4">
        <v>2002</v>
      </c>
      <c r="Y182" s="68">
        <v>2003</v>
      </c>
      <c r="Z182" s="6">
        <v>2004</v>
      </c>
    </row>
    <row r="183" spans="1:26" ht="13.5" thickBot="1">
      <c r="A183" s="24" t="s">
        <v>1</v>
      </c>
      <c r="B183" s="25">
        <f aca="true" t="shared" si="7" ref="B183:X183">IF((COUNTA(B184:B198))=15,"Ä","")</f>
      </c>
      <c r="C183" s="25">
        <f t="shared" si="7"/>
      </c>
      <c r="D183" s="25">
        <f t="shared" si="7"/>
      </c>
      <c r="E183" s="25">
        <f t="shared" si="7"/>
      </c>
      <c r="F183" s="25">
        <f t="shared" si="7"/>
      </c>
      <c r="G183" s="25">
        <f t="shared" si="7"/>
      </c>
      <c r="H183" s="25">
        <f t="shared" si="7"/>
      </c>
      <c r="I183" s="25">
        <f t="shared" si="7"/>
      </c>
      <c r="J183" s="25">
        <f t="shared" si="7"/>
      </c>
      <c r="K183" s="25">
        <f t="shared" si="7"/>
      </c>
      <c r="L183" s="25" t="str">
        <f t="shared" si="7"/>
        <v>Ä</v>
      </c>
      <c r="M183" s="25" t="str">
        <f t="shared" si="7"/>
        <v>Ä</v>
      </c>
      <c r="N183" s="25" t="str">
        <f t="shared" si="7"/>
        <v>Ä</v>
      </c>
      <c r="O183" s="25" t="str">
        <f t="shared" si="7"/>
        <v>Ä</v>
      </c>
      <c r="P183" s="25" t="str">
        <f t="shared" si="7"/>
        <v>Ä</v>
      </c>
      <c r="Q183" s="25" t="str">
        <f t="shared" si="7"/>
        <v>Ä</v>
      </c>
      <c r="R183" s="25" t="str">
        <f t="shared" si="7"/>
        <v>Ä</v>
      </c>
      <c r="S183" s="25" t="str">
        <f t="shared" si="7"/>
        <v>Ä</v>
      </c>
      <c r="T183" s="25" t="str">
        <f t="shared" si="7"/>
        <v>Ä</v>
      </c>
      <c r="U183" s="26" t="str">
        <f t="shared" si="7"/>
        <v>Ä</v>
      </c>
      <c r="V183" s="25" t="str">
        <f t="shared" si="7"/>
        <v>Ä</v>
      </c>
      <c r="W183" s="25" t="str">
        <f t="shared" si="7"/>
        <v>Ä</v>
      </c>
      <c r="X183" s="25" t="str">
        <f t="shared" si="7"/>
        <v>Ä</v>
      </c>
      <c r="Y183" s="69" t="str">
        <f>IF((COUNTA(Y184:Y198))=15,"Ä","")</f>
        <v>Ä</v>
      </c>
      <c r="Z183" s="27" t="str">
        <f>IF((COUNTA(Z184:Z198))=15,"Ä","")</f>
        <v>Ä</v>
      </c>
    </row>
    <row r="184" spans="1:26" ht="12.75">
      <c r="A184" s="28" t="s">
        <v>5</v>
      </c>
      <c r="B184" s="29">
        <v>5</v>
      </c>
      <c r="C184" s="29">
        <v>5</v>
      </c>
      <c r="D184" s="29">
        <v>5</v>
      </c>
      <c r="E184" s="29">
        <v>5</v>
      </c>
      <c r="F184" s="29">
        <v>5</v>
      </c>
      <c r="G184" s="29">
        <v>5</v>
      </c>
      <c r="H184" s="29">
        <v>5</v>
      </c>
      <c r="I184" s="29">
        <v>5</v>
      </c>
      <c r="J184" s="29">
        <v>5</v>
      </c>
      <c r="K184" s="29">
        <v>5</v>
      </c>
      <c r="L184" s="29">
        <v>5</v>
      </c>
      <c r="M184" s="29">
        <v>5</v>
      </c>
      <c r="N184" s="29">
        <v>5</v>
      </c>
      <c r="O184" s="29">
        <v>5</v>
      </c>
      <c r="P184" s="29">
        <v>5</v>
      </c>
      <c r="Q184" s="29">
        <v>5</v>
      </c>
      <c r="R184" s="29">
        <v>5</v>
      </c>
      <c r="S184" s="29">
        <v>5</v>
      </c>
      <c r="T184" s="29">
        <v>5</v>
      </c>
      <c r="U184" s="29">
        <v>5</v>
      </c>
      <c r="V184" s="29">
        <v>5</v>
      </c>
      <c r="W184" s="29">
        <v>5</v>
      </c>
      <c r="X184" s="29">
        <v>5</v>
      </c>
      <c r="Y184" s="70">
        <v>5</v>
      </c>
      <c r="Z184" s="30">
        <v>5</v>
      </c>
    </row>
    <row r="185" spans="1:26" ht="12.75">
      <c r="A185" s="11" t="s">
        <v>6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29">
        <v>5</v>
      </c>
      <c r="M185" s="29">
        <v>1</v>
      </c>
      <c r="N185" s="29">
        <v>1</v>
      </c>
      <c r="O185" s="29">
        <v>1</v>
      </c>
      <c r="P185" s="29">
        <v>1</v>
      </c>
      <c r="Q185" s="29">
        <v>5</v>
      </c>
      <c r="R185" s="29">
        <v>1</v>
      </c>
      <c r="S185" s="29">
        <v>1</v>
      </c>
      <c r="T185" s="29">
        <v>1</v>
      </c>
      <c r="U185" s="29">
        <v>1</v>
      </c>
      <c r="V185" s="29">
        <v>5</v>
      </c>
      <c r="W185" s="29">
        <v>5</v>
      </c>
      <c r="X185" s="29">
        <v>5</v>
      </c>
      <c r="Y185" s="70">
        <v>5</v>
      </c>
      <c r="Z185" s="30">
        <v>5</v>
      </c>
    </row>
    <row r="186" spans="1:26" ht="12.75">
      <c r="A186" s="11" t="s">
        <v>7</v>
      </c>
      <c r="B186" s="29">
        <v>5</v>
      </c>
      <c r="C186" s="29">
        <v>5</v>
      </c>
      <c r="D186" s="29">
        <v>5</v>
      </c>
      <c r="E186" s="29">
        <v>5</v>
      </c>
      <c r="F186" s="29">
        <v>5</v>
      </c>
      <c r="G186" s="29">
        <v>5</v>
      </c>
      <c r="H186" s="29">
        <v>5</v>
      </c>
      <c r="I186" s="29">
        <v>5</v>
      </c>
      <c r="J186" s="29">
        <v>5</v>
      </c>
      <c r="K186" s="29">
        <v>5</v>
      </c>
      <c r="L186" s="29">
        <v>5</v>
      </c>
      <c r="M186" s="29">
        <v>5</v>
      </c>
      <c r="N186" s="29">
        <v>5</v>
      </c>
      <c r="O186" s="29">
        <v>5</v>
      </c>
      <c r="P186" s="29">
        <v>5</v>
      </c>
      <c r="Q186" s="29">
        <v>5</v>
      </c>
      <c r="R186" s="29">
        <v>5</v>
      </c>
      <c r="S186" s="29">
        <v>5</v>
      </c>
      <c r="T186" s="29">
        <v>5</v>
      </c>
      <c r="U186" s="29">
        <v>5</v>
      </c>
      <c r="V186" s="29">
        <v>5</v>
      </c>
      <c r="W186" s="29">
        <v>5</v>
      </c>
      <c r="X186" s="29">
        <v>5</v>
      </c>
      <c r="Y186" s="70">
        <v>5</v>
      </c>
      <c r="Z186" s="30">
        <v>5</v>
      </c>
    </row>
    <row r="187" spans="1:26" ht="12.75">
      <c r="A187" s="11" t="s">
        <v>8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29">
        <v>1</v>
      </c>
      <c r="M187" s="29">
        <v>1</v>
      </c>
      <c r="N187" s="29">
        <v>1</v>
      </c>
      <c r="O187" s="29">
        <v>1</v>
      </c>
      <c r="P187" s="29">
        <v>1</v>
      </c>
      <c r="Q187" s="29">
        <v>1</v>
      </c>
      <c r="R187" s="29">
        <v>1</v>
      </c>
      <c r="S187" s="29">
        <v>1</v>
      </c>
      <c r="T187" s="29">
        <v>1</v>
      </c>
      <c r="U187" s="29">
        <v>1</v>
      </c>
      <c r="V187" s="29">
        <v>1</v>
      </c>
      <c r="W187" s="29">
        <v>3</v>
      </c>
      <c r="X187" s="29">
        <v>3</v>
      </c>
      <c r="Y187" s="70">
        <v>6</v>
      </c>
      <c r="Z187" s="30">
        <v>5</v>
      </c>
    </row>
    <row r="188" spans="1:26" ht="12.75">
      <c r="A188" s="11" t="s">
        <v>9</v>
      </c>
      <c r="B188" s="29">
        <v>5</v>
      </c>
      <c r="C188" s="29">
        <v>5</v>
      </c>
      <c r="D188" s="29">
        <v>5</v>
      </c>
      <c r="E188" s="29">
        <v>5</v>
      </c>
      <c r="F188" s="29">
        <v>5</v>
      </c>
      <c r="G188" s="29">
        <v>5</v>
      </c>
      <c r="H188" s="29">
        <v>5</v>
      </c>
      <c r="I188" s="29">
        <v>5</v>
      </c>
      <c r="J188" s="29">
        <v>5</v>
      </c>
      <c r="K188" s="29">
        <v>5</v>
      </c>
      <c r="L188" s="29">
        <v>5</v>
      </c>
      <c r="M188" s="29">
        <v>5</v>
      </c>
      <c r="N188" s="29">
        <v>5</v>
      </c>
      <c r="O188" s="29">
        <v>5</v>
      </c>
      <c r="P188" s="29">
        <v>5</v>
      </c>
      <c r="Q188" s="29">
        <v>5</v>
      </c>
      <c r="R188" s="29">
        <v>5</v>
      </c>
      <c r="S188" s="29">
        <v>5</v>
      </c>
      <c r="T188" s="29">
        <v>5</v>
      </c>
      <c r="U188" s="29">
        <v>5</v>
      </c>
      <c r="V188" s="29">
        <v>5</v>
      </c>
      <c r="W188" s="29">
        <v>5</v>
      </c>
      <c r="X188" s="29">
        <v>5</v>
      </c>
      <c r="Y188" s="70">
        <v>5</v>
      </c>
      <c r="Z188" s="30">
        <v>5</v>
      </c>
    </row>
    <row r="189" spans="1:26" ht="12.75">
      <c r="A189" s="11" t="s">
        <v>10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29">
        <v>5</v>
      </c>
      <c r="M189" s="29">
        <v>5</v>
      </c>
      <c r="N189" s="29">
        <v>5</v>
      </c>
      <c r="O189" s="29">
        <v>5</v>
      </c>
      <c r="P189" s="29">
        <v>5</v>
      </c>
      <c r="Q189" s="29">
        <v>5</v>
      </c>
      <c r="R189" s="29">
        <v>5</v>
      </c>
      <c r="S189" s="29">
        <v>5</v>
      </c>
      <c r="T189" s="29">
        <v>5</v>
      </c>
      <c r="U189" s="29">
        <v>5</v>
      </c>
      <c r="V189" s="29">
        <v>5</v>
      </c>
      <c r="W189" s="29">
        <v>5</v>
      </c>
      <c r="X189" s="29">
        <v>5</v>
      </c>
      <c r="Y189" s="70">
        <v>5</v>
      </c>
      <c r="Z189" s="30">
        <v>5</v>
      </c>
    </row>
    <row r="190" spans="1:26" ht="12.75">
      <c r="A190" s="11" t="s">
        <v>11</v>
      </c>
      <c r="B190" s="29">
        <v>3</v>
      </c>
      <c r="C190" s="31"/>
      <c r="D190" s="31"/>
      <c r="E190" s="31"/>
      <c r="F190" s="31"/>
      <c r="G190" s="29">
        <v>3</v>
      </c>
      <c r="H190" s="31"/>
      <c r="I190" s="31"/>
      <c r="J190" s="31"/>
      <c r="K190" s="31"/>
      <c r="L190" s="29">
        <v>4</v>
      </c>
      <c r="M190" s="29">
        <v>4</v>
      </c>
      <c r="N190" s="29">
        <v>4</v>
      </c>
      <c r="O190" s="29">
        <v>4</v>
      </c>
      <c r="P190" s="29">
        <v>4</v>
      </c>
      <c r="Q190" s="29">
        <v>4</v>
      </c>
      <c r="R190" s="29">
        <v>4</v>
      </c>
      <c r="S190" s="29">
        <v>4</v>
      </c>
      <c r="T190" s="29">
        <v>4</v>
      </c>
      <c r="U190" s="29">
        <v>4</v>
      </c>
      <c r="V190" s="29">
        <v>4</v>
      </c>
      <c r="W190" s="29">
        <v>4</v>
      </c>
      <c r="X190" s="29">
        <v>4</v>
      </c>
      <c r="Y190" s="70">
        <v>4</v>
      </c>
      <c r="Z190" s="30">
        <v>6</v>
      </c>
    </row>
    <row r="191" spans="1:26" ht="12.75">
      <c r="A191" s="11" t="s">
        <v>12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29">
        <v>1</v>
      </c>
      <c r="M191" s="29">
        <v>1</v>
      </c>
      <c r="N191" s="29">
        <v>1</v>
      </c>
      <c r="O191" s="29">
        <v>1</v>
      </c>
      <c r="P191" s="29">
        <v>1</v>
      </c>
      <c r="Q191" s="29">
        <v>1</v>
      </c>
      <c r="R191" s="29">
        <v>1</v>
      </c>
      <c r="S191" s="29">
        <v>1</v>
      </c>
      <c r="T191" s="29">
        <v>1</v>
      </c>
      <c r="U191" s="29">
        <v>1</v>
      </c>
      <c r="V191" s="29">
        <v>1</v>
      </c>
      <c r="W191" s="29">
        <v>3</v>
      </c>
      <c r="X191" s="29">
        <v>3</v>
      </c>
      <c r="Y191" s="70">
        <v>4</v>
      </c>
      <c r="Z191" s="30">
        <v>5</v>
      </c>
    </row>
    <row r="192" spans="1:26" ht="12.75">
      <c r="A192" s="11" t="s">
        <v>13</v>
      </c>
      <c r="B192" s="31">
        <v>5</v>
      </c>
      <c r="C192" s="31">
        <v>5</v>
      </c>
      <c r="D192" s="31">
        <v>5</v>
      </c>
      <c r="E192" s="31">
        <v>5</v>
      </c>
      <c r="F192" s="31">
        <v>5</v>
      </c>
      <c r="G192" s="31">
        <v>5</v>
      </c>
      <c r="H192" s="31">
        <v>5</v>
      </c>
      <c r="I192" s="31">
        <v>5</v>
      </c>
      <c r="J192" s="31">
        <v>5</v>
      </c>
      <c r="K192" s="31">
        <v>5</v>
      </c>
      <c r="L192" s="29">
        <v>5</v>
      </c>
      <c r="M192" s="29">
        <v>5</v>
      </c>
      <c r="N192" s="29">
        <v>5</v>
      </c>
      <c r="O192" s="29">
        <v>5</v>
      </c>
      <c r="P192" s="29">
        <v>5</v>
      </c>
      <c r="Q192" s="29">
        <v>5</v>
      </c>
      <c r="R192" s="29">
        <v>5</v>
      </c>
      <c r="S192" s="29">
        <v>5</v>
      </c>
      <c r="T192" s="29">
        <v>5</v>
      </c>
      <c r="U192" s="29">
        <v>5</v>
      </c>
      <c r="V192" s="29">
        <v>5</v>
      </c>
      <c r="W192" s="29">
        <v>5</v>
      </c>
      <c r="X192" s="29">
        <v>5</v>
      </c>
      <c r="Y192" s="70">
        <v>5</v>
      </c>
      <c r="Z192" s="30">
        <v>5</v>
      </c>
    </row>
    <row r="193" spans="1:26" ht="12.75">
      <c r="A193" s="11" t="s">
        <v>26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29">
        <v>1</v>
      </c>
      <c r="M193" s="29">
        <v>1</v>
      </c>
      <c r="N193" s="29">
        <v>1</v>
      </c>
      <c r="O193" s="29">
        <v>1</v>
      </c>
      <c r="P193" s="29">
        <v>1</v>
      </c>
      <c r="Q193" s="29">
        <v>1</v>
      </c>
      <c r="R193" s="29">
        <v>1</v>
      </c>
      <c r="S193" s="29">
        <v>1</v>
      </c>
      <c r="T193" s="29">
        <v>1</v>
      </c>
      <c r="U193" s="29">
        <v>1</v>
      </c>
      <c r="V193" s="29">
        <v>1</v>
      </c>
      <c r="W193" s="29">
        <v>1</v>
      </c>
      <c r="X193" s="29">
        <v>1</v>
      </c>
      <c r="Y193" s="70">
        <v>1</v>
      </c>
      <c r="Z193" s="30">
        <v>1</v>
      </c>
    </row>
    <row r="194" spans="1:26" ht="12.75">
      <c r="A194" s="11" t="s">
        <v>27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29">
        <v>5</v>
      </c>
      <c r="M194" s="29">
        <v>1</v>
      </c>
      <c r="N194" s="29">
        <v>1</v>
      </c>
      <c r="O194" s="29">
        <v>1</v>
      </c>
      <c r="P194" s="29">
        <v>1</v>
      </c>
      <c r="Q194" s="29">
        <v>5</v>
      </c>
      <c r="R194" s="29">
        <v>1</v>
      </c>
      <c r="S194" s="29">
        <v>1</v>
      </c>
      <c r="T194" s="29">
        <v>2</v>
      </c>
      <c r="U194" s="29">
        <v>2</v>
      </c>
      <c r="V194" s="29">
        <v>5</v>
      </c>
      <c r="W194" s="29">
        <v>4</v>
      </c>
      <c r="X194" s="29">
        <v>5</v>
      </c>
      <c r="Y194" s="70">
        <v>5</v>
      </c>
      <c r="Z194" s="30">
        <v>5</v>
      </c>
    </row>
    <row r="195" spans="1:26" ht="12.75">
      <c r="A195" s="11" t="s">
        <v>16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29">
        <v>5</v>
      </c>
      <c r="M195" s="29">
        <v>5</v>
      </c>
      <c r="N195" s="29">
        <v>5</v>
      </c>
      <c r="O195" s="29">
        <v>5</v>
      </c>
      <c r="P195" s="29">
        <v>5</v>
      </c>
      <c r="Q195" s="29">
        <v>5</v>
      </c>
      <c r="R195" s="29">
        <v>5</v>
      </c>
      <c r="S195" s="29">
        <v>5</v>
      </c>
      <c r="T195" s="29">
        <v>5</v>
      </c>
      <c r="U195" s="29">
        <v>5</v>
      </c>
      <c r="V195" s="29">
        <v>5</v>
      </c>
      <c r="W195" s="29">
        <v>5</v>
      </c>
      <c r="X195" s="29">
        <v>5</v>
      </c>
      <c r="Y195" s="70">
        <v>5</v>
      </c>
      <c r="Z195" s="30">
        <v>5</v>
      </c>
    </row>
    <row r="196" spans="1:26" ht="12.75">
      <c r="A196" s="11" t="s">
        <v>17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29">
        <v>5</v>
      </c>
      <c r="M196" s="29">
        <v>5</v>
      </c>
      <c r="N196" s="29">
        <v>5</v>
      </c>
      <c r="O196" s="29">
        <v>5</v>
      </c>
      <c r="P196" s="29">
        <v>5</v>
      </c>
      <c r="Q196" s="29">
        <v>5</v>
      </c>
      <c r="R196" s="29">
        <v>5</v>
      </c>
      <c r="S196" s="29">
        <v>5</v>
      </c>
      <c r="T196" s="29">
        <v>5</v>
      </c>
      <c r="U196" s="29">
        <v>5</v>
      </c>
      <c r="V196" s="29">
        <v>5</v>
      </c>
      <c r="W196" s="29">
        <v>5</v>
      </c>
      <c r="X196" s="29">
        <v>5</v>
      </c>
      <c r="Y196" s="70">
        <v>5</v>
      </c>
      <c r="Z196" s="30">
        <v>5</v>
      </c>
    </row>
    <row r="197" spans="1:26" ht="12.75">
      <c r="A197" s="11" t="s">
        <v>18</v>
      </c>
      <c r="B197" s="29">
        <v>5</v>
      </c>
      <c r="C197" s="29">
        <v>5</v>
      </c>
      <c r="D197" s="29">
        <v>5</v>
      </c>
      <c r="E197" s="29">
        <v>5</v>
      </c>
      <c r="F197" s="29">
        <v>5</v>
      </c>
      <c r="G197" s="29">
        <v>5</v>
      </c>
      <c r="H197" s="29">
        <v>5</v>
      </c>
      <c r="I197" s="29">
        <v>5</v>
      </c>
      <c r="J197" s="29">
        <v>5</v>
      </c>
      <c r="K197" s="29">
        <v>5</v>
      </c>
      <c r="L197" s="29">
        <v>5</v>
      </c>
      <c r="M197" s="29">
        <v>5</v>
      </c>
      <c r="N197" s="29">
        <v>5</v>
      </c>
      <c r="O197" s="29">
        <v>5</v>
      </c>
      <c r="P197" s="29">
        <v>5</v>
      </c>
      <c r="Q197" s="29">
        <v>5</v>
      </c>
      <c r="R197" s="29">
        <v>5</v>
      </c>
      <c r="S197" s="29">
        <v>5</v>
      </c>
      <c r="T197" s="29">
        <v>5</v>
      </c>
      <c r="U197" s="29">
        <v>5</v>
      </c>
      <c r="V197" s="29">
        <v>5</v>
      </c>
      <c r="W197" s="29">
        <v>5</v>
      </c>
      <c r="X197" s="29">
        <v>5</v>
      </c>
      <c r="Y197" s="70">
        <v>5</v>
      </c>
      <c r="Z197" s="30">
        <v>5</v>
      </c>
    </row>
    <row r="198" spans="1:26" ht="13.5" thickBot="1">
      <c r="A198" s="15" t="s">
        <v>28</v>
      </c>
      <c r="B198" s="33">
        <v>5</v>
      </c>
      <c r="C198" s="33">
        <v>5</v>
      </c>
      <c r="D198" s="33">
        <v>5</v>
      </c>
      <c r="E198" s="33">
        <v>5</v>
      </c>
      <c r="F198" s="33">
        <v>5</v>
      </c>
      <c r="G198" s="33">
        <v>5</v>
      </c>
      <c r="H198" s="33">
        <v>5</v>
      </c>
      <c r="I198" s="33">
        <v>5</v>
      </c>
      <c r="J198" s="33">
        <v>5</v>
      </c>
      <c r="K198" s="33">
        <v>5</v>
      </c>
      <c r="L198" s="33">
        <v>5</v>
      </c>
      <c r="M198" s="33">
        <v>5</v>
      </c>
      <c r="N198" s="33">
        <v>5</v>
      </c>
      <c r="O198" s="33">
        <v>5</v>
      </c>
      <c r="P198" s="33">
        <v>5</v>
      </c>
      <c r="Q198" s="33">
        <v>5</v>
      </c>
      <c r="R198" s="33">
        <v>5</v>
      </c>
      <c r="S198" s="33">
        <v>5</v>
      </c>
      <c r="T198" s="33">
        <v>5</v>
      </c>
      <c r="U198" s="33">
        <v>5</v>
      </c>
      <c r="V198" s="33">
        <v>5</v>
      </c>
      <c r="W198" s="33">
        <v>5</v>
      </c>
      <c r="X198" s="33">
        <v>5</v>
      </c>
      <c r="Y198" s="72">
        <v>5</v>
      </c>
      <c r="Z198" s="34">
        <v>5</v>
      </c>
    </row>
    <row r="200" spans="1:2" ht="12.75">
      <c r="A200" s="29">
        <v>1</v>
      </c>
      <c r="B200" t="s">
        <v>69</v>
      </c>
    </row>
    <row r="201" spans="1:2" ht="12.75">
      <c r="A201" s="29">
        <v>2</v>
      </c>
      <c r="B201" t="s">
        <v>34</v>
      </c>
    </row>
    <row r="202" spans="1:2" ht="12.75">
      <c r="A202" s="29">
        <v>3</v>
      </c>
      <c r="B202" t="s">
        <v>35</v>
      </c>
    </row>
    <row r="203" spans="1:2" ht="12.75">
      <c r="A203" s="29">
        <v>4</v>
      </c>
      <c r="B203" t="s">
        <v>65</v>
      </c>
    </row>
    <row r="204" spans="1:2" ht="12.75">
      <c r="A204" s="29">
        <v>5</v>
      </c>
      <c r="B204" t="s">
        <v>70</v>
      </c>
    </row>
    <row r="205" spans="1:2" ht="12.75">
      <c r="A205" s="29">
        <v>6</v>
      </c>
      <c r="B205" t="s">
        <v>68</v>
      </c>
    </row>
  </sheetData>
  <mergeCells count="16">
    <mergeCell ref="A65:A68"/>
    <mergeCell ref="A69:A72"/>
    <mergeCell ref="A89:A92"/>
    <mergeCell ref="A93:A96"/>
    <mergeCell ref="A73:A76"/>
    <mergeCell ref="A77:A80"/>
    <mergeCell ref="A81:A84"/>
    <mergeCell ref="A85:A88"/>
    <mergeCell ref="A49:A52"/>
    <mergeCell ref="A53:A56"/>
    <mergeCell ref="A57:A60"/>
    <mergeCell ref="A61:A64"/>
    <mergeCell ref="A33:A36"/>
    <mergeCell ref="A37:A40"/>
    <mergeCell ref="A41:A44"/>
    <mergeCell ref="A45:A48"/>
  </mergeCells>
  <printOptions/>
  <pageMargins left="0.75" right="0.75" top="1" bottom="1" header="0.4921259845" footer="0.4921259845"/>
  <pageSetup fitToHeight="2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3" max="17" width="6.140625" style="0" customWidth="1"/>
  </cols>
  <sheetData>
    <row r="2" spans="1:15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3.5" thickBot="1"/>
    <row r="4" spans="1:17" ht="13.5" thickBot="1">
      <c r="A4" s="145" t="s">
        <v>1</v>
      </c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5">
        <v>1999</v>
      </c>
      <c r="M4" s="4">
        <v>2000</v>
      </c>
      <c r="N4" s="4">
        <v>2001</v>
      </c>
      <c r="O4" s="4">
        <v>2002</v>
      </c>
      <c r="P4" s="68">
        <v>2003</v>
      </c>
      <c r="Q4" s="6">
        <v>2004</v>
      </c>
    </row>
    <row r="5" spans="1:17" ht="12.75">
      <c r="A5" s="146"/>
      <c r="B5" s="7" t="s">
        <v>2</v>
      </c>
      <c r="C5" s="8">
        <f aca="true" t="shared" si="0" ref="C5:O5">IF((COUNTA(C20,C35,C50,C65,C81,C96,C111,C126,C141,C156,C171,C186,C201,C216,C231))=15,"Ö","")</f>
      </c>
      <c r="D5" s="8">
        <f t="shared" si="0"/>
      </c>
      <c r="E5" s="8">
        <f t="shared" si="0"/>
      </c>
      <c r="F5" s="8">
        <f t="shared" si="0"/>
      </c>
      <c r="G5" s="8">
        <f t="shared" si="0"/>
      </c>
      <c r="H5" s="8">
        <f t="shared" si="0"/>
      </c>
      <c r="I5" s="8">
        <f t="shared" si="0"/>
      </c>
      <c r="J5" s="8">
        <f t="shared" si="0"/>
      </c>
      <c r="K5" s="8">
        <f t="shared" si="0"/>
      </c>
      <c r="L5" s="9">
        <f t="shared" si="0"/>
      </c>
      <c r="M5" s="8">
        <f t="shared" si="0"/>
      </c>
      <c r="N5" s="8">
        <f t="shared" si="0"/>
      </c>
      <c r="O5" s="8">
        <f t="shared" si="0"/>
      </c>
      <c r="P5" s="78">
        <f>IF((COUNTA(P20,P35,P50,P65,P81,P96,P111,P126,P141,P156,P171,P186,P201,P216,P231))=15,"Ö","")</f>
      </c>
      <c r="Q5" s="10">
        <f>IF((COUNTA(Q20,Q35,Q50,Q65,Q81,Q96,Q111,Q126,Q141,Q156,Q171,Q186,Q201,Q216,Q231))=15,"Ö","")</f>
      </c>
    </row>
    <row r="6" spans="1:17" ht="12.75">
      <c r="A6" s="146"/>
      <c r="B6" s="11" t="s">
        <v>3</v>
      </c>
      <c r="C6" s="12">
        <f aca="true" t="shared" si="1" ref="C6:O6">IF((COUNTA(C21,C36,C51,C66,C82,C97,C112,C127,C142,C157,C172,C187,C202,C217,C232))=15,"Ö","")</f>
      </c>
      <c r="D6" s="12">
        <f t="shared" si="1"/>
      </c>
      <c r="E6" s="12">
        <f t="shared" si="1"/>
      </c>
      <c r="F6" s="12">
        <f t="shared" si="1"/>
      </c>
      <c r="G6" s="12">
        <f t="shared" si="1"/>
      </c>
      <c r="H6" s="12">
        <f t="shared" si="1"/>
      </c>
      <c r="I6" s="152">
        <f>IF((COUNTA(I21,I36,I51,I66,I82,I97,I112,I127,I142,I157,I172,I187,I202,I217,I232))=15,"Ö","")</f>
      </c>
      <c r="J6" s="12">
        <f t="shared" si="1"/>
      </c>
      <c r="K6" s="12">
        <f t="shared" si="1"/>
      </c>
      <c r="L6" s="13">
        <f t="shared" si="1"/>
      </c>
      <c r="M6" s="12">
        <f t="shared" si="1"/>
      </c>
      <c r="N6" s="12">
        <f t="shared" si="1"/>
      </c>
      <c r="O6" s="12">
        <f t="shared" si="1"/>
      </c>
      <c r="P6" s="80">
        <f>IF((COUNTA(P21,P36,P51,P66,P82,P97,P112,P127,P142,P157,P172,P187,P202,P217,P232))=15,"Ö","")</f>
      </c>
      <c r="Q6" s="14">
        <f>IF((COUNTA(Q21,Q36,Q51,Q66,Q82,Q97,Q112,Q127,Q142,Q157,Q172,Q187,Q202,Q217,Q232))=15,"Ö","")</f>
      </c>
    </row>
    <row r="7" spans="1:17" ht="13.5" thickBot="1">
      <c r="A7" s="147"/>
      <c r="B7" s="15" t="s">
        <v>4</v>
      </c>
      <c r="C7" s="16">
        <f aca="true" t="shared" si="2" ref="C7:O7">IF((COUNTA(C22,C37,C52,C67,C83,C98,C113,C128,C143,C158,C173,C188,C203,C218,C233))=15,"Ö","")</f>
      </c>
      <c r="D7" s="16">
        <f t="shared" si="2"/>
      </c>
      <c r="E7" s="16">
        <f t="shared" si="2"/>
      </c>
      <c r="F7" s="16">
        <f t="shared" si="2"/>
      </c>
      <c r="G7" s="16">
        <f t="shared" si="2"/>
      </c>
      <c r="H7" s="16">
        <f t="shared" si="2"/>
      </c>
      <c r="I7" s="16">
        <f t="shared" si="2"/>
      </c>
      <c r="J7" s="16">
        <f t="shared" si="2"/>
      </c>
      <c r="K7" s="16">
        <f t="shared" si="2"/>
      </c>
      <c r="L7" s="17">
        <f t="shared" si="2"/>
      </c>
      <c r="M7" s="16">
        <f t="shared" si="2"/>
      </c>
      <c r="N7" s="16">
        <f t="shared" si="2"/>
      </c>
      <c r="O7" s="16">
        <f t="shared" si="2"/>
      </c>
      <c r="P7" s="82">
        <f>IF((COUNTA(P22,P37,P52,P67,P83,P98,P113,P128,P143,P158,P173,P188,P203,P218,P233))=15,"Ö","")</f>
      </c>
      <c r="Q7" s="18">
        <f>IF((COUNTA(Q22,Q37,Q52,Q67,Q83,Q98,Q113,Q128,Q143,Q158,Q173,Q188,Q203,Q218,Q233))=15,"Ö","")</f>
      </c>
    </row>
    <row r="8" spans="1:17" ht="13.5" thickBot="1">
      <c r="A8" s="148" t="s">
        <v>5</v>
      </c>
      <c r="B8" s="3"/>
      <c r="C8" s="4">
        <v>1990</v>
      </c>
      <c r="D8" s="4">
        <v>1991</v>
      </c>
      <c r="E8" s="4">
        <v>1992</v>
      </c>
      <c r="F8" s="4">
        <v>1993</v>
      </c>
      <c r="G8" s="4">
        <v>1994</v>
      </c>
      <c r="H8" s="4">
        <v>1995</v>
      </c>
      <c r="I8" s="4">
        <v>1996</v>
      </c>
      <c r="J8" s="4">
        <v>1997</v>
      </c>
      <c r="K8" s="4">
        <v>1998</v>
      </c>
      <c r="L8" s="5">
        <v>1999</v>
      </c>
      <c r="M8" s="4">
        <v>2000</v>
      </c>
      <c r="N8" s="4">
        <v>2001</v>
      </c>
      <c r="O8" s="4">
        <v>2002</v>
      </c>
      <c r="P8" s="68">
        <v>2003</v>
      </c>
      <c r="Q8" s="6">
        <v>2004</v>
      </c>
    </row>
    <row r="9" spans="1:17" ht="12.75">
      <c r="A9" s="149"/>
      <c r="B9" s="7" t="s">
        <v>2</v>
      </c>
      <c r="C9" s="56">
        <v>7</v>
      </c>
      <c r="D9" s="56">
        <v>7</v>
      </c>
      <c r="E9" s="56">
        <v>7</v>
      </c>
      <c r="F9" s="56">
        <v>7</v>
      </c>
      <c r="G9" s="56">
        <v>7</v>
      </c>
      <c r="H9" s="56">
        <v>7</v>
      </c>
      <c r="I9" s="56">
        <v>7</v>
      </c>
      <c r="J9" s="56">
        <v>7</v>
      </c>
      <c r="K9" s="56">
        <v>7</v>
      </c>
      <c r="L9" s="56">
        <v>7</v>
      </c>
      <c r="M9" s="56">
        <v>7</v>
      </c>
      <c r="N9" s="119">
        <v>7</v>
      </c>
      <c r="O9" s="119">
        <v>7</v>
      </c>
      <c r="P9" s="121">
        <v>7</v>
      </c>
      <c r="Q9" s="116">
        <v>7</v>
      </c>
    </row>
    <row r="10" spans="1:17" ht="12.75">
      <c r="A10" s="149"/>
      <c r="B10" s="11" t="s">
        <v>3</v>
      </c>
      <c r="C10" s="56">
        <v>7</v>
      </c>
      <c r="D10" s="56">
        <v>7</v>
      </c>
      <c r="E10" s="56">
        <v>7</v>
      </c>
      <c r="F10" s="56">
        <v>7</v>
      </c>
      <c r="G10" s="56">
        <v>7</v>
      </c>
      <c r="H10" s="56">
        <v>7</v>
      </c>
      <c r="I10" s="56">
        <v>7</v>
      </c>
      <c r="J10" s="56">
        <v>7</v>
      </c>
      <c r="K10" s="56">
        <v>7</v>
      </c>
      <c r="L10" s="56">
        <v>7</v>
      </c>
      <c r="M10" s="56">
        <v>7</v>
      </c>
      <c r="N10" s="56">
        <v>7</v>
      </c>
      <c r="O10" s="56">
        <v>7</v>
      </c>
      <c r="P10" s="112">
        <v>7</v>
      </c>
      <c r="Q10" s="58">
        <v>7</v>
      </c>
    </row>
    <row r="11" spans="1:17" ht="13.5" thickBot="1">
      <c r="A11" s="150"/>
      <c r="B11" s="15" t="s">
        <v>4</v>
      </c>
      <c r="C11" s="56">
        <v>7</v>
      </c>
      <c r="D11" s="56">
        <v>7</v>
      </c>
      <c r="E11" s="56">
        <v>7</v>
      </c>
      <c r="F11" s="56">
        <v>7</v>
      </c>
      <c r="G11" s="56">
        <v>7</v>
      </c>
      <c r="H11" s="56">
        <v>7</v>
      </c>
      <c r="I11" s="56">
        <v>7</v>
      </c>
      <c r="J11" s="56">
        <v>7</v>
      </c>
      <c r="K11" s="56">
        <v>7</v>
      </c>
      <c r="L11" s="56">
        <v>7</v>
      </c>
      <c r="M11" s="56">
        <v>7</v>
      </c>
      <c r="N11" s="120">
        <v>7</v>
      </c>
      <c r="O11" s="120">
        <v>7</v>
      </c>
      <c r="P11" s="122">
        <v>7</v>
      </c>
      <c r="Q11" s="118">
        <v>7</v>
      </c>
    </row>
    <row r="12" spans="1:17" ht="13.5" thickBot="1">
      <c r="A12" s="148" t="s">
        <v>6</v>
      </c>
      <c r="B12" s="3"/>
      <c r="C12" s="4">
        <v>1990</v>
      </c>
      <c r="D12" s="4">
        <v>1991</v>
      </c>
      <c r="E12" s="4">
        <v>1992</v>
      </c>
      <c r="F12" s="4">
        <v>1993</v>
      </c>
      <c r="G12" s="4">
        <v>1994</v>
      </c>
      <c r="H12" s="4">
        <v>1995</v>
      </c>
      <c r="I12" s="4">
        <v>1996</v>
      </c>
      <c r="J12" s="4">
        <v>1997</v>
      </c>
      <c r="K12" s="4">
        <v>1998</v>
      </c>
      <c r="L12" s="5">
        <v>1999</v>
      </c>
      <c r="M12" s="4">
        <v>2000</v>
      </c>
      <c r="N12" s="4">
        <v>2001</v>
      </c>
      <c r="O12" s="4">
        <v>2002</v>
      </c>
      <c r="P12" s="68">
        <v>2003</v>
      </c>
      <c r="Q12" s="6">
        <v>2004</v>
      </c>
    </row>
    <row r="13" spans="1:17" ht="12.75">
      <c r="A13" s="149"/>
      <c r="B13" s="7" t="s">
        <v>2</v>
      </c>
      <c r="C13" s="56">
        <v>7</v>
      </c>
      <c r="D13" s="56">
        <v>1</v>
      </c>
      <c r="E13" s="56">
        <v>1</v>
      </c>
      <c r="F13" s="56">
        <v>1</v>
      </c>
      <c r="G13" s="56">
        <v>1</v>
      </c>
      <c r="H13" s="56">
        <v>7</v>
      </c>
      <c r="I13" s="56">
        <v>1</v>
      </c>
      <c r="J13" s="56">
        <v>1</v>
      </c>
      <c r="K13" s="56">
        <v>1</v>
      </c>
      <c r="L13" s="56">
        <v>1</v>
      </c>
      <c r="M13" s="56">
        <v>7</v>
      </c>
      <c r="N13" s="56">
        <v>7</v>
      </c>
      <c r="O13" s="56">
        <v>7</v>
      </c>
      <c r="P13" s="112">
        <v>7</v>
      </c>
      <c r="Q13" s="116">
        <v>7</v>
      </c>
    </row>
    <row r="14" spans="1:17" ht="12.75">
      <c r="A14" s="149"/>
      <c r="B14" s="11" t="s">
        <v>3</v>
      </c>
      <c r="C14" s="56">
        <v>7</v>
      </c>
      <c r="D14" s="56">
        <v>1</v>
      </c>
      <c r="E14" s="56">
        <v>1</v>
      </c>
      <c r="F14" s="56">
        <v>1</v>
      </c>
      <c r="G14" s="56">
        <v>1</v>
      </c>
      <c r="H14" s="56">
        <v>7</v>
      </c>
      <c r="I14" s="56">
        <v>1</v>
      </c>
      <c r="J14" s="56">
        <v>1</v>
      </c>
      <c r="K14" s="56">
        <v>1</v>
      </c>
      <c r="L14" s="56">
        <v>1</v>
      </c>
      <c r="M14" s="56">
        <v>7</v>
      </c>
      <c r="N14" s="56">
        <v>7</v>
      </c>
      <c r="O14" s="56">
        <v>7</v>
      </c>
      <c r="P14" s="112">
        <v>7</v>
      </c>
      <c r="Q14" s="58">
        <v>7</v>
      </c>
    </row>
    <row r="15" spans="1:17" ht="13.5" thickBot="1">
      <c r="A15" s="150"/>
      <c r="B15" s="15" t="s">
        <v>4</v>
      </c>
      <c r="C15" s="56">
        <v>7</v>
      </c>
      <c r="D15" s="56">
        <v>1</v>
      </c>
      <c r="E15" s="56">
        <v>1</v>
      </c>
      <c r="F15" s="56">
        <v>1</v>
      </c>
      <c r="G15" s="56">
        <v>1</v>
      </c>
      <c r="H15" s="56">
        <v>7</v>
      </c>
      <c r="I15" s="56">
        <v>1</v>
      </c>
      <c r="J15" s="56">
        <v>1</v>
      </c>
      <c r="K15" s="56">
        <v>1</v>
      </c>
      <c r="L15" s="56">
        <v>1</v>
      </c>
      <c r="M15" s="56">
        <v>7</v>
      </c>
      <c r="N15" s="56">
        <v>7</v>
      </c>
      <c r="O15" s="56">
        <v>7</v>
      </c>
      <c r="P15" s="112">
        <v>7</v>
      </c>
      <c r="Q15" s="118">
        <v>7</v>
      </c>
    </row>
    <row r="16" spans="1:17" ht="13.5" thickBot="1">
      <c r="A16" s="148" t="s">
        <v>7</v>
      </c>
      <c r="B16" s="3"/>
      <c r="C16" s="4">
        <v>1990</v>
      </c>
      <c r="D16" s="4">
        <v>1991</v>
      </c>
      <c r="E16" s="4">
        <v>1992</v>
      </c>
      <c r="F16" s="4">
        <v>1993</v>
      </c>
      <c r="G16" s="4">
        <v>1994</v>
      </c>
      <c r="H16" s="4">
        <v>1995</v>
      </c>
      <c r="I16" s="4">
        <v>1996</v>
      </c>
      <c r="J16" s="4">
        <v>1997</v>
      </c>
      <c r="K16" s="4">
        <v>1998</v>
      </c>
      <c r="L16" s="5">
        <v>1999</v>
      </c>
      <c r="M16" s="4">
        <v>2000</v>
      </c>
      <c r="N16" s="4">
        <v>2001</v>
      </c>
      <c r="O16" s="4">
        <v>2002</v>
      </c>
      <c r="P16" s="68">
        <v>2003</v>
      </c>
      <c r="Q16" s="6">
        <v>2004</v>
      </c>
    </row>
    <row r="17" spans="1:17" ht="12.75">
      <c r="A17" s="149"/>
      <c r="B17" s="7" t="s">
        <v>2</v>
      </c>
      <c r="C17" s="56">
        <v>7</v>
      </c>
      <c r="D17" s="56">
        <v>7</v>
      </c>
      <c r="E17" s="56">
        <v>7</v>
      </c>
      <c r="F17" s="56">
        <v>7</v>
      </c>
      <c r="G17" s="56">
        <v>7</v>
      </c>
      <c r="H17" s="56">
        <v>7</v>
      </c>
      <c r="I17" s="56">
        <v>7</v>
      </c>
      <c r="J17" s="56">
        <v>7</v>
      </c>
      <c r="K17" s="56">
        <v>7</v>
      </c>
      <c r="L17" s="56">
        <v>7</v>
      </c>
      <c r="M17" s="56">
        <v>7</v>
      </c>
      <c r="N17" s="119">
        <v>7</v>
      </c>
      <c r="O17" s="119">
        <v>7</v>
      </c>
      <c r="P17" s="121">
        <v>7</v>
      </c>
      <c r="Q17" s="116">
        <v>7</v>
      </c>
    </row>
    <row r="18" spans="1:17" ht="12.75">
      <c r="A18" s="149"/>
      <c r="B18" s="11" t="s">
        <v>3</v>
      </c>
      <c r="C18" s="56">
        <v>7</v>
      </c>
      <c r="D18" s="56">
        <v>7</v>
      </c>
      <c r="E18" s="56">
        <v>7</v>
      </c>
      <c r="F18" s="56">
        <v>7</v>
      </c>
      <c r="G18" s="56">
        <v>7</v>
      </c>
      <c r="H18" s="56">
        <v>7</v>
      </c>
      <c r="I18" s="56">
        <v>7</v>
      </c>
      <c r="J18" s="56">
        <v>7</v>
      </c>
      <c r="K18" s="56">
        <v>7</v>
      </c>
      <c r="L18" s="56">
        <v>7</v>
      </c>
      <c r="M18" s="56">
        <v>7</v>
      </c>
      <c r="N18" s="56">
        <v>7</v>
      </c>
      <c r="O18" s="56">
        <v>7</v>
      </c>
      <c r="P18" s="112">
        <v>7</v>
      </c>
      <c r="Q18" s="58">
        <v>7</v>
      </c>
    </row>
    <row r="19" spans="1:17" ht="13.5" thickBot="1">
      <c r="A19" s="150"/>
      <c r="B19" s="15" t="s">
        <v>4</v>
      </c>
      <c r="C19" s="56">
        <v>7</v>
      </c>
      <c r="D19" s="56">
        <v>7</v>
      </c>
      <c r="E19" s="56">
        <v>7</v>
      </c>
      <c r="F19" s="56">
        <v>7</v>
      </c>
      <c r="G19" s="56">
        <v>7</v>
      </c>
      <c r="H19" s="56">
        <v>7</v>
      </c>
      <c r="I19" s="56">
        <v>7</v>
      </c>
      <c r="J19" s="56">
        <v>7</v>
      </c>
      <c r="K19" s="56">
        <v>7</v>
      </c>
      <c r="L19" s="56">
        <v>7</v>
      </c>
      <c r="M19" s="56">
        <v>7</v>
      </c>
      <c r="N19" s="120">
        <v>7</v>
      </c>
      <c r="O19" s="120">
        <v>7</v>
      </c>
      <c r="P19" s="122">
        <v>7</v>
      </c>
      <c r="Q19" s="118">
        <v>7</v>
      </c>
    </row>
    <row r="20" spans="1:17" ht="13.5" thickBot="1">
      <c r="A20" s="148" t="s">
        <v>8</v>
      </c>
      <c r="B20" s="3"/>
      <c r="C20" s="4">
        <v>1990</v>
      </c>
      <c r="D20" s="4">
        <v>1991</v>
      </c>
      <c r="E20" s="4">
        <v>1992</v>
      </c>
      <c r="F20" s="4">
        <v>1993</v>
      </c>
      <c r="G20" s="4">
        <v>1994</v>
      </c>
      <c r="H20" s="4">
        <v>1995</v>
      </c>
      <c r="I20" s="4">
        <v>1996</v>
      </c>
      <c r="J20" s="4">
        <v>1997</v>
      </c>
      <c r="K20" s="4">
        <v>1998</v>
      </c>
      <c r="L20" s="5">
        <v>1999</v>
      </c>
      <c r="M20" s="4">
        <v>2000</v>
      </c>
      <c r="N20" s="4">
        <v>2001</v>
      </c>
      <c r="O20" s="4">
        <v>2002</v>
      </c>
      <c r="P20" s="68">
        <v>2003</v>
      </c>
      <c r="Q20" s="6">
        <v>2004</v>
      </c>
    </row>
    <row r="21" spans="1:17" ht="12.75">
      <c r="A21" s="149"/>
      <c r="B21" s="7" t="s">
        <v>2</v>
      </c>
      <c r="C21" s="56">
        <v>2</v>
      </c>
      <c r="D21" s="56">
        <v>2</v>
      </c>
      <c r="E21" s="56">
        <v>2</v>
      </c>
      <c r="F21" s="56">
        <v>2</v>
      </c>
      <c r="G21" s="56">
        <v>2</v>
      </c>
      <c r="H21" s="56">
        <v>2</v>
      </c>
      <c r="I21" s="56">
        <v>2</v>
      </c>
      <c r="J21" s="56">
        <v>2</v>
      </c>
      <c r="K21" s="56">
        <v>2</v>
      </c>
      <c r="L21" s="56">
        <v>2</v>
      </c>
      <c r="M21" s="56">
        <v>2</v>
      </c>
      <c r="N21" s="56">
        <v>5</v>
      </c>
      <c r="O21" s="56">
        <v>5</v>
      </c>
      <c r="P21" s="112"/>
      <c r="Q21" s="116">
        <v>7</v>
      </c>
    </row>
    <row r="22" spans="1:17" ht="12.75">
      <c r="A22" s="149"/>
      <c r="B22" s="11" t="s">
        <v>3</v>
      </c>
      <c r="C22" s="56">
        <v>2</v>
      </c>
      <c r="D22" s="56">
        <v>2</v>
      </c>
      <c r="E22" s="56">
        <v>2</v>
      </c>
      <c r="F22" s="56">
        <v>2</v>
      </c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56">
        <v>5</v>
      </c>
      <c r="O22" s="56">
        <v>5</v>
      </c>
      <c r="P22" s="112"/>
      <c r="Q22" s="58">
        <v>7</v>
      </c>
    </row>
    <row r="23" spans="1:17" ht="13.5" thickBot="1">
      <c r="A23" s="150"/>
      <c r="B23" s="15" t="s">
        <v>4</v>
      </c>
      <c r="C23" s="56">
        <v>2</v>
      </c>
      <c r="D23" s="56">
        <v>2</v>
      </c>
      <c r="E23" s="56">
        <v>2</v>
      </c>
      <c r="F23" s="56">
        <v>2</v>
      </c>
      <c r="G23" s="56">
        <v>2</v>
      </c>
      <c r="H23" s="56">
        <v>2</v>
      </c>
      <c r="I23" s="56">
        <v>2</v>
      </c>
      <c r="J23" s="56">
        <v>2</v>
      </c>
      <c r="K23" s="56">
        <v>2</v>
      </c>
      <c r="L23" s="56">
        <v>2</v>
      </c>
      <c r="M23" s="56">
        <v>2</v>
      </c>
      <c r="N23" s="56">
        <v>5</v>
      </c>
      <c r="O23" s="56">
        <v>5</v>
      </c>
      <c r="P23" s="112"/>
      <c r="Q23" s="118">
        <v>7</v>
      </c>
    </row>
    <row r="24" spans="1:17" ht="13.5" thickBot="1">
      <c r="A24" s="148" t="s">
        <v>9</v>
      </c>
      <c r="B24" s="3"/>
      <c r="C24" s="4">
        <v>1990</v>
      </c>
      <c r="D24" s="4">
        <v>1991</v>
      </c>
      <c r="E24" s="4">
        <v>1992</v>
      </c>
      <c r="F24" s="4">
        <v>1993</v>
      </c>
      <c r="G24" s="4">
        <v>1994</v>
      </c>
      <c r="H24" s="4">
        <v>1995</v>
      </c>
      <c r="I24" s="4">
        <v>1996</v>
      </c>
      <c r="J24" s="4">
        <v>1997</v>
      </c>
      <c r="K24" s="4">
        <v>1998</v>
      </c>
      <c r="L24" s="5">
        <v>1999</v>
      </c>
      <c r="M24" s="4">
        <v>2000</v>
      </c>
      <c r="N24" s="4">
        <v>2001</v>
      </c>
      <c r="O24" s="4">
        <v>2002</v>
      </c>
      <c r="P24" s="68">
        <v>2003</v>
      </c>
      <c r="Q24" s="6">
        <v>2004</v>
      </c>
    </row>
    <row r="25" spans="1:17" ht="12.75">
      <c r="A25" s="149"/>
      <c r="B25" s="7" t="s">
        <v>2</v>
      </c>
      <c r="C25" s="56">
        <v>7</v>
      </c>
      <c r="D25" s="56">
        <v>7</v>
      </c>
      <c r="E25" s="56">
        <v>7</v>
      </c>
      <c r="F25" s="56">
        <v>7</v>
      </c>
      <c r="G25" s="56">
        <v>7</v>
      </c>
      <c r="H25" s="56">
        <v>7</v>
      </c>
      <c r="I25" s="56">
        <v>7</v>
      </c>
      <c r="J25" s="56">
        <v>7</v>
      </c>
      <c r="K25" s="56">
        <v>7</v>
      </c>
      <c r="L25" s="56">
        <v>7</v>
      </c>
      <c r="M25" s="56">
        <v>7</v>
      </c>
      <c r="N25" s="56">
        <v>7</v>
      </c>
      <c r="O25" s="56">
        <v>7</v>
      </c>
      <c r="P25" s="112">
        <v>7</v>
      </c>
      <c r="Q25" s="116">
        <v>7</v>
      </c>
    </row>
    <row r="26" spans="1:17" ht="12.75">
      <c r="A26" s="149"/>
      <c r="B26" s="11" t="s">
        <v>3</v>
      </c>
      <c r="C26" s="56">
        <v>7</v>
      </c>
      <c r="D26" s="56">
        <v>7</v>
      </c>
      <c r="E26" s="56">
        <v>7</v>
      </c>
      <c r="F26" s="56">
        <v>7</v>
      </c>
      <c r="G26" s="56">
        <v>7</v>
      </c>
      <c r="H26" s="56">
        <v>7</v>
      </c>
      <c r="I26" s="56">
        <v>7</v>
      </c>
      <c r="J26" s="56">
        <v>7</v>
      </c>
      <c r="K26" s="56">
        <v>7</v>
      </c>
      <c r="L26" s="56">
        <v>7</v>
      </c>
      <c r="M26" s="56">
        <v>7</v>
      </c>
      <c r="N26" s="56">
        <v>7</v>
      </c>
      <c r="O26" s="56">
        <v>7</v>
      </c>
      <c r="P26" s="112">
        <v>7</v>
      </c>
      <c r="Q26" s="58">
        <v>7</v>
      </c>
    </row>
    <row r="27" spans="1:17" ht="13.5" thickBot="1">
      <c r="A27" s="150"/>
      <c r="B27" s="15" t="s">
        <v>4</v>
      </c>
      <c r="C27" s="56">
        <v>7</v>
      </c>
      <c r="D27" s="56">
        <v>7</v>
      </c>
      <c r="E27" s="56">
        <v>7</v>
      </c>
      <c r="F27" s="56">
        <v>7</v>
      </c>
      <c r="G27" s="56">
        <v>7</v>
      </c>
      <c r="H27" s="56">
        <v>7</v>
      </c>
      <c r="I27" s="56">
        <v>7</v>
      </c>
      <c r="J27" s="56">
        <v>7</v>
      </c>
      <c r="K27" s="56">
        <v>7</v>
      </c>
      <c r="L27" s="56">
        <v>7</v>
      </c>
      <c r="M27" s="56">
        <v>7</v>
      </c>
      <c r="N27" s="56">
        <v>7</v>
      </c>
      <c r="O27" s="56">
        <v>7</v>
      </c>
      <c r="P27" s="112">
        <v>7</v>
      </c>
      <c r="Q27" s="118">
        <v>7</v>
      </c>
    </row>
    <row r="28" spans="1:17" ht="13.5" thickBot="1">
      <c r="A28" s="148" t="s">
        <v>10</v>
      </c>
      <c r="B28" s="3"/>
      <c r="C28" s="4">
        <v>1990</v>
      </c>
      <c r="D28" s="4">
        <v>1991</v>
      </c>
      <c r="E28" s="4">
        <v>1992</v>
      </c>
      <c r="F28" s="4">
        <v>1993</v>
      </c>
      <c r="G28" s="4">
        <v>1994</v>
      </c>
      <c r="H28" s="4">
        <v>1995</v>
      </c>
      <c r="I28" s="4">
        <v>1996</v>
      </c>
      <c r="J28" s="4">
        <v>1997</v>
      </c>
      <c r="K28" s="4">
        <v>1998</v>
      </c>
      <c r="L28" s="5">
        <v>1999</v>
      </c>
      <c r="M28" s="4">
        <v>2000</v>
      </c>
      <c r="N28" s="4">
        <v>2001</v>
      </c>
      <c r="O28" s="4">
        <v>2002</v>
      </c>
      <c r="P28" s="68">
        <v>2003</v>
      </c>
      <c r="Q28" s="6">
        <v>2004</v>
      </c>
    </row>
    <row r="29" spans="1:17" ht="12.75">
      <c r="A29" s="149"/>
      <c r="B29" s="7" t="s">
        <v>2</v>
      </c>
      <c r="C29" s="56">
        <v>7</v>
      </c>
      <c r="D29" s="119">
        <v>7</v>
      </c>
      <c r="E29" s="119">
        <v>7</v>
      </c>
      <c r="F29" s="119">
        <v>7</v>
      </c>
      <c r="G29" s="119">
        <v>7</v>
      </c>
      <c r="H29" s="56">
        <v>7</v>
      </c>
      <c r="I29" s="119">
        <v>7</v>
      </c>
      <c r="J29" s="119">
        <v>7</v>
      </c>
      <c r="K29" s="119">
        <v>7</v>
      </c>
      <c r="L29" s="115">
        <v>7</v>
      </c>
      <c r="M29" s="119">
        <v>7</v>
      </c>
      <c r="N29" s="119">
        <v>7</v>
      </c>
      <c r="O29" s="119">
        <v>7</v>
      </c>
      <c r="P29" s="121">
        <v>7</v>
      </c>
      <c r="Q29" s="116">
        <v>7</v>
      </c>
    </row>
    <row r="30" spans="1:17" ht="12.75">
      <c r="A30" s="149"/>
      <c r="B30" s="11" t="s">
        <v>3</v>
      </c>
      <c r="C30" s="56">
        <v>7</v>
      </c>
      <c r="D30" s="56">
        <v>7</v>
      </c>
      <c r="E30" s="56">
        <v>7</v>
      </c>
      <c r="F30" s="56">
        <v>7</v>
      </c>
      <c r="G30" s="56">
        <v>7</v>
      </c>
      <c r="H30" s="56">
        <v>7</v>
      </c>
      <c r="I30" s="56">
        <v>7</v>
      </c>
      <c r="J30" s="56">
        <v>7</v>
      </c>
      <c r="K30" s="56">
        <v>7</v>
      </c>
      <c r="L30" s="57">
        <v>7</v>
      </c>
      <c r="M30" s="56">
        <v>7</v>
      </c>
      <c r="N30" s="56">
        <v>7</v>
      </c>
      <c r="O30" s="56">
        <v>7</v>
      </c>
      <c r="P30" s="112">
        <v>7</v>
      </c>
      <c r="Q30" s="58">
        <v>7</v>
      </c>
    </row>
    <row r="31" spans="1:17" ht="13.5" thickBot="1">
      <c r="A31" s="150"/>
      <c r="B31" s="15" t="s">
        <v>4</v>
      </c>
      <c r="C31" s="56">
        <v>7</v>
      </c>
      <c r="D31" s="120">
        <v>7</v>
      </c>
      <c r="E31" s="120">
        <v>7</v>
      </c>
      <c r="F31" s="120">
        <v>7</v>
      </c>
      <c r="G31" s="120">
        <v>7</v>
      </c>
      <c r="H31" s="56">
        <v>7</v>
      </c>
      <c r="I31" s="120">
        <v>7</v>
      </c>
      <c r="J31" s="120">
        <v>7</v>
      </c>
      <c r="K31" s="120">
        <v>7</v>
      </c>
      <c r="L31" s="117">
        <v>7</v>
      </c>
      <c r="M31" s="120">
        <v>7</v>
      </c>
      <c r="N31" s="120">
        <v>7</v>
      </c>
      <c r="O31" s="120">
        <v>7</v>
      </c>
      <c r="P31" s="122">
        <v>7</v>
      </c>
      <c r="Q31" s="118">
        <v>7</v>
      </c>
    </row>
    <row r="32" spans="1:17" ht="13.5" thickBot="1">
      <c r="A32" s="148" t="s">
        <v>11</v>
      </c>
      <c r="B32" s="3"/>
      <c r="C32" s="4">
        <v>1990</v>
      </c>
      <c r="D32" s="4">
        <v>1991</v>
      </c>
      <c r="E32" s="4">
        <v>1992</v>
      </c>
      <c r="F32" s="4">
        <v>1993</v>
      </c>
      <c r="G32" s="4">
        <v>1994</v>
      </c>
      <c r="H32" s="4">
        <v>1995</v>
      </c>
      <c r="I32" s="4">
        <v>1996</v>
      </c>
      <c r="J32" s="4">
        <v>1997</v>
      </c>
      <c r="K32" s="4">
        <v>1998</v>
      </c>
      <c r="L32" s="5">
        <v>1999</v>
      </c>
      <c r="M32" s="4">
        <v>2000</v>
      </c>
      <c r="N32" s="4">
        <v>2001</v>
      </c>
      <c r="O32" s="4">
        <v>2002</v>
      </c>
      <c r="P32" s="68">
        <v>2003</v>
      </c>
      <c r="Q32" s="6">
        <v>2004</v>
      </c>
    </row>
    <row r="33" spans="1:17" ht="12.75">
      <c r="A33" s="149"/>
      <c r="B33" s="7" t="s">
        <v>2</v>
      </c>
      <c r="C33" s="119"/>
      <c r="D33" s="119"/>
      <c r="E33" s="119"/>
      <c r="F33" s="119"/>
      <c r="G33" s="119"/>
      <c r="H33" s="119"/>
      <c r="I33" s="56">
        <v>3</v>
      </c>
      <c r="J33" s="119"/>
      <c r="K33" s="119"/>
      <c r="L33" s="115"/>
      <c r="M33" s="119"/>
      <c r="N33" s="119"/>
      <c r="O33" s="119"/>
      <c r="P33" s="121"/>
      <c r="Q33" s="116"/>
    </row>
    <row r="34" spans="1:17" ht="12.75">
      <c r="A34" s="149"/>
      <c r="B34" s="11" t="s">
        <v>3</v>
      </c>
      <c r="C34" s="56"/>
      <c r="D34" s="56"/>
      <c r="E34" s="56"/>
      <c r="F34" s="56"/>
      <c r="G34" s="56"/>
      <c r="H34" s="56"/>
      <c r="I34" s="56">
        <v>3</v>
      </c>
      <c r="J34" s="56"/>
      <c r="K34" s="56"/>
      <c r="L34" s="57"/>
      <c r="M34" s="56"/>
      <c r="N34" s="56"/>
      <c r="O34" s="56"/>
      <c r="P34" s="112"/>
      <c r="Q34" s="58"/>
    </row>
    <row r="35" spans="1:17" ht="13.5" thickBot="1">
      <c r="A35" s="150"/>
      <c r="B35" s="15" t="s">
        <v>4</v>
      </c>
      <c r="C35" s="120"/>
      <c r="D35" s="120"/>
      <c r="E35" s="120"/>
      <c r="F35" s="120"/>
      <c r="G35" s="120"/>
      <c r="H35" s="120"/>
      <c r="I35" s="56">
        <v>3</v>
      </c>
      <c r="J35" s="120"/>
      <c r="K35" s="120"/>
      <c r="L35" s="117"/>
      <c r="M35" s="120"/>
      <c r="N35" s="120"/>
      <c r="O35" s="120"/>
      <c r="P35" s="122"/>
      <c r="Q35" s="118"/>
    </row>
    <row r="36" spans="1:17" ht="13.5" thickBot="1">
      <c r="A36" s="148" t="s">
        <v>12</v>
      </c>
      <c r="B36" s="3"/>
      <c r="C36" s="4">
        <v>1990</v>
      </c>
      <c r="D36" s="4">
        <v>1991</v>
      </c>
      <c r="E36" s="4">
        <v>1992</v>
      </c>
      <c r="F36" s="4">
        <v>1993</v>
      </c>
      <c r="G36" s="4">
        <v>1994</v>
      </c>
      <c r="H36" s="4">
        <v>1995</v>
      </c>
      <c r="I36" s="4">
        <v>1996</v>
      </c>
      <c r="J36" s="4">
        <v>1997</v>
      </c>
      <c r="K36" s="4">
        <v>1998</v>
      </c>
      <c r="L36" s="5">
        <v>1999</v>
      </c>
      <c r="M36" s="4">
        <v>2000</v>
      </c>
      <c r="N36" s="4">
        <v>2001</v>
      </c>
      <c r="O36" s="4">
        <v>2002</v>
      </c>
      <c r="P36" s="68">
        <v>2003</v>
      </c>
      <c r="Q36" s="6">
        <v>2004</v>
      </c>
    </row>
    <row r="37" spans="1:17" ht="12.75">
      <c r="A37" s="149"/>
      <c r="B37" s="7" t="s">
        <v>2</v>
      </c>
      <c r="C37" s="119">
        <v>7</v>
      </c>
      <c r="D37" s="119"/>
      <c r="E37" s="119"/>
      <c r="F37" s="119"/>
      <c r="G37" s="119"/>
      <c r="H37" s="119">
        <v>7</v>
      </c>
      <c r="I37" s="119">
        <v>7</v>
      </c>
      <c r="J37" s="119">
        <v>7</v>
      </c>
      <c r="K37" s="119">
        <v>7</v>
      </c>
      <c r="L37" s="115">
        <v>7</v>
      </c>
      <c r="M37" s="119">
        <v>7</v>
      </c>
      <c r="N37" s="119">
        <v>7</v>
      </c>
      <c r="O37" s="119">
        <v>7</v>
      </c>
      <c r="P37" s="121">
        <v>7</v>
      </c>
      <c r="Q37" s="116">
        <v>7</v>
      </c>
    </row>
    <row r="38" spans="1:17" ht="12.75">
      <c r="A38" s="149"/>
      <c r="B38" s="11" t="s">
        <v>3</v>
      </c>
      <c r="C38" s="56">
        <v>7</v>
      </c>
      <c r="D38" s="56"/>
      <c r="E38" s="56"/>
      <c r="F38" s="56"/>
      <c r="G38" s="56"/>
      <c r="H38" s="56">
        <v>7</v>
      </c>
      <c r="I38" s="56">
        <v>7</v>
      </c>
      <c r="J38" s="56">
        <v>7</v>
      </c>
      <c r="K38" s="56">
        <v>7</v>
      </c>
      <c r="L38" s="57">
        <v>7</v>
      </c>
      <c r="M38" s="56">
        <v>7</v>
      </c>
      <c r="N38" s="56">
        <v>7</v>
      </c>
      <c r="O38" s="56">
        <v>7</v>
      </c>
      <c r="P38" s="112">
        <v>7</v>
      </c>
      <c r="Q38" s="58">
        <v>7</v>
      </c>
    </row>
    <row r="39" spans="1:17" ht="13.5" thickBot="1">
      <c r="A39" s="150"/>
      <c r="B39" s="15" t="s">
        <v>4</v>
      </c>
      <c r="C39" s="120">
        <v>7</v>
      </c>
      <c r="D39" s="120"/>
      <c r="E39" s="120"/>
      <c r="F39" s="120"/>
      <c r="G39" s="120"/>
      <c r="H39" s="120">
        <v>7</v>
      </c>
      <c r="I39" s="120">
        <v>7</v>
      </c>
      <c r="J39" s="120">
        <v>7</v>
      </c>
      <c r="K39" s="120">
        <v>7</v>
      </c>
      <c r="L39" s="117">
        <v>7</v>
      </c>
      <c r="M39" s="120">
        <v>7</v>
      </c>
      <c r="N39" s="120">
        <v>7</v>
      </c>
      <c r="O39" s="120">
        <v>7</v>
      </c>
      <c r="P39" s="122">
        <v>7</v>
      </c>
      <c r="Q39" s="118">
        <v>7</v>
      </c>
    </row>
    <row r="40" spans="1:17" ht="13.5" thickBot="1">
      <c r="A40" s="148" t="s">
        <v>13</v>
      </c>
      <c r="B40" s="3"/>
      <c r="C40" s="4">
        <v>1990</v>
      </c>
      <c r="D40" s="4">
        <v>1991</v>
      </c>
      <c r="E40" s="4">
        <v>1992</v>
      </c>
      <c r="F40" s="4">
        <v>1993</v>
      </c>
      <c r="G40" s="4">
        <v>1994</v>
      </c>
      <c r="H40" s="4">
        <v>1995</v>
      </c>
      <c r="I40" s="4">
        <v>1996</v>
      </c>
      <c r="J40" s="4">
        <v>1997</v>
      </c>
      <c r="K40" s="4">
        <v>1998</v>
      </c>
      <c r="L40" s="5">
        <v>1999</v>
      </c>
      <c r="M40" s="4">
        <v>2000</v>
      </c>
      <c r="N40" s="4">
        <v>2001</v>
      </c>
      <c r="O40" s="4">
        <v>2002</v>
      </c>
      <c r="P40" s="68">
        <v>2003</v>
      </c>
      <c r="Q40" s="6">
        <v>2004</v>
      </c>
    </row>
    <row r="41" spans="1:17" ht="12.75">
      <c r="A41" s="149"/>
      <c r="B41" s="7" t="s">
        <v>2</v>
      </c>
      <c r="C41" s="119">
        <v>7</v>
      </c>
      <c r="D41" s="119">
        <v>7</v>
      </c>
      <c r="E41" s="119">
        <v>7</v>
      </c>
      <c r="F41" s="119">
        <v>7</v>
      </c>
      <c r="G41" s="119">
        <v>7</v>
      </c>
      <c r="H41" s="119">
        <v>7</v>
      </c>
      <c r="I41" s="119">
        <v>7</v>
      </c>
      <c r="J41" s="119">
        <v>7</v>
      </c>
      <c r="K41" s="119">
        <v>7</v>
      </c>
      <c r="L41" s="115">
        <v>7</v>
      </c>
      <c r="M41" s="119">
        <v>7</v>
      </c>
      <c r="N41" s="119">
        <v>7</v>
      </c>
      <c r="O41" s="119">
        <v>7</v>
      </c>
      <c r="P41" s="121">
        <v>7</v>
      </c>
      <c r="Q41" s="116">
        <v>7</v>
      </c>
    </row>
    <row r="42" spans="1:17" ht="12.75">
      <c r="A42" s="149"/>
      <c r="B42" s="11" t="s">
        <v>3</v>
      </c>
      <c r="C42" s="56">
        <v>7</v>
      </c>
      <c r="D42" s="56">
        <v>7</v>
      </c>
      <c r="E42" s="56">
        <v>7</v>
      </c>
      <c r="F42" s="56">
        <v>7</v>
      </c>
      <c r="G42" s="56">
        <v>7</v>
      </c>
      <c r="H42" s="56">
        <v>7</v>
      </c>
      <c r="I42" s="56">
        <v>7</v>
      </c>
      <c r="J42" s="56">
        <v>7</v>
      </c>
      <c r="K42" s="56">
        <v>7</v>
      </c>
      <c r="L42" s="57">
        <v>7</v>
      </c>
      <c r="M42" s="56">
        <v>7</v>
      </c>
      <c r="N42" s="56">
        <v>7</v>
      </c>
      <c r="O42" s="56">
        <v>7</v>
      </c>
      <c r="P42" s="112">
        <v>7</v>
      </c>
      <c r="Q42" s="58">
        <v>7</v>
      </c>
    </row>
    <row r="43" spans="1:17" ht="13.5" thickBot="1">
      <c r="A43" s="150"/>
      <c r="B43" s="15" t="s">
        <v>4</v>
      </c>
      <c r="C43" s="120">
        <v>7</v>
      </c>
      <c r="D43" s="120">
        <v>7</v>
      </c>
      <c r="E43" s="120">
        <v>7</v>
      </c>
      <c r="F43" s="120">
        <v>7</v>
      </c>
      <c r="G43" s="120">
        <v>7</v>
      </c>
      <c r="H43" s="120">
        <v>7</v>
      </c>
      <c r="I43" s="120">
        <v>7</v>
      </c>
      <c r="J43" s="120">
        <v>7</v>
      </c>
      <c r="K43" s="120">
        <v>7</v>
      </c>
      <c r="L43" s="117">
        <v>7</v>
      </c>
      <c r="M43" s="120">
        <v>7</v>
      </c>
      <c r="N43" s="120">
        <v>7</v>
      </c>
      <c r="O43" s="120">
        <v>7</v>
      </c>
      <c r="P43" s="122">
        <v>7</v>
      </c>
      <c r="Q43" s="118">
        <v>7</v>
      </c>
    </row>
    <row r="44" spans="1:17" ht="13.5" thickBot="1">
      <c r="A44" s="151" t="s">
        <v>14</v>
      </c>
      <c r="B44" s="3"/>
      <c r="C44" s="4">
        <v>1990</v>
      </c>
      <c r="D44" s="4">
        <v>1991</v>
      </c>
      <c r="E44" s="4">
        <v>1992</v>
      </c>
      <c r="F44" s="4">
        <v>1993</v>
      </c>
      <c r="G44" s="4">
        <v>1994</v>
      </c>
      <c r="H44" s="4">
        <v>1995</v>
      </c>
      <c r="I44" s="4">
        <v>1996</v>
      </c>
      <c r="J44" s="4">
        <v>1997</v>
      </c>
      <c r="K44" s="4">
        <v>1998</v>
      </c>
      <c r="L44" s="5">
        <v>1999</v>
      </c>
      <c r="M44" s="4">
        <v>2000</v>
      </c>
      <c r="N44" s="4">
        <v>2001</v>
      </c>
      <c r="O44" s="4">
        <v>2002</v>
      </c>
      <c r="P44" s="68">
        <v>2003</v>
      </c>
      <c r="Q44" s="6">
        <v>2004</v>
      </c>
    </row>
    <row r="45" spans="1:17" ht="12.75">
      <c r="A45" s="149"/>
      <c r="B45" s="7" t="s">
        <v>2</v>
      </c>
      <c r="C45" s="56">
        <v>3</v>
      </c>
      <c r="D45" s="119"/>
      <c r="E45" s="119"/>
      <c r="F45" s="119"/>
      <c r="G45" s="56">
        <v>3</v>
      </c>
      <c r="H45" s="56">
        <v>3</v>
      </c>
      <c r="I45" s="56">
        <v>3</v>
      </c>
      <c r="J45" s="56">
        <v>3</v>
      </c>
      <c r="K45" s="56">
        <v>3</v>
      </c>
      <c r="L45" s="56">
        <v>3</v>
      </c>
      <c r="M45" s="56">
        <v>2</v>
      </c>
      <c r="N45" s="119"/>
      <c r="O45" s="119"/>
      <c r="P45" s="121"/>
      <c r="Q45" s="116"/>
    </row>
    <row r="46" spans="1:17" ht="12.75">
      <c r="A46" s="149"/>
      <c r="B46" s="11" t="s">
        <v>3</v>
      </c>
      <c r="C46" s="56">
        <v>3</v>
      </c>
      <c r="D46" s="56"/>
      <c r="E46" s="56"/>
      <c r="F46" s="56"/>
      <c r="G46" s="56">
        <v>3</v>
      </c>
      <c r="H46" s="56">
        <v>3</v>
      </c>
      <c r="I46" s="56">
        <v>3</v>
      </c>
      <c r="J46" s="56">
        <v>3</v>
      </c>
      <c r="K46" s="56">
        <v>3</v>
      </c>
      <c r="L46" s="56">
        <v>3</v>
      </c>
      <c r="M46" s="56">
        <v>2</v>
      </c>
      <c r="N46" s="56"/>
      <c r="O46" s="56"/>
      <c r="P46" s="112"/>
      <c r="Q46" s="58"/>
    </row>
    <row r="47" spans="1:17" ht="13.5" thickBot="1">
      <c r="A47" s="150"/>
      <c r="B47" s="15" t="s">
        <v>4</v>
      </c>
      <c r="C47" s="56">
        <v>3</v>
      </c>
      <c r="D47" s="120"/>
      <c r="E47" s="120"/>
      <c r="F47" s="120"/>
      <c r="G47" s="56">
        <v>3</v>
      </c>
      <c r="H47" s="56">
        <v>3</v>
      </c>
      <c r="I47" s="56">
        <v>3</v>
      </c>
      <c r="J47" s="56">
        <v>3</v>
      </c>
      <c r="K47" s="56">
        <v>3</v>
      </c>
      <c r="L47" s="56">
        <v>3</v>
      </c>
      <c r="M47" s="56">
        <v>2</v>
      </c>
      <c r="N47" s="120"/>
      <c r="O47" s="120"/>
      <c r="P47" s="122"/>
      <c r="Q47" s="118"/>
    </row>
    <row r="48" spans="1:17" ht="13.5" thickBot="1">
      <c r="A48" s="151" t="s">
        <v>15</v>
      </c>
      <c r="B48" s="3"/>
      <c r="C48" s="4">
        <v>1990</v>
      </c>
      <c r="D48" s="4">
        <v>1991</v>
      </c>
      <c r="E48" s="4">
        <v>1992</v>
      </c>
      <c r="F48" s="4">
        <v>1993</v>
      </c>
      <c r="G48" s="4">
        <v>1994</v>
      </c>
      <c r="H48" s="4">
        <v>1995</v>
      </c>
      <c r="I48" s="4">
        <v>1996</v>
      </c>
      <c r="J48" s="4">
        <v>1997</v>
      </c>
      <c r="K48" s="4">
        <v>1998</v>
      </c>
      <c r="L48" s="5">
        <v>1999</v>
      </c>
      <c r="M48" s="4">
        <v>2000</v>
      </c>
      <c r="N48" s="4">
        <v>2001</v>
      </c>
      <c r="O48" s="4">
        <v>2002</v>
      </c>
      <c r="P48" s="68">
        <v>2003</v>
      </c>
      <c r="Q48" s="6">
        <v>2004</v>
      </c>
    </row>
    <row r="49" spans="1:17" ht="12.75">
      <c r="A49" s="149"/>
      <c r="B49" s="7" t="s">
        <v>2</v>
      </c>
      <c r="C49" s="56">
        <v>7</v>
      </c>
      <c r="D49" s="56">
        <v>3</v>
      </c>
      <c r="E49" s="56">
        <v>3</v>
      </c>
      <c r="F49" s="56">
        <v>3</v>
      </c>
      <c r="G49" s="56">
        <v>3</v>
      </c>
      <c r="H49" s="56">
        <v>7</v>
      </c>
      <c r="I49" s="56">
        <v>3</v>
      </c>
      <c r="J49" s="56">
        <v>3</v>
      </c>
      <c r="K49" s="56">
        <v>1</v>
      </c>
      <c r="L49" s="56">
        <v>1</v>
      </c>
      <c r="M49" s="56">
        <v>7</v>
      </c>
      <c r="N49" s="56">
        <v>6</v>
      </c>
      <c r="O49" s="56">
        <v>7</v>
      </c>
      <c r="P49" s="112">
        <v>7</v>
      </c>
      <c r="Q49" s="116">
        <v>7</v>
      </c>
    </row>
    <row r="50" spans="1:17" ht="12.75">
      <c r="A50" s="149"/>
      <c r="B50" s="11" t="s">
        <v>3</v>
      </c>
      <c r="C50" s="56">
        <v>7</v>
      </c>
      <c r="D50" s="56">
        <v>3</v>
      </c>
      <c r="E50" s="56">
        <v>3</v>
      </c>
      <c r="F50" s="56">
        <v>3</v>
      </c>
      <c r="G50" s="56">
        <v>3</v>
      </c>
      <c r="H50" s="56">
        <v>7</v>
      </c>
      <c r="I50" s="56">
        <v>3</v>
      </c>
      <c r="J50" s="56">
        <v>3</v>
      </c>
      <c r="K50" s="56">
        <v>1</v>
      </c>
      <c r="L50" s="56">
        <v>1</v>
      </c>
      <c r="M50" s="56">
        <v>7</v>
      </c>
      <c r="N50" s="56">
        <v>6</v>
      </c>
      <c r="O50" s="56">
        <v>7</v>
      </c>
      <c r="P50" s="112">
        <v>7</v>
      </c>
      <c r="Q50" s="58">
        <v>7</v>
      </c>
    </row>
    <row r="51" spans="1:17" ht="13.5" thickBot="1">
      <c r="A51" s="150"/>
      <c r="B51" s="15" t="s">
        <v>4</v>
      </c>
      <c r="C51" s="56">
        <v>7</v>
      </c>
      <c r="D51" s="56">
        <v>3</v>
      </c>
      <c r="E51" s="56">
        <v>3</v>
      </c>
      <c r="F51" s="56">
        <v>3</v>
      </c>
      <c r="G51" s="56">
        <v>3</v>
      </c>
      <c r="H51" s="56">
        <v>7</v>
      </c>
      <c r="I51" s="56">
        <v>3</v>
      </c>
      <c r="J51" s="56">
        <v>3</v>
      </c>
      <c r="K51" s="56">
        <v>1</v>
      </c>
      <c r="L51" s="56">
        <v>1</v>
      </c>
      <c r="M51" s="56">
        <v>7</v>
      </c>
      <c r="N51" s="56">
        <v>6</v>
      </c>
      <c r="O51" s="56">
        <v>7</v>
      </c>
      <c r="P51" s="112">
        <v>7</v>
      </c>
      <c r="Q51" s="118">
        <v>7</v>
      </c>
    </row>
    <row r="52" spans="1:17" ht="13.5" thickBot="1">
      <c r="A52" s="148" t="s">
        <v>16</v>
      </c>
      <c r="B52" s="3"/>
      <c r="C52" s="4">
        <v>1990</v>
      </c>
      <c r="D52" s="4">
        <v>1991</v>
      </c>
      <c r="E52" s="4">
        <v>1992</v>
      </c>
      <c r="F52" s="4">
        <v>1993</v>
      </c>
      <c r="G52" s="4">
        <v>1994</v>
      </c>
      <c r="H52" s="4">
        <v>1995</v>
      </c>
      <c r="I52" s="4">
        <v>1996</v>
      </c>
      <c r="J52" s="4">
        <v>1997</v>
      </c>
      <c r="K52" s="4">
        <v>1998</v>
      </c>
      <c r="L52" s="5">
        <v>1999</v>
      </c>
      <c r="M52" s="4">
        <v>2000</v>
      </c>
      <c r="N52" s="4">
        <v>2001</v>
      </c>
      <c r="O52" s="4">
        <v>2002</v>
      </c>
      <c r="P52" s="68">
        <v>2003</v>
      </c>
      <c r="Q52" s="6">
        <v>2004</v>
      </c>
    </row>
    <row r="53" spans="1:17" ht="12.75">
      <c r="A53" s="149"/>
      <c r="B53" s="7" t="s">
        <v>2</v>
      </c>
      <c r="C53" s="119">
        <v>7</v>
      </c>
      <c r="D53" s="119">
        <v>7</v>
      </c>
      <c r="E53" s="119">
        <v>7</v>
      </c>
      <c r="F53" s="119">
        <v>7</v>
      </c>
      <c r="G53" s="119">
        <v>7</v>
      </c>
      <c r="H53" s="119">
        <v>7</v>
      </c>
      <c r="I53" s="119">
        <v>7</v>
      </c>
      <c r="J53" s="119">
        <v>7</v>
      </c>
      <c r="K53" s="119">
        <v>7</v>
      </c>
      <c r="L53" s="115">
        <v>7</v>
      </c>
      <c r="M53" s="119">
        <v>7</v>
      </c>
      <c r="N53" s="119">
        <v>7</v>
      </c>
      <c r="O53" s="119">
        <v>7</v>
      </c>
      <c r="P53" s="121">
        <v>7</v>
      </c>
      <c r="Q53" s="116">
        <v>7</v>
      </c>
    </row>
    <row r="54" spans="1:17" ht="12.75">
      <c r="A54" s="149"/>
      <c r="B54" s="11" t="s">
        <v>3</v>
      </c>
      <c r="C54" s="56">
        <v>7</v>
      </c>
      <c r="D54" s="56">
        <v>7</v>
      </c>
      <c r="E54" s="56">
        <v>7</v>
      </c>
      <c r="F54" s="56">
        <v>7</v>
      </c>
      <c r="G54" s="56">
        <v>7</v>
      </c>
      <c r="H54" s="56">
        <v>7</v>
      </c>
      <c r="I54" s="56">
        <v>7</v>
      </c>
      <c r="J54" s="56">
        <v>7</v>
      </c>
      <c r="K54" s="56">
        <v>7</v>
      </c>
      <c r="L54" s="57">
        <v>7</v>
      </c>
      <c r="M54" s="56">
        <v>7</v>
      </c>
      <c r="N54" s="56">
        <v>7</v>
      </c>
      <c r="O54" s="56">
        <v>7</v>
      </c>
      <c r="P54" s="112">
        <v>7</v>
      </c>
      <c r="Q54" s="58">
        <v>7</v>
      </c>
    </row>
    <row r="55" spans="1:17" ht="13.5" thickBot="1">
      <c r="A55" s="150"/>
      <c r="B55" s="15" t="s">
        <v>4</v>
      </c>
      <c r="C55" s="120">
        <v>7</v>
      </c>
      <c r="D55" s="120">
        <v>7</v>
      </c>
      <c r="E55" s="120">
        <v>7</v>
      </c>
      <c r="F55" s="120">
        <v>7</v>
      </c>
      <c r="G55" s="120">
        <v>7</v>
      </c>
      <c r="H55" s="120">
        <v>7</v>
      </c>
      <c r="I55" s="120">
        <v>7</v>
      </c>
      <c r="J55" s="120">
        <v>7</v>
      </c>
      <c r="K55" s="120">
        <v>7</v>
      </c>
      <c r="L55" s="117">
        <v>7</v>
      </c>
      <c r="M55" s="120">
        <v>7</v>
      </c>
      <c r="N55" s="120">
        <v>7</v>
      </c>
      <c r="O55" s="120">
        <v>7</v>
      </c>
      <c r="P55" s="122">
        <v>7</v>
      </c>
      <c r="Q55" s="118">
        <v>7</v>
      </c>
    </row>
    <row r="56" spans="1:17" ht="13.5" thickBot="1">
      <c r="A56" s="148" t="s">
        <v>17</v>
      </c>
      <c r="B56" s="3"/>
      <c r="C56" s="4">
        <v>1990</v>
      </c>
      <c r="D56" s="4">
        <v>1991</v>
      </c>
      <c r="E56" s="4">
        <v>1992</v>
      </c>
      <c r="F56" s="4">
        <v>1993</v>
      </c>
      <c r="G56" s="4">
        <v>1994</v>
      </c>
      <c r="H56" s="4">
        <v>1995</v>
      </c>
      <c r="I56" s="4">
        <v>1996</v>
      </c>
      <c r="J56" s="4">
        <v>1997</v>
      </c>
      <c r="K56" s="4">
        <v>1998</v>
      </c>
      <c r="L56" s="5">
        <v>1999</v>
      </c>
      <c r="M56" s="4">
        <v>2000</v>
      </c>
      <c r="N56" s="4">
        <v>2001</v>
      </c>
      <c r="O56" s="4">
        <v>2002</v>
      </c>
      <c r="P56" s="68">
        <v>2003</v>
      </c>
      <c r="Q56" s="6">
        <v>2004</v>
      </c>
    </row>
    <row r="57" spans="1:17" ht="12.75">
      <c r="A57" s="149"/>
      <c r="B57" s="7" t="s">
        <v>2</v>
      </c>
      <c r="C57" s="56">
        <v>7</v>
      </c>
      <c r="D57" s="56">
        <v>7</v>
      </c>
      <c r="E57" s="56">
        <v>7</v>
      </c>
      <c r="F57" s="56">
        <v>7</v>
      </c>
      <c r="G57" s="56">
        <v>7</v>
      </c>
      <c r="H57" s="56">
        <v>7</v>
      </c>
      <c r="I57" s="56">
        <v>7</v>
      </c>
      <c r="J57" s="56">
        <v>7</v>
      </c>
      <c r="K57" s="56">
        <v>7</v>
      </c>
      <c r="L57" s="56">
        <v>7</v>
      </c>
      <c r="M57" s="56">
        <v>7</v>
      </c>
      <c r="N57" s="56">
        <v>7</v>
      </c>
      <c r="O57" s="56">
        <v>7</v>
      </c>
      <c r="P57" s="112">
        <v>7</v>
      </c>
      <c r="Q57" s="116">
        <v>7</v>
      </c>
    </row>
    <row r="58" spans="1:17" ht="12.75">
      <c r="A58" s="149"/>
      <c r="B58" s="11" t="s">
        <v>3</v>
      </c>
      <c r="C58" s="56">
        <v>7</v>
      </c>
      <c r="D58" s="56">
        <v>7</v>
      </c>
      <c r="E58" s="56">
        <v>7</v>
      </c>
      <c r="F58" s="56">
        <v>7</v>
      </c>
      <c r="G58" s="56">
        <v>7</v>
      </c>
      <c r="H58" s="56">
        <v>7</v>
      </c>
      <c r="I58" s="56">
        <v>7</v>
      </c>
      <c r="J58" s="56">
        <v>7</v>
      </c>
      <c r="K58" s="56">
        <v>7</v>
      </c>
      <c r="L58" s="56">
        <v>7</v>
      </c>
      <c r="M58" s="56">
        <v>7</v>
      </c>
      <c r="N58" s="56">
        <v>7</v>
      </c>
      <c r="O58" s="56">
        <v>7</v>
      </c>
      <c r="P58" s="112">
        <v>7</v>
      </c>
      <c r="Q58" s="58">
        <v>7</v>
      </c>
    </row>
    <row r="59" spans="1:17" ht="13.5" thickBot="1">
      <c r="A59" s="150"/>
      <c r="B59" s="15" t="s">
        <v>4</v>
      </c>
      <c r="C59" s="56">
        <v>7</v>
      </c>
      <c r="D59" s="56">
        <v>7</v>
      </c>
      <c r="E59" s="56">
        <v>7</v>
      </c>
      <c r="F59" s="56">
        <v>7</v>
      </c>
      <c r="G59" s="56">
        <v>7</v>
      </c>
      <c r="H59" s="56">
        <v>7</v>
      </c>
      <c r="I59" s="56">
        <v>7</v>
      </c>
      <c r="J59" s="56">
        <v>7</v>
      </c>
      <c r="K59" s="56">
        <v>7</v>
      </c>
      <c r="L59" s="56">
        <v>7</v>
      </c>
      <c r="M59" s="56">
        <v>7</v>
      </c>
      <c r="N59" s="56">
        <v>7</v>
      </c>
      <c r="O59" s="56">
        <v>7</v>
      </c>
      <c r="P59" s="112">
        <v>7</v>
      </c>
      <c r="Q59" s="118">
        <v>7</v>
      </c>
    </row>
    <row r="60" spans="1:17" ht="13.5" thickBot="1">
      <c r="A60" s="148" t="s">
        <v>18</v>
      </c>
      <c r="B60" s="3"/>
      <c r="C60" s="4">
        <v>1990</v>
      </c>
      <c r="D60" s="4">
        <v>1991</v>
      </c>
      <c r="E60" s="4">
        <v>1992</v>
      </c>
      <c r="F60" s="4">
        <v>1993</v>
      </c>
      <c r="G60" s="4">
        <v>1994</v>
      </c>
      <c r="H60" s="4">
        <v>1995</v>
      </c>
      <c r="I60" s="4">
        <v>1996</v>
      </c>
      <c r="J60" s="4">
        <v>1997</v>
      </c>
      <c r="K60" s="4">
        <v>1998</v>
      </c>
      <c r="L60" s="5">
        <v>1999</v>
      </c>
      <c r="M60" s="4">
        <v>2000</v>
      </c>
      <c r="N60" s="4">
        <v>2001</v>
      </c>
      <c r="O60" s="4">
        <v>2002</v>
      </c>
      <c r="P60" s="68">
        <v>2003</v>
      </c>
      <c r="Q60" s="6">
        <v>2004</v>
      </c>
    </row>
    <row r="61" spans="1:17" ht="12.75">
      <c r="A61" s="149"/>
      <c r="B61" s="7" t="s">
        <v>2</v>
      </c>
      <c r="C61" s="56">
        <v>7</v>
      </c>
      <c r="D61" s="56">
        <v>7</v>
      </c>
      <c r="E61" s="56">
        <v>7</v>
      </c>
      <c r="F61" s="56">
        <v>7</v>
      </c>
      <c r="G61" s="56">
        <v>7</v>
      </c>
      <c r="H61" s="56">
        <v>7</v>
      </c>
      <c r="I61" s="56">
        <v>7</v>
      </c>
      <c r="J61" s="56">
        <v>7</v>
      </c>
      <c r="K61" s="56">
        <v>7</v>
      </c>
      <c r="L61" s="56">
        <v>7</v>
      </c>
      <c r="M61" s="56">
        <v>7</v>
      </c>
      <c r="N61" s="56">
        <v>7</v>
      </c>
      <c r="O61" s="56">
        <v>7</v>
      </c>
      <c r="P61" s="112">
        <v>7</v>
      </c>
      <c r="Q61" s="116">
        <v>7</v>
      </c>
    </row>
    <row r="62" spans="1:17" ht="12.75">
      <c r="A62" s="149"/>
      <c r="B62" s="11" t="s">
        <v>3</v>
      </c>
      <c r="C62" s="56">
        <v>7</v>
      </c>
      <c r="D62" s="56">
        <v>7</v>
      </c>
      <c r="E62" s="56">
        <v>7</v>
      </c>
      <c r="F62" s="56">
        <v>7</v>
      </c>
      <c r="G62" s="56">
        <v>7</v>
      </c>
      <c r="H62" s="56">
        <v>7</v>
      </c>
      <c r="I62" s="56">
        <v>7</v>
      </c>
      <c r="J62" s="56">
        <v>7</v>
      </c>
      <c r="K62" s="56">
        <v>7</v>
      </c>
      <c r="L62" s="56">
        <v>7</v>
      </c>
      <c r="M62" s="56">
        <v>7</v>
      </c>
      <c r="N62" s="56">
        <v>7</v>
      </c>
      <c r="O62" s="56">
        <v>7</v>
      </c>
      <c r="P62" s="112">
        <v>7</v>
      </c>
      <c r="Q62" s="58">
        <v>7</v>
      </c>
    </row>
    <row r="63" spans="1:17" ht="13.5" thickBot="1">
      <c r="A63" s="150"/>
      <c r="B63" s="15" t="s">
        <v>4</v>
      </c>
      <c r="C63" s="56">
        <v>7</v>
      </c>
      <c r="D63" s="56">
        <v>7</v>
      </c>
      <c r="E63" s="56">
        <v>7</v>
      </c>
      <c r="F63" s="56">
        <v>7</v>
      </c>
      <c r="G63" s="56">
        <v>7</v>
      </c>
      <c r="H63" s="56">
        <v>7</v>
      </c>
      <c r="I63" s="56">
        <v>7</v>
      </c>
      <c r="J63" s="56">
        <v>7</v>
      </c>
      <c r="K63" s="56">
        <v>7</v>
      </c>
      <c r="L63" s="56">
        <v>7</v>
      </c>
      <c r="M63" s="56">
        <v>7</v>
      </c>
      <c r="N63" s="56">
        <v>7</v>
      </c>
      <c r="O63" s="56">
        <v>7</v>
      </c>
      <c r="P63" s="112">
        <v>7</v>
      </c>
      <c r="Q63" s="118">
        <v>7</v>
      </c>
    </row>
    <row r="64" spans="1:17" ht="13.5" thickBot="1">
      <c r="A64" s="151" t="s">
        <v>19</v>
      </c>
      <c r="B64" s="3"/>
      <c r="C64" s="4">
        <v>1990</v>
      </c>
      <c r="D64" s="4">
        <v>1991</v>
      </c>
      <c r="E64" s="4">
        <v>1992</v>
      </c>
      <c r="F64" s="4">
        <v>1993</v>
      </c>
      <c r="G64" s="4">
        <v>1994</v>
      </c>
      <c r="H64" s="4">
        <v>1995</v>
      </c>
      <c r="I64" s="4">
        <v>1996</v>
      </c>
      <c r="J64" s="4">
        <v>1997</v>
      </c>
      <c r="K64" s="4">
        <v>1998</v>
      </c>
      <c r="L64" s="5">
        <v>1999</v>
      </c>
      <c r="M64" s="4">
        <v>2000</v>
      </c>
      <c r="N64" s="4">
        <v>2001</v>
      </c>
      <c r="O64" s="4">
        <v>2002</v>
      </c>
      <c r="P64" s="68">
        <v>2003</v>
      </c>
      <c r="Q64" s="6">
        <v>2004</v>
      </c>
    </row>
    <row r="65" spans="1:17" ht="12.75">
      <c r="A65" s="149"/>
      <c r="B65" s="7" t="s">
        <v>2</v>
      </c>
      <c r="C65" s="56">
        <v>7</v>
      </c>
      <c r="D65" s="56">
        <v>7</v>
      </c>
      <c r="E65" s="56">
        <v>7</v>
      </c>
      <c r="F65" s="56">
        <v>7</v>
      </c>
      <c r="G65" s="56">
        <v>7</v>
      </c>
      <c r="H65" s="56">
        <v>7</v>
      </c>
      <c r="I65" s="56">
        <v>7</v>
      </c>
      <c r="J65" s="56">
        <v>7</v>
      </c>
      <c r="K65" s="56">
        <v>7</v>
      </c>
      <c r="L65" s="56">
        <v>7</v>
      </c>
      <c r="M65" s="56">
        <v>7</v>
      </c>
      <c r="N65" s="56">
        <v>7</v>
      </c>
      <c r="O65" s="56">
        <v>7</v>
      </c>
      <c r="P65" s="112">
        <v>7</v>
      </c>
      <c r="Q65" s="116">
        <v>7</v>
      </c>
    </row>
    <row r="66" spans="1:17" ht="12.75">
      <c r="A66" s="149"/>
      <c r="B66" s="11" t="s">
        <v>3</v>
      </c>
      <c r="C66" s="56">
        <v>7</v>
      </c>
      <c r="D66" s="56">
        <v>7</v>
      </c>
      <c r="E66" s="56">
        <v>7</v>
      </c>
      <c r="F66" s="56">
        <v>7</v>
      </c>
      <c r="G66" s="56">
        <v>7</v>
      </c>
      <c r="H66" s="56">
        <v>7</v>
      </c>
      <c r="I66" s="56">
        <v>7</v>
      </c>
      <c r="J66" s="56">
        <v>7</v>
      </c>
      <c r="K66" s="56">
        <v>7</v>
      </c>
      <c r="L66" s="56">
        <v>7</v>
      </c>
      <c r="M66" s="56">
        <v>7</v>
      </c>
      <c r="N66" s="56">
        <v>7</v>
      </c>
      <c r="O66" s="56">
        <v>7</v>
      </c>
      <c r="P66" s="112">
        <v>7</v>
      </c>
      <c r="Q66" s="58">
        <v>7</v>
      </c>
    </row>
    <row r="67" spans="1:17" ht="13.5" thickBot="1">
      <c r="A67" s="150"/>
      <c r="B67" s="15" t="s">
        <v>4</v>
      </c>
      <c r="C67" s="120">
        <v>7</v>
      </c>
      <c r="D67" s="120">
        <v>7</v>
      </c>
      <c r="E67" s="120">
        <v>7</v>
      </c>
      <c r="F67" s="120">
        <v>7</v>
      </c>
      <c r="G67" s="120">
        <v>7</v>
      </c>
      <c r="H67" s="120">
        <v>7</v>
      </c>
      <c r="I67" s="120">
        <v>7</v>
      </c>
      <c r="J67" s="120">
        <v>7</v>
      </c>
      <c r="K67" s="120">
        <v>7</v>
      </c>
      <c r="L67" s="120">
        <v>7</v>
      </c>
      <c r="M67" s="120">
        <v>7</v>
      </c>
      <c r="N67" s="120">
        <v>7</v>
      </c>
      <c r="O67" s="120">
        <v>7</v>
      </c>
      <c r="P67" s="122">
        <v>7</v>
      </c>
      <c r="Q67" s="118">
        <v>7</v>
      </c>
    </row>
    <row r="70" spans="1:13" ht="12.75">
      <c r="A70" s="19">
        <v>1</v>
      </c>
      <c r="B70" t="s">
        <v>20</v>
      </c>
      <c r="M70" s="20"/>
    </row>
    <row r="71" spans="1:13" ht="12.75">
      <c r="A71" s="19">
        <v>2</v>
      </c>
      <c r="B71" t="s">
        <v>21</v>
      </c>
      <c r="M71" s="20"/>
    </row>
    <row r="72" spans="1:13" ht="12.75">
      <c r="A72" s="19">
        <v>3</v>
      </c>
      <c r="B72" t="s">
        <v>22</v>
      </c>
      <c r="M72" s="20"/>
    </row>
    <row r="73" spans="1:13" ht="12.75">
      <c r="A73" s="21">
        <v>4</v>
      </c>
      <c r="B73" t="s">
        <v>23</v>
      </c>
      <c r="M73" s="20"/>
    </row>
    <row r="74" spans="1:13" ht="12.75">
      <c r="A74" s="21">
        <v>5</v>
      </c>
      <c r="B74" t="s">
        <v>24</v>
      </c>
      <c r="M74" s="20"/>
    </row>
    <row r="75" spans="1:2" ht="12.75">
      <c r="A75" s="21">
        <v>6</v>
      </c>
      <c r="B75" t="s">
        <v>64</v>
      </c>
    </row>
    <row r="76" spans="1:2" ht="12.75">
      <c r="A76" s="21">
        <v>7</v>
      </c>
      <c r="B76" t="s">
        <v>66</v>
      </c>
    </row>
  </sheetData>
  <mergeCells count="16">
    <mergeCell ref="A52:A55"/>
    <mergeCell ref="A56:A59"/>
    <mergeCell ref="A60:A63"/>
    <mergeCell ref="A64:A67"/>
    <mergeCell ref="A36:A39"/>
    <mergeCell ref="A40:A43"/>
    <mergeCell ref="A44:A47"/>
    <mergeCell ref="A48:A51"/>
    <mergeCell ref="A20:A23"/>
    <mergeCell ref="A24:A27"/>
    <mergeCell ref="A28:A31"/>
    <mergeCell ref="A32:A35"/>
    <mergeCell ref="A4:A7"/>
    <mergeCell ref="A8:A11"/>
    <mergeCell ref="A12:A15"/>
    <mergeCell ref="A16:A19"/>
  </mergeCells>
  <printOptions/>
  <pageMargins left="0.75" right="0.75" top="1" bottom="1" header="0.4921259845" footer="0.4921259845"/>
  <pageSetup fitToHeight="1" fitToWidth="1" horizontalDpi="1200" verticalDpi="12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24"/>
  <sheetViews>
    <sheetView workbookViewId="0" topLeftCell="A1">
      <selection activeCell="A1" sqref="A1"/>
    </sheetView>
  </sheetViews>
  <sheetFormatPr defaultColWidth="11.421875" defaultRowHeight="12.75"/>
  <cols>
    <col min="1" max="1" width="48.7109375" style="73" customWidth="1"/>
    <col min="2" max="13" width="5.8515625" style="73" customWidth="1"/>
    <col min="14" max="22" width="5.57421875" style="74" customWidth="1"/>
    <col min="23" max="24" width="11.421875" style="74" customWidth="1"/>
    <col min="25" max="16384" width="11.421875" style="73" customWidth="1"/>
  </cols>
  <sheetData>
    <row r="2" spans="1:16" ht="11.25">
      <c r="A2" s="135" t="s">
        <v>39</v>
      </c>
      <c r="B2" s="136" t="s">
        <v>40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7"/>
      <c r="P2" s="137"/>
    </row>
    <row r="3" spans="1:16" ht="11.25">
      <c r="A3" s="135" t="s">
        <v>41</v>
      </c>
      <c r="B3" s="136" t="s">
        <v>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  <c r="O3" s="137"/>
      <c r="P3" s="137"/>
    </row>
    <row r="4" ht="12" thickBot="1"/>
    <row r="5" spans="1:24" s="77" customFormat="1" ht="12" thickBot="1">
      <c r="A5" s="22" t="s">
        <v>43</v>
      </c>
      <c r="B5" s="4">
        <v>1990</v>
      </c>
      <c r="C5" s="4">
        <v>1991</v>
      </c>
      <c r="D5" s="4">
        <v>1992</v>
      </c>
      <c r="E5" s="4">
        <v>1993</v>
      </c>
      <c r="F5" s="4">
        <v>1994</v>
      </c>
      <c r="G5" s="4">
        <v>1995</v>
      </c>
      <c r="H5" s="4">
        <v>1996</v>
      </c>
      <c r="I5" s="4">
        <v>1997</v>
      </c>
      <c r="J5" s="4">
        <v>1998</v>
      </c>
      <c r="K5" s="5">
        <v>1999</v>
      </c>
      <c r="L5" s="4">
        <v>2000</v>
      </c>
      <c r="M5" s="4">
        <v>2001</v>
      </c>
      <c r="N5" s="4">
        <v>2002</v>
      </c>
      <c r="O5" s="68">
        <v>2003</v>
      </c>
      <c r="P5" s="75">
        <v>2004</v>
      </c>
      <c r="Q5" s="76"/>
      <c r="R5" s="76"/>
      <c r="S5" s="76"/>
      <c r="T5" s="76"/>
      <c r="U5" s="76"/>
      <c r="V5" s="76"/>
      <c r="W5" s="76"/>
      <c r="X5" s="76"/>
    </row>
    <row r="6" spans="1:24" s="77" customFormat="1" ht="11.25">
      <c r="A6" s="7" t="s">
        <v>44</v>
      </c>
      <c r="B6" s="8">
        <f aca="true" t="shared" si="0" ref="B6:N6">IF((COUNTA(B32,B58,B84,B110,B136,B162,B188,B214,B240,B266,B292,B318,B344,B370,B396))=15,"Ö","")</f>
      </c>
      <c r="C6" s="8">
        <f t="shared" si="0"/>
      </c>
      <c r="D6" s="8">
        <f t="shared" si="0"/>
      </c>
      <c r="E6" s="8">
        <f t="shared" si="0"/>
      </c>
      <c r="F6" s="8">
        <f t="shared" si="0"/>
      </c>
      <c r="G6" s="8">
        <f t="shared" si="0"/>
      </c>
      <c r="H6" s="8">
        <f t="shared" si="0"/>
      </c>
      <c r="I6" s="8">
        <f t="shared" si="0"/>
      </c>
      <c r="J6" s="8">
        <f t="shared" si="0"/>
      </c>
      <c r="K6" s="9">
        <f t="shared" si="0"/>
      </c>
      <c r="L6" s="8">
        <f t="shared" si="0"/>
      </c>
      <c r="M6" s="8">
        <f t="shared" si="0"/>
      </c>
      <c r="N6" s="8">
        <f t="shared" si="0"/>
      </c>
      <c r="O6" s="78">
        <f aca="true" t="shared" si="1" ref="O6:P14">IF((COUNTA(O32,O58,O84,O110,O136,O162,O188,O214,O240,O266,O292,O318,O344,O370,O396))=15,"Ö","")</f>
      </c>
      <c r="P6" s="79">
        <f t="shared" si="1"/>
      </c>
      <c r="Q6" s="76"/>
      <c r="R6" s="76"/>
      <c r="S6" s="76"/>
      <c r="T6" s="76"/>
      <c r="U6" s="76"/>
      <c r="V6" s="76"/>
      <c r="W6" s="76"/>
      <c r="X6" s="76"/>
    </row>
    <row r="7" spans="1:24" s="77" customFormat="1" ht="11.25">
      <c r="A7" s="11" t="s">
        <v>45</v>
      </c>
      <c r="B7" s="12">
        <f aca="true" t="shared" si="2" ref="B7:N7">IF((COUNTA(B33,B59,B85,B111,B137,B163,B189,B215,B241,B267,B293,B319,B345,B371,B397))=15,"Ö","")</f>
      </c>
      <c r="C7" s="12">
        <f t="shared" si="2"/>
      </c>
      <c r="D7" s="12">
        <f t="shared" si="2"/>
      </c>
      <c r="E7" s="12">
        <f t="shared" si="2"/>
      </c>
      <c r="F7" s="12">
        <f t="shared" si="2"/>
      </c>
      <c r="G7" s="12">
        <f t="shared" si="2"/>
      </c>
      <c r="H7" s="12">
        <f t="shared" si="2"/>
      </c>
      <c r="I7" s="12">
        <f t="shared" si="2"/>
      </c>
      <c r="J7" s="12">
        <f t="shared" si="2"/>
      </c>
      <c r="K7" s="13">
        <f t="shared" si="2"/>
      </c>
      <c r="L7" s="12">
        <f t="shared" si="2"/>
      </c>
      <c r="M7" s="12">
        <f t="shared" si="2"/>
      </c>
      <c r="N7" s="12">
        <f t="shared" si="2"/>
      </c>
      <c r="O7" s="80">
        <f t="shared" si="1"/>
      </c>
      <c r="P7" s="81">
        <f t="shared" si="1"/>
      </c>
      <c r="Q7" s="76"/>
      <c r="R7" s="76"/>
      <c r="S7" s="76"/>
      <c r="T7" s="76"/>
      <c r="U7" s="76"/>
      <c r="V7" s="76"/>
      <c r="W7" s="76"/>
      <c r="X7" s="76"/>
    </row>
    <row r="8" spans="1:24" s="77" customFormat="1" ht="11.25">
      <c r="A8" s="11" t="s">
        <v>46</v>
      </c>
      <c r="B8" s="12">
        <f aca="true" t="shared" si="3" ref="B8:N8">IF((COUNTA(B34,B60,B86,B112,B138,B164,B190,B216,B242,B268,B294,B320,B346,B372,B398))=15,"Ö","")</f>
      </c>
      <c r="C8" s="12">
        <f t="shared" si="3"/>
      </c>
      <c r="D8" s="12">
        <f t="shared" si="3"/>
      </c>
      <c r="E8" s="12">
        <f t="shared" si="3"/>
      </c>
      <c r="F8" s="12">
        <f t="shared" si="3"/>
      </c>
      <c r="G8" s="12">
        <f t="shared" si="3"/>
      </c>
      <c r="H8" s="12">
        <f t="shared" si="3"/>
      </c>
      <c r="I8" s="12">
        <f t="shared" si="3"/>
      </c>
      <c r="J8" s="12">
        <f t="shared" si="3"/>
      </c>
      <c r="K8" s="13">
        <f t="shared" si="3"/>
      </c>
      <c r="L8" s="12">
        <f t="shared" si="3"/>
      </c>
      <c r="M8" s="12">
        <f t="shared" si="3"/>
      </c>
      <c r="N8" s="12">
        <f t="shared" si="3"/>
      </c>
      <c r="O8" s="80">
        <f t="shared" si="1"/>
      </c>
      <c r="P8" s="81">
        <f t="shared" si="1"/>
      </c>
      <c r="Q8" s="76"/>
      <c r="R8" s="76"/>
      <c r="S8" s="76"/>
      <c r="T8" s="76"/>
      <c r="U8" s="76"/>
      <c r="V8" s="76"/>
      <c r="W8" s="76"/>
      <c r="X8" s="76"/>
    </row>
    <row r="9" spans="1:24" s="77" customFormat="1" ht="11.25">
      <c r="A9" s="11" t="s">
        <v>47</v>
      </c>
      <c r="B9" s="12">
        <f aca="true" t="shared" si="4" ref="B9:N9">IF((COUNTA(B35,B61,B87,B113,B139,B165,B191,B217,B243,B269,B295,B321,B347,B373,B399))=15,"Ö","")</f>
      </c>
      <c r="C9" s="12">
        <f t="shared" si="4"/>
      </c>
      <c r="D9" s="12">
        <f t="shared" si="4"/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3">
        <f t="shared" si="4"/>
      </c>
      <c r="L9" s="12">
        <f t="shared" si="4"/>
      </c>
      <c r="M9" s="12">
        <f t="shared" si="4"/>
      </c>
      <c r="N9" s="12">
        <f t="shared" si="4"/>
      </c>
      <c r="O9" s="80">
        <f t="shared" si="1"/>
      </c>
      <c r="P9" s="81">
        <f t="shared" si="1"/>
      </c>
      <c r="Q9" s="76"/>
      <c r="R9" s="76"/>
      <c r="S9" s="76"/>
      <c r="T9" s="76"/>
      <c r="U9" s="76"/>
      <c r="V9" s="76"/>
      <c r="W9" s="76"/>
      <c r="X9" s="76"/>
    </row>
    <row r="10" spans="1:24" s="77" customFormat="1" ht="11.25">
      <c r="A10" s="11" t="s">
        <v>48</v>
      </c>
      <c r="B10" s="12">
        <f aca="true" t="shared" si="5" ref="B10:N10">IF((COUNTA(B36,B62,B88,B114,B140,B166,B192,B218,B244,B270,B296,B322,B348,B374,B400))=15,"Ö","")</f>
      </c>
      <c r="C10" s="12">
        <f t="shared" si="5"/>
      </c>
      <c r="D10" s="12">
        <f t="shared" si="5"/>
      </c>
      <c r="E10" s="12">
        <f t="shared" si="5"/>
      </c>
      <c r="F10" s="12">
        <f t="shared" si="5"/>
      </c>
      <c r="G10" s="12">
        <f t="shared" si="5"/>
      </c>
      <c r="H10" s="12">
        <f t="shared" si="5"/>
      </c>
      <c r="I10" s="12">
        <f t="shared" si="5"/>
      </c>
      <c r="J10" s="12">
        <f t="shared" si="5"/>
      </c>
      <c r="K10" s="13">
        <f t="shared" si="5"/>
      </c>
      <c r="L10" s="12">
        <f t="shared" si="5"/>
      </c>
      <c r="M10" s="12">
        <f t="shared" si="5"/>
      </c>
      <c r="N10" s="12">
        <f t="shared" si="5"/>
      </c>
      <c r="O10" s="80">
        <f t="shared" si="1"/>
      </c>
      <c r="P10" s="81">
        <f t="shared" si="1"/>
      </c>
      <c r="Q10" s="76"/>
      <c r="R10" s="76"/>
      <c r="S10" s="76"/>
      <c r="T10" s="76"/>
      <c r="U10" s="76"/>
      <c r="V10" s="76"/>
      <c r="W10" s="76"/>
      <c r="X10" s="76"/>
    </row>
    <row r="11" spans="1:24" s="77" customFormat="1" ht="11.25">
      <c r="A11" s="11" t="s">
        <v>49</v>
      </c>
      <c r="B11" s="12">
        <f aca="true" t="shared" si="6" ref="B11:N11">IF((COUNTA(B37,B63,B89,B115,B141,B167,B193,B219,B245,B271,B297,B323,B349,B375,B401))=15,"Ö","")</f>
      </c>
      <c r="C11" s="12">
        <f t="shared" si="6"/>
      </c>
      <c r="D11" s="12">
        <f t="shared" si="6"/>
      </c>
      <c r="E11" s="12">
        <f t="shared" si="6"/>
      </c>
      <c r="F11" s="12">
        <f t="shared" si="6"/>
      </c>
      <c r="G11" s="12">
        <f t="shared" si="6"/>
      </c>
      <c r="H11" s="12">
        <f t="shared" si="6"/>
      </c>
      <c r="I11" s="12">
        <f t="shared" si="6"/>
      </c>
      <c r="J11" s="12">
        <f t="shared" si="6"/>
      </c>
      <c r="K11" s="13">
        <f t="shared" si="6"/>
      </c>
      <c r="L11" s="12">
        <f t="shared" si="6"/>
      </c>
      <c r="M11" s="12">
        <f t="shared" si="6"/>
      </c>
      <c r="N11" s="12">
        <f t="shared" si="6"/>
      </c>
      <c r="O11" s="80">
        <f t="shared" si="1"/>
      </c>
      <c r="P11" s="81">
        <f t="shared" si="1"/>
      </c>
      <c r="Q11" s="76"/>
      <c r="R11" s="76"/>
      <c r="S11" s="76"/>
      <c r="T11" s="76"/>
      <c r="U11" s="76"/>
      <c r="V11" s="76"/>
      <c r="W11" s="76"/>
      <c r="X11" s="76"/>
    </row>
    <row r="12" spans="1:24" s="77" customFormat="1" ht="11.25">
      <c r="A12" s="11" t="s">
        <v>50</v>
      </c>
      <c r="B12" s="12">
        <f aca="true" t="shared" si="7" ref="B12:N12">IF((COUNTA(B38,B64,B90,B116,B142,B168,B194,B220,B246,B272,B298,B324,B350,B376,B402))=15,"Ö","")</f>
      </c>
      <c r="C12" s="12">
        <f t="shared" si="7"/>
      </c>
      <c r="D12" s="12">
        <f t="shared" si="7"/>
      </c>
      <c r="E12" s="12">
        <f t="shared" si="7"/>
      </c>
      <c r="F12" s="12">
        <f t="shared" si="7"/>
      </c>
      <c r="G12" s="12">
        <f t="shared" si="7"/>
      </c>
      <c r="H12" s="12">
        <f t="shared" si="7"/>
      </c>
      <c r="I12" s="12">
        <f t="shared" si="7"/>
      </c>
      <c r="J12" s="12">
        <f t="shared" si="7"/>
      </c>
      <c r="K12" s="13">
        <f t="shared" si="7"/>
      </c>
      <c r="L12" s="12">
        <f t="shared" si="7"/>
      </c>
      <c r="M12" s="12">
        <f t="shared" si="7"/>
      </c>
      <c r="N12" s="12">
        <f t="shared" si="7"/>
      </c>
      <c r="O12" s="80">
        <f t="shared" si="1"/>
      </c>
      <c r="P12" s="81">
        <f t="shared" si="1"/>
      </c>
      <c r="Q12" s="76"/>
      <c r="R12" s="76"/>
      <c r="S12" s="76"/>
      <c r="T12" s="76"/>
      <c r="U12" s="76"/>
      <c r="V12" s="76"/>
      <c r="W12" s="76"/>
      <c r="X12" s="76"/>
    </row>
    <row r="13" spans="1:24" s="77" customFormat="1" ht="11.25">
      <c r="A13" s="11" t="s">
        <v>51</v>
      </c>
      <c r="B13" s="12">
        <f aca="true" t="shared" si="8" ref="B13:N13">IF((COUNTA(B39,B65,B91,B117,B143,B169,B195,B221,B247,B273,B299,B325,B351,B377,B403))=15,"Ö","")</f>
      </c>
      <c r="C13" s="12">
        <f t="shared" si="8"/>
      </c>
      <c r="D13" s="12">
        <f t="shared" si="8"/>
      </c>
      <c r="E13" s="12">
        <f t="shared" si="8"/>
      </c>
      <c r="F13" s="12">
        <f t="shared" si="8"/>
      </c>
      <c r="G13" s="12">
        <f t="shared" si="8"/>
      </c>
      <c r="H13" s="12">
        <f t="shared" si="8"/>
      </c>
      <c r="I13" s="12">
        <f t="shared" si="8"/>
      </c>
      <c r="J13" s="12">
        <f t="shared" si="8"/>
      </c>
      <c r="K13" s="13">
        <f t="shared" si="8"/>
      </c>
      <c r="L13" s="12">
        <f t="shared" si="8"/>
      </c>
      <c r="M13" s="12">
        <f t="shared" si="8"/>
      </c>
      <c r="N13" s="12">
        <f t="shared" si="8"/>
      </c>
      <c r="O13" s="80">
        <f t="shared" si="1"/>
      </c>
      <c r="P13" s="81">
        <f t="shared" si="1"/>
      </c>
      <c r="Q13" s="76"/>
      <c r="R13" s="76"/>
      <c r="S13" s="76"/>
      <c r="T13" s="76"/>
      <c r="U13" s="76"/>
      <c r="V13" s="76"/>
      <c r="W13" s="76"/>
      <c r="X13" s="76"/>
    </row>
    <row r="14" spans="1:24" s="77" customFormat="1" ht="12" thickBot="1">
      <c r="A14" s="15" t="s">
        <v>52</v>
      </c>
      <c r="B14" s="16">
        <f aca="true" t="shared" si="9" ref="B14:N14">IF((COUNTA(B40,B66,B92,B118,B144,B170,B196,B222,B248,B274,B300,B326,B352,B378,B404))=15,"Ö","")</f>
      </c>
      <c r="C14" s="16">
        <f t="shared" si="9"/>
      </c>
      <c r="D14" s="16">
        <f t="shared" si="9"/>
      </c>
      <c r="E14" s="16">
        <f t="shared" si="9"/>
      </c>
      <c r="F14" s="16">
        <f t="shared" si="9"/>
      </c>
      <c r="G14" s="16">
        <f t="shared" si="9"/>
      </c>
      <c r="H14" s="16">
        <f t="shared" si="9"/>
      </c>
      <c r="I14" s="16">
        <f t="shared" si="9"/>
      </c>
      <c r="J14" s="16">
        <f t="shared" si="9"/>
      </c>
      <c r="K14" s="17">
        <f t="shared" si="9"/>
      </c>
      <c r="L14" s="16">
        <f t="shared" si="9"/>
      </c>
      <c r="M14" s="16">
        <f t="shared" si="9"/>
      </c>
      <c r="N14" s="16">
        <f t="shared" si="9"/>
      </c>
      <c r="O14" s="82">
        <f t="shared" si="1"/>
      </c>
      <c r="P14" s="83">
        <f t="shared" si="1"/>
      </c>
      <c r="Q14" s="76"/>
      <c r="R14" s="76"/>
      <c r="S14" s="76"/>
      <c r="T14" s="76"/>
      <c r="U14" s="76"/>
      <c r="V14" s="76"/>
      <c r="W14" s="76"/>
      <c r="X14" s="76"/>
    </row>
    <row r="15" spans="1:16" s="76" customFormat="1" ht="11.25">
      <c r="A15" s="84" t="s">
        <v>53</v>
      </c>
      <c r="B15" s="8"/>
      <c r="C15" s="8"/>
      <c r="D15" s="8"/>
      <c r="E15" s="8"/>
      <c r="F15" s="8"/>
      <c r="G15" s="8"/>
      <c r="H15" s="8"/>
      <c r="I15" s="8"/>
      <c r="J15" s="8"/>
      <c r="K15" s="9"/>
      <c r="L15" s="8"/>
      <c r="M15" s="8"/>
      <c r="N15" s="8"/>
      <c r="O15" s="78"/>
      <c r="P15" s="79"/>
    </row>
    <row r="16" spans="1:16" s="76" customFormat="1" ht="11.25">
      <c r="A16" s="11" t="s">
        <v>54</v>
      </c>
      <c r="B16" s="12">
        <f aca="true" t="shared" si="10" ref="B16:N16">IF((COUNTA(B42,B68,B94,B120,B146,B172,B198,B224,B250,B276,B302,B328,B354,B380,B406))=15,"Ö","")</f>
      </c>
      <c r="C16" s="12">
        <f t="shared" si="10"/>
      </c>
      <c r="D16" s="12">
        <f t="shared" si="10"/>
      </c>
      <c r="E16" s="12">
        <f t="shared" si="10"/>
      </c>
      <c r="F16" s="85">
        <f t="shared" si="10"/>
      </c>
      <c r="G16" s="85">
        <f t="shared" si="10"/>
      </c>
      <c r="H16" s="85">
        <f t="shared" si="10"/>
      </c>
      <c r="I16" s="85">
        <f t="shared" si="10"/>
      </c>
      <c r="J16" s="12">
        <f t="shared" si="10"/>
      </c>
      <c r="K16" s="13">
        <f t="shared" si="10"/>
      </c>
      <c r="L16" s="12">
        <f t="shared" si="10"/>
      </c>
      <c r="M16" s="12">
        <f t="shared" si="10"/>
      </c>
      <c r="N16" s="12">
        <f t="shared" si="10"/>
      </c>
      <c r="O16" s="80">
        <f>IF((COUNTA(O42,O68,O94,O120,O146,O172,O198,O224,O250,O276,O302,O328,O354,O380,O406))=15,"Ö","")</f>
      </c>
      <c r="P16" s="81">
        <f>IF((COUNTA(P42,P68,P94,P120,P146,P172,P198,P224,P250,P276,P302,P328,P354,P380,P406))=15,"Ö","")</f>
      </c>
    </row>
    <row r="17" spans="1:16" s="76" customFormat="1" ht="11.25">
      <c r="A17" s="11" t="s">
        <v>55</v>
      </c>
      <c r="B17" s="12">
        <f aca="true" t="shared" si="11" ref="B17:N17">IF((COUNTA(B43,B69,B95,B121,B147,B173,B199,B225,B251,B277,B303,B329,B355,B381,B407))=15,"Ö","")</f>
      </c>
      <c r="C17" s="12">
        <f t="shared" si="11"/>
      </c>
      <c r="D17" s="12">
        <f t="shared" si="11"/>
      </c>
      <c r="E17" s="12">
        <f t="shared" si="11"/>
      </c>
      <c r="F17" s="85">
        <f t="shared" si="11"/>
      </c>
      <c r="G17" s="85">
        <f t="shared" si="11"/>
      </c>
      <c r="H17" s="85">
        <f t="shared" si="11"/>
      </c>
      <c r="I17" s="85">
        <f t="shared" si="11"/>
      </c>
      <c r="J17" s="12">
        <f t="shared" si="11"/>
      </c>
      <c r="K17" s="13">
        <f t="shared" si="11"/>
      </c>
      <c r="L17" s="12">
        <f t="shared" si="11"/>
      </c>
      <c r="M17" s="12">
        <f t="shared" si="11"/>
      </c>
      <c r="N17" s="12">
        <f t="shared" si="11"/>
      </c>
      <c r="O17" s="80">
        <f>IF((COUNTA(O43,O69,O95,O121,O147,O173,O199,O225,O251,O277,O303,O329,O355,O381,O407))=15,"Ö","")</f>
      </c>
      <c r="P17" s="81">
        <f>IF((COUNTA(P43,P69,P95,P121,P147,P173,P199,P225,P251,P277,P303,P329,P355,P381,P407))=15,"Ö","")</f>
      </c>
    </row>
    <row r="18" spans="1:16" s="76" customFormat="1" ht="12" thickBot="1">
      <c r="A18" s="15" t="s">
        <v>56</v>
      </c>
      <c r="B18" s="16">
        <f aca="true" t="shared" si="12" ref="B18:N18">IF((COUNTA(B44,B70,B96,B122,B148,B174,B200,B226,B252,B278,B304,B330,B356,B382,B408))=15,"Ö","")</f>
      </c>
      <c r="C18" s="16">
        <f t="shared" si="12"/>
      </c>
      <c r="D18" s="16">
        <f t="shared" si="12"/>
      </c>
      <c r="E18" s="16">
        <f t="shared" si="12"/>
      </c>
      <c r="F18" s="86">
        <f t="shared" si="12"/>
      </c>
      <c r="G18" s="86">
        <f t="shared" si="12"/>
      </c>
      <c r="H18" s="86">
        <f t="shared" si="12"/>
      </c>
      <c r="I18" s="86">
        <f t="shared" si="12"/>
      </c>
      <c r="J18" s="16">
        <f t="shared" si="12"/>
      </c>
      <c r="K18" s="17">
        <f t="shared" si="12"/>
      </c>
      <c r="L18" s="16">
        <f t="shared" si="12"/>
      </c>
      <c r="M18" s="16">
        <f t="shared" si="12"/>
      </c>
      <c r="N18" s="16">
        <f t="shared" si="12"/>
      </c>
      <c r="O18" s="82">
        <f>IF((COUNTA(O44,O70,O96,O122,O148,O174,O200,O226,O252,O278,O304,O330,O356,O382,O408))=15,"Ö","")</f>
      </c>
      <c r="P18" s="83">
        <f>IF((COUNTA(P44,P70,P96,P122,P148,P174,P200,P226,P252,P278,P304,P330,P356,P382,P408))=15,"Ö","")</f>
      </c>
    </row>
    <row r="19" spans="1:16" s="76" customFormat="1" ht="11.25">
      <c r="A19" s="84" t="s">
        <v>57</v>
      </c>
      <c r="B19" s="8"/>
      <c r="C19" s="8"/>
      <c r="D19" s="8"/>
      <c r="E19" s="8"/>
      <c r="F19" s="87"/>
      <c r="G19" s="87"/>
      <c r="H19" s="87"/>
      <c r="I19" s="87"/>
      <c r="J19" s="8"/>
      <c r="K19" s="9"/>
      <c r="L19" s="8"/>
      <c r="M19" s="8"/>
      <c r="N19" s="8"/>
      <c r="O19" s="78"/>
      <c r="P19" s="79"/>
    </row>
    <row r="20" spans="1:16" s="76" customFormat="1" ht="11.25">
      <c r="A20" s="11" t="s">
        <v>58</v>
      </c>
      <c r="B20" s="12">
        <f aca="true" t="shared" si="13" ref="B20:N20">IF((COUNTA(B46,B72,B98,B124,B150,B176,B202,B228,B254,B280,B306,B332,B358,B384,B410))=15,"Ö","")</f>
      </c>
      <c r="C20" s="12">
        <f t="shared" si="13"/>
      </c>
      <c r="D20" s="12">
        <f t="shared" si="13"/>
      </c>
      <c r="E20" s="12">
        <f t="shared" si="13"/>
      </c>
      <c r="F20" s="85">
        <f t="shared" si="13"/>
      </c>
      <c r="G20" s="85">
        <f t="shared" si="13"/>
      </c>
      <c r="H20" s="85">
        <f t="shared" si="13"/>
      </c>
      <c r="I20" s="85">
        <f t="shared" si="13"/>
      </c>
      <c r="J20" s="12">
        <f t="shared" si="13"/>
      </c>
      <c r="K20" s="13">
        <f t="shared" si="13"/>
      </c>
      <c r="L20" s="12">
        <f t="shared" si="13"/>
      </c>
      <c r="M20" s="12">
        <f t="shared" si="13"/>
      </c>
      <c r="N20" s="12">
        <f t="shared" si="13"/>
      </c>
      <c r="O20" s="80">
        <f>IF((COUNTA(O46,O72,O98,O124,O150,O176,O202,O228,O254,O280,O306,O332,O358,O384,O410))=15,"Ö","")</f>
      </c>
      <c r="P20" s="81">
        <f>IF((COUNTA(P46,P72,P98,P124,P150,P176,P202,P228,P254,P280,P306,P332,P358,P384,P410))=15,"Ö","")</f>
      </c>
    </row>
    <row r="21" spans="1:16" s="76" customFormat="1" ht="11.25">
      <c r="A21" s="11" t="s">
        <v>59</v>
      </c>
      <c r="B21" s="12">
        <f aca="true" t="shared" si="14" ref="B21:N21">IF((COUNTA(B47,B73,B99,B125,B151,B177,B203,B229,B255,B281,B307,B333,B359,B385,B411))=15,"Ö","")</f>
      </c>
      <c r="C21" s="12">
        <f t="shared" si="14"/>
      </c>
      <c r="D21" s="12">
        <f t="shared" si="14"/>
      </c>
      <c r="E21" s="12">
        <f t="shared" si="14"/>
      </c>
      <c r="F21" s="85">
        <f t="shared" si="14"/>
      </c>
      <c r="G21" s="85">
        <f t="shared" si="14"/>
      </c>
      <c r="H21" s="85">
        <f t="shared" si="14"/>
      </c>
      <c r="I21" s="85">
        <f t="shared" si="14"/>
      </c>
      <c r="J21" s="12">
        <f t="shared" si="14"/>
      </c>
      <c r="K21" s="13">
        <f t="shared" si="14"/>
      </c>
      <c r="L21" s="12">
        <f t="shared" si="14"/>
      </c>
      <c r="M21" s="12">
        <f t="shared" si="14"/>
      </c>
      <c r="N21" s="12">
        <f t="shared" si="14"/>
      </c>
      <c r="O21" s="80">
        <f>IF((COUNTA(O47,O73,O99,O125,O151,O177,O203,O229,O255,O281,O307,O333,O359,O385,O411))=15,"Ö","")</f>
      </c>
      <c r="P21" s="81">
        <f>IF((COUNTA(P47,P73,P99,P125,P151,P177,P203,P229,P255,P281,P307,P333,P359,P385,P411))=15,"Ö","")</f>
      </c>
    </row>
    <row r="22" spans="1:16" s="76" customFormat="1" ht="12" thickBot="1">
      <c r="A22" s="15" t="s">
        <v>60</v>
      </c>
      <c r="B22" s="16">
        <f aca="true" t="shared" si="15" ref="B22:N22">IF((COUNTA(B48,B74,B100,B126,B152,B178,B204,B230,B256,B282,B308,B334,B360,B386,B412))=15,"Ö","")</f>
      </c>
      <c r="C22" s="16">
        <f t="shared" si="15"/>
      </c>
      <c r="D22" s="16">
        <f t="shared" si="15"/>
      </c>
      <c r="E22" s="16">
        <f t="shared" si="15"/>
      </c>
      <c r="F22" s="86">
        <f t="shared" si="15"/>
      </c>
      <c r="G22" s="86">
        <f t="shared" si="15"/>
      </c>
      <c r="H22" s="86">
        <f t="shared" si="15"/>
      </c>
      <c r="I22" s="86">
        <f t="shared" si="15"/>
      </c>
      <c r="J22" s="16">
        <f t="shared" si="15"/>
      </c>
      <c r="K22" s="17">
        <f t="shared" si="15"/>
      </c>
      <c r="L22" s="16">
        <f t="shared" si="15"/>
      </c>
      <c r="M22" s="16">
        <f t="shared" si="15"/>
      </c>
      <c r="N22" s="16">
        <f t="shared" si="15"/>
      </c>
      <c r="O22" s="82">
        <f>IF((COUNTA(O48,O74,O100,O126,O152,O178,O204,O230,O256,O282,O308,O334,O360,O386,O412))=15,"Ö","")</f>
      </c>
      <c r="P22" s="83">
        <f>IF((COUNTA(P48,P74,P100,P126,P152,P178,P204,P230,P256,P282,P308,P334,P360,P386,P412))=15,"Ö","")</f>
      </c>
    </row>
    <row r="23" spans="1:16" s="76" customFormat="1" ht="11.25">
      <c r="A23" s="84" t="s">
        <v>61</v>
      </c>
      <c r="B23" s="8"/>
      <c r="C23" s="8"/>
      <c r="D23" s="8"/>
      <c r="E23" s="8"/>
      <c r="F23" s="87"/>
      <c r="G23" s="87"/>
      <c r="H23" s="87"/>
      <c r="I23" s="87"/>
      <c r="J23" s="8"/>
      <c r="K23" s="9"/>
      <c r="L23" s="8"/>
      <c r="M23" s="8"/>
      <c r="N23" s="8"/>
      <c r="O23" s="78"/>
      <c r="P23" s="79"/>
    </row>
    <row r="24" spans="1:16" s="76" customFormat="1" ht="11.25">
      <c r="A24" s="11" t="s">
        <v>62</v>
      </c>
      <c r="B24" s="12">
        <f aca="true" t="shared" si="16" ref="B24:N24">IF((COUNTA(B50,B76,B102,B128,B154,B180,B206,B232,B258,B284,B310,B336,B362,B388,B414))=15,"Ö","")</f>
      </c>
      <c r="C24" s="12">
        <f t="shared" si="16"/>
      </c>
      <c r="D24" s="12">
        <f t="shared" si="16"/>
      </c>
      <c r="E24" s="12">
        <f t="shared" si="16"/>
      </c>
      <c r="F24" s="85">
        <f t="shared" si="16"/>
      </c>
      <c r="G24" s="85">
        <f t="shared" si="16"/>
      </c>
      <c r="H24" s="85">
        <f t="shared" si="16"/>
      </c>
      <c r="I24" s="85">
        <f t="shared" si="16"/>
      </c>
      <c r="J24" s="12">
        <f t="shared" si="16"/>
      </c>
      <c r="K24" s="13">
        <f t="shared" si="16"/>
      </c>
      <c r="L24" s="12">
        <f t="shared" si="16"/>
      </c>
      <c r="M24" s="12">
        <f t="shared" si="16"/>
      </c>
      <c r="N24" s="12">
        <f t="shared" si="16"/>
      </c>
      <c r="O24" s="80">
        <f>IF((COUNTA(O50,O76,O102,O128,O154,O180,O206,O232,O258,O284,O310,O336,O362,O388,O414))=15,"Ö","")</f>
      </c>
      <c r="P24" s="81">
        <f>IF((COUNTA(P50,P76,P102,P128,P154,P180,P206,P232,P258,P284,P310,P336,P362,P388,P414))=15,"Ö","")</f>
      </c>
    </row>
    <row r="25" spans="1:16" s="76" customFormat="1" ht="12" thickBot="1">
      <c r="A25" s="15" t="s">
        <v>63</v>
      </c>
      <c r="B25" s="16">
        <f aca="true" t="shared" si="17" ref="B25:N25">IF((COUNTA(B51,B77,B103,B129,B155,B181,B207,B233,B259,B285,B311,B337,B363,B389,B415))=15,"Ö","")</f>
      </c>
      <c r="C25" s="16">
        <f t="shared" si="17"/>
      </c>
      <c r="D25" s="16">
        <f t="shared" si="17"/>
      </c>
      <c r="E25" s="16">
        <f t="shared" si="17"/>
      </c>
      <c r="F25" s="86">
        <f t="shared" si="17"/>
      </c>
      <c r="G25" s="86">
        <f t="shared" si="17"/>
      </c>
      <c r="H25" s="86">
        <f t="shared" si="17"/>
      </c>
      <c r="I25" s="86">
        <f t="shared" si="17"/>
      </c>
      <c r="J25" s="16">
        <f t="shared" si="17"/>
      </c>
      <c r="K25" s="17">
        <f t="shared" si="17"/>
      </c>
      <c r="L25" s="16">
        <f t="shared" si="17"/>
      </c>
      <c r="M25" s="16">
        <f t="shared" si="17"/>
      </c>
      <c r="N25" s="16">
        <f t="shared" si="17"/>
      </c>
      <c r="O25" s="82">
        <f>IF((COUNTA(O51,O77,O103,O129,O155,O181,O207,O233,O259,O285,O311,O337,O363,O389,O415))=15,"Ö","")</f>
      </c>
      <c r="P25" s="83">
        <f>IF((COUNTA(P51,P77,P103,P129,P155,P181,P207,P233,P259,P285,P311,P337,P363,P389,P415))=15,"Ö","")</f>
      </c>
    </row>
    <row r="26" s="76" customFormat="1" ht="11.25"/>
    <row r="27" s="76" customFormat="1" ht="11.25"/>
    <row r="28" spans="1:16" s="76" customFormat="1" ht="11.25">
      <c r="A28" s="135" t="s">
        <v>39</v>
      </c>
      <c r="B28" s="136" t="s">
        <v>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37"/>
      <c r="P28" s="137"/>
    </row>
    <row r="29" spans="1:16" s="76" customFormat="1" ht="11.25">
      <c r="A29" s="135" t="s">
        <v>41</v>
      </c>
      <c r="B29" s="136" t="s">
        <v>42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7"/>
      <c r="P29" s="137"/>
    </row>
    <row r="30" spans="1:16" s="76" customFormat="1" ht="12" thickBo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s="76" customFormat="1" ht="12" thickBot="1">
      <c r="A31" s="22" t="s">
        <v>43</v>
      </c>
      <c r="B31" s="88">
        <v>1990</v>
      </c>
      <c r="C31" s="88">
        <v>1991</v>
      </c>
      <c r="D31" s="88">
        <v>1992</v>
      </c>
      <c r="E31" s="88">
        <v>1993</v>
      </c>
      <c r="F31" s="88">
        <v>1994</v>
      </c>
      <c r="G31" s="88">
        <v>1995</v>
      </c>
      <c r="H31" s="88">
        <v>1996</v>
      </c>
      <c r="I31" s="88">
        <v>1997</v>
      </c>
      <c r="J31" s="88">
        <v>1998</v>
      </c>
      <c r="K31" s="89">
        <v>1999</v>
      </c>
      <c r="L31" s="88">
        <v>2000</v>
      </c>
      <c r="M31" s="88">
        <v>2001</v>
      </c>
      <c r="N31" s="88">
        <v>2002</v>
      </c>
      <c r="O31" s="90">
        <v>2003</v>
      </c>
      <c r="P31" s="91">
        <v>2004</v>
      </c>
    </row>
    <row r="32" spans="1:16" s="76" customFormat="1" ht="11.25">
      <c r="A32" s="7" t="s">
        <v>44</v>
      </c>
      <c r="B32" s="92"/>
      <c r="C32" s="92"/>
      <c r="D32" s="92"/>
      <c r="E32" s="92"/>
      <c r="F32" s="92"/>
      <c r="G32" s="92"/>
      <c r="H32" s="92"/>
      <c r="I32" s="92"/>
      <c r="J32" s="92"/>
      <c r="K32" s="93"/>
      <c r="L32" s="92"/>
      <c r="M32" s="92"/>
      <c r="N32" s="92"/>
      <c r="O32" s="94"/>
      <c r="P32" s="95"/>
    </row>
    <row r="33" spans="1:16" s="76" customFormat="1" ht="11.25">
      <c r="A33" s="11" t="s">
        <v>45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  <c r="L33" s="96"/>
      <c r="M33" s="96"/>
      <c r="N33" s="96"/>
      <c r="O33" s="98"/>
      <c r="P33" s="99"/>
    </row>
    <row r="34" spans="1:16" s="76" customFormat="1" ht="11.25">
      <c r="A34" s="11" t="s">
        <v>46</v>
      </c>
      <c r="B34" s="96"/>
      <c r="C34" s="96"/>
      <c r="D34" s="96"/>
      <c r="E34" s="96"/>
      <c r="F34" s="96"/>
      <c r="G34" s="96"/>
      <c r="H34" s="96"/>
      <c r="I34" s="96"/>
      <c r="J34" s="96"/>
      <c r="K34" s="97"/>
      <c r="L34" s="96"/>
      <c r="M34" s="96"/>
      <c r="N34" s="96"/>
      <c r="O34" s="98"/>
      <c r="P34" s="99"/>
    </row>
    <row r="35" spans="1:16" s="76" customFormat="1" ht="11.25">
      <c r="A35" s="11" t="s">
        <v>47</v>
      </c>
      <c r="B35" s="96"/>
      <c r="C35" s="96"/>
      <c r="D35" s="96"/>
      <c r="E35" s="96"/>
      <c r="F35" s="96"/>
      <c r="G35" s="96"/>
      <c r="H35" s="96"/>
      <c r="I35" s="96"/>
      <c r="J35" s="96"/>
      <c r="K35" s="97"/>
      <c r="L35" s="96"/>
      <c r="M35" s="96"/>
      <c r="N35" s="96"/>
      <c r="O35" s="98"/>
      <c r="P35" s="99"/>
    </row>
    <row r="36" spans="1:16" s="76" customFormat="1" ht="11.25">
      <c r="A36" s="11" t="s">
        <v>48</v>
      </c>
      <c r="B36" s="96"/>
      <c r="C36" s="96"/>
      <c r="D36" s="96"/>
      <c r="E36" s="96"/>
      <c r="F36" s="96"/>
      <c r="G36" s="96"/>
      <c r="H36" s="96"/>
      <c r="I36" s="96"/>
      <c r="J36" s="96"/>
      <c r="K36" s="97"/>
      <c r="L36" s="96"/>
      <c r="M36" s="96"/>
      <c r="N36" s="96"/>
      <c r="O36" s="98"/>
      <c r="P36" s="99"/>
    </row>
    <row r="37" spans="1:16" s="76" customFormat="1" ht="11.25">
      <c r="A37" s="11" t="s">
        <v>49</v>
      </c>
      <c r="B37" s="96"/>
      <c r="C37" s="96"/>
      <c r="D37" s="96"/>
      <c r="E37" s="96"/>
      <c r="F37" s="96"/>
      <c r="G37" s="96"/>
      <c r="H37" s="96"/>
      <c r="I37" s="96"/>
      <c r="J37" s="96"/>
      <c r="K37" s="97"/>
      <c r="L37" s="96"/>
      <c r="M37" s="96"/>
      <c r="N37" s="96"/>
      <c r="O37" s="98"/>
      <c r="P37" s="99"/>
    </row>
    <row r="38" spans="1:16" s="76" customFormat="1" ht="11.25">
      <c r="A38" s="11" t="s">
        <v>50</v>
      </c>
      <c r="B38" s="96"/>
      <c r="C38" s="96"/>
      <c r="D38" s="96"/>
      <c r="E38" s="96"/>
      <c r="F38" s="96"/>
      <c r="G38" s="96"/>
      <c r="H38" s="96"/>
      <c r="I38" s="96"/>
      <c r="J38" s="96"/>
      <c r="K38" s="97"/>
      <c r="L38" s="96"/>
      <c r="M38" s="96"/>
      <c r="N38" s="96"/>
      <c r="O38" s="98"/>
      <c r="P38" s="99"/>
    </row>
    <row r="39" spans="1:16" s="76" customFormat="1" ht="11.25">
      <c r="A39" s="11" t="s">
        <v>51</v>
      </c>
      <c r="B39" s="96"/>
      <c r="C39" s="96"/>
      <c r="D39" s="96"/>
      <c r="E39" s="96"/>
      <c r="F39" s="96"/>
      <c r="G39" s="96"/>
      <c r="H39" s="96"/>
      <c r="I39" s="96"/>
      <c r="J39" s="96"/>
      <c r="K39" s="97"/>
      <c r="L39" s="96"/>
      <c r="M39" s="96"/>
      <c r="N39" s="96"/>
      <c r="O39" s="98"/>
      <c r="P39" s="99"/>
    </row>
    <row r="40" spans="1:16" s="76" customFormat="1" ht="12" thickBot="1">
      <c r="A40" s="15" t="s">
        <v>52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1"/>
      <c r="L40" s="100"/>
      <c r="M40" s="100"/>
      <c r="N40" s="100"/>
      <c r="O40" s="102"/>
      <c r="P40" s="103"/>
    </row>
    <row r="41" spans="1:16" s="76" customFormat="1" ht="11.25">
      <c r="A41" s="84" t="s">
        <v>53</v>
      </c>
      <c r="B41" s="92"/>
      <c r="C41" s="92"/>
      <c r="D41" s="92"/>
      <c r="E41" s="92"/>
      <c r="F41" s="92"/>
      <c r="G41" s="92"/>
      <c r="H41" s="92"/>
      <c r="I41" s="92"/>
      <c r="J41" s="92"/>
      <c r="K41" s="93"/>
      <c r="L41" s="92"/>
      <c r="M41" s="92"/>
      <c r="N41" s="92"/>
      <c r="O41" s="94"/>
      <c r="P41" s="95"/>
    </row>
    <row r="42" spans="1:16" s="76" customFormat="1" ht="11.25">
      <c r="A42" s="11" t="s">
        <v>54</v>
      </c>
      <c r="B42" s="96"/>
      <c r="C42" s="96"/>
      <c r="D42" s="96"/>
      <c r="E42" s="96"/>
      <c r="F42" s="96"/>
      <c r="G42" s="96"/>
      <c r="H42" s="96"/>
      <c r="I42" s="96"/>
      <c r="J42" s="96"/>
      <c r="K42" s="97"/>
      <c r="L42" s="96"/>
      <c r="M42" s="96"/>
      <c r="N42" s="96"/>
      <c r="O42" s="98"/>
      <c r="P42" s="99"/>
    </row>
    <row r="43" spans="1:16" s="76" customFormat="1" ht="11.25">
      <c r="A43" s="11" t="s">
        <v>55</v>
      </c>
      <c r="B43" s="96"/>
      <c r="C43" s="96"/>
      <c r="D43" s="96"/>
      <c r="E43" s="96"/>
      <c r="F43" s="96"/>
      <c r="G43" s="96"/>
      <c r="H43" s="96"/>
      <c r="I43" s="96"/>
      <c r="J43" s="96"/>
      <c r="K43" s="97"/>
      <c r="L43" s="96"/>
      <c r="M43" s="96"/>
      <c r="N43" s="96"/>
      <c r="O43" s="98"/>
      <c r="P43" s="99"/>
    </row>
    <row r="44" spans="1:16" s="76" customFormat="1" ht="12" thickBot="1">
      <c r="A44" s="15" t="s">
        <v>56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1"/>
      <c r="L44" s="100"/>
      <c r="M44" s="100"/>
      <c r="N44" s="100"/>
      <c r="O44" s="102"/>
      <c r="P44" s="103"/>
    </row>
    <row r="45" spans="1:16" s="76" customFormat="1" ht="11.25">
      <c r="A45" s="84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3"/>
      <c r="L45" s="92"/>
      <c r="M45" s="92"/>
      <c r="N45" s="92"/>
      <c r="O45" s="94"/>
      <c r="P45" s="95"/>
    </row>
    <row r="46" spans="1:16" s="76" customFormat="1" ht="11.25">
      <c r="A46" s="11" t="s">
        <v>58</v>
      </c>
      <c r="B46" s="96">
        <v>7</v>
      </c>
      <c r="C46" s="96">
        <v>7</v>
      </c>
      <c r="D46" s="96">
        <v>7</v>
      </c>
      <c r="E46" s="96">
        <v>7</v>
      </c>
      <c r="F46" s="96">
        <v>7</v>
      </c>
      <c r="G46" s="96">
        <v>7</v>
      </c>
      <c r="H46" s="96">
        <v>7</v>
      </c>
      <c r="I46" s="96">
        <v>7</v>
      </c>
      <c r="J46" s="96">
        <v>7</v>
      </c>
      <c r="K46" s="96">
        <v>7</v>
      </c>
      <c r="L46" s="96">
        <v>7</v>
      </c>
      <c r="M46" s="96">
        <v>7</v>
      </c>
      <c r="N46" s="96">
        <v>7</v>
      </c>
      <c r="O46" s="98">
        <v>7</v>
      </c>
      <c r="P46" s="99">
        <v>7</v>
      </c>
    </row>
    <row r="47" spans="1:16" s="76" customFormat="1" ht="11.25">
      <c r="A47" s="11" t="s">
        <v>59</v>
      </c>
      <c r="B47" s="96">
        <v>7</v>
      </c>
      <c r="C47" s="96">
        <v>7</v>
      </c>
      <c r="D47" s="96">
        <v>7</v>
      </c>
      <c r="E47" s="96">
        <v>7</v>
      </c>
      <c r="F47" s="96">
        <v>7</v>
      </c>
      <c r="G47" s="96">
        <v>7</v>
      </c>
      <c r="H47" s="96">
        <v>7</v>
      </c>
      <c r="I47" s="96">
        <v>7</v>
      </c>
      <c r="J47" s="96">
        <v>7</v>
      </c>
      <c r="K47" s="96">
        <v>7</v>
      </c>
      <c r="L47" s="96">
        <v>7</v>
      </c>
      <c r="M47" s="96">
        <v>7</v>
      </c>
      <c r="N47" s="96">
        <v>7</v>
      </c>
      <c r="O47" s="98">
        <v>7</v>
      </c>
      <c r="P47" s="99">
        <v>7</v>
      </c>
    </row>
    <row r="48" spans="1:16" s="76" customFormat="1" ht="12" thickBot="1">
      <c r="A48" s="15" t="s">
        <v>60</v>
      </c>
      <c r="B48" s="96">
        <v>7</v>
      </c>
      <c r="C48" s="96">
        <v>7</v>
      </c>
      <c r="D48" s="96">
        <v>7</v>
      </c>
      <c r="E48" s="96">
        <v>7</v>
      </c>
      <c r="F48" s="96">
        <v>7</v>
      </c>
      <c r="G48" s="96">
        <v>7</v>
      </c>
      <c r="H48" s="96">
        <v>7</v>
      </c>
      <c r="I48" s="96">
        <v>7</v>
      </c>
      <c r="J48" s="96">
        <v>7</v>
      </c>
      <c r="K48" s="96">
        <v>7</v>
      </c>
      <c r="L48" s="96">
        <v>7</v>
      </c>
      <c r="M48" s="100">
        <v>7</v>
      </c>
      <c r="N48" s="100">
        <v>7</v>
      </c>
      <c r="O48" s="102">
        <v>7</v>
      </c>
      <c r="P48" s="103">
        <v>7</v>
      </c>
    </row>
    <row r="49" spans="1:16" s="76" customFormat="1" ht="11.25">
      <c r="A49" s="84" t="s">
        <v>61</v>
      </c>
      <c r="B49" s="92"/>
      <c r="C49" s="92"/>
      <c r="D49" s="92"/>
      <c r="E49" s="92"/>
      <c r="F49" s="92"/>
      <c r="G49" s="92"/>
      <c r="H49" s="92"/>
      <c r="I49" s="92"/>
      <c r="J49" s="92"/>
      <c r="K49" s="93"/>
      <c r="L49" s="92"/>
      <c r="M49" s="92"/>
      <c r="N49" s="92"/>
      <c r="O49" s="94"/>
      <c r="P49" s="95"/>
    </row>
    <row r="50" spans="1:16" s="76" customFormat="1" ht="11.25">
      <c r="A50" s="11" t="s">
        <v>62</v>
      </c>
      <c r="B50" s="96"/>
      <c r="C50" s="96"/>
      <c r="D50" s="96"/>
      <c r="E50" s="96"/>
      <c r="F50" s="96"/>
      <c r="G50" s="96"/>
      <c r="H50" s="96"/>
      <c r="I50" s="96"/>
      <c r="J50" s="96"/>
      <c r="K50" s="97"/>
      <c r="L50" s="96"/>
      <c r="M50" s="96"/>
      <c r="N50" s="96"/>
      <c r="O50" s="98"/>
      <c r="P50" s="99"/>
    </row>
    <row r="51" spans="1:16" s="76" customFormat="1" ht="12" thickBot="1">
      <c r="A51" s="15" t="s">
        <v>63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1"/>
      <c r="L51" s="100"/>
      <c r="M51" s="100"/>
      <c r="N51" s="100"/>
      <c r="O51" s="102"/>
      <c r="P51" s="103"/>
    </row>
    <row r="52" s="76" customFormat="1" ht="11.25"/>
    <row r="53" s="76" customFormat="1" ht="11.25"/>
    <row r="54" spans="1:16" s="76" customFormat="1" ht="11.25">
      <c r="A54" s="135" t="s">
        <v>39</v>
      </c>
      <c r="B54" s="136" t="s">
        <v>6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7"/>
      <c r="O54" s="137"/>
      <c r="P54" s="137"/>
    </row>
    <row r="55" spans="1:16" s="76" customFormat="1" ht="11.25">
      <c r="A55" s="135" t="s">
        <v>41</v>
      </c>
      <c r="B55" s="136" t="s">
        <v>42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7"/>
      <c r="O55" s="137"/>
      <c r="P55" s="137"/>
    </row>
    <row r="56" spans="1:16" s="76" customFormat="1" ht="12" thickBo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s="76" customFormat="1" ht="12" thickBot="1">
      <c r="A57" s="22" t="s">
        <v>43</v>
      </c>
      <c r="B57" s="88">
        <v>1990</v>
      </c>
      <c r="C57" s="88">
        <v>1991</v>
      </c>
      <c r="D57" s="88">
        <v>1992</v>
      </c>
      <c r="E57" s="88">
        <v>1993</v>
      </c>
      <c r="F57" s="88">
        <v>1994</v>
      </c>
      <c r="G57" s="88">
        <v>1995</v>
      </c>
      <c r="H57" s="88">
        <v>1996</v>
      </c>
      <c r="I57" s="88">
        <v>1997</v>
      </c>
      <c r="J57" s="88">
        <v>1998</v>
      </c>
      <c r="K57" s="89">
        <v>1999</v>
      </c>
      <c r="L57" s="88">
        <v>2000</v>
      </c>
      <c r="M57" s="88">
        <v>2001</v>
      </c>
      <c r="N57" s="88">
        <v>2002</v>
      </c>
      <c r="O57" s="90">
        <v>2003</v>
      </c>
      <c r="P57" s="91">
        <v>2004</v>
      </c>
    </row>
    <row r="58" spans="1:16" s="76" customFormat="1" ht="11.25">
      <c r="A58" s="7" t="s">
        <v>44</v>
      </c>
      <c r="B58" s="92"/>
      <c r="C58" s="92"/>
      <c r="D58" s="92"/>
      <c r="E58" s="92"/>
      <c r="F58" s="92"/>
      <c r="G58" s="92"/>
      <c r="H58" s="92"/>
      <c r="I58" s="92"/>
      <c r="J58" s="92"/>
      <c r="K58" s="93"/>
      <c r="L58" s="92"/>
      <c r="M58" s="92"/>
      <c r="N58" s="92"/>
      <c r="O58" s="94"/>
      <c r="P58" s="95"/>
    </row>
    <row r="59" spans="1:16" s="76" customFormat="1" ht="11.25">
      <c r="A59" s="11" t="s">
        <v>45</v>
      </c>
      <c r="B59" s="96"/>
      <c r="C59" s="96"/>
      <c r="D59" s="96"/>
      <c r="E59" s="96"/>
      <c r="F59" s="96"/>
      <c r="G59" s="96"/>
      <c r="H59" s="96"/>
      <c r="I59" s="96"/>
      <c r="J59" s="96"/>
      <c r="K59" s="97"/>
      <c r="L59" s="96"/>
      <c r="M59" s="96"/>
      <c r="N59" s="96"/>
      <c r="O59" s="98"/>
      <c r="P59" s="99"/>
    </row>
    <row r="60" spans="1:16" s="76" customFormat="1" ht="11.25">
      <c r="A60" s="11" t="s">
        <v>46</v>
      </c>
      <c r="B60" s="96"/>
      <c r="C60" s="96"/>
      <c r="D60" s="96"/>
      <c r="E60" s="96"/>
      <c r="F60" s="96"/>
      <c r="G60" s="96"/>
      <c r="H60" s="96"/>
      <c r="I60" s="96"/>
      <c r="J60" s="96"/>
      <c r="K60" s="97"/>
      <c r="L60" s="96"/>
      <c r="M60" s="96"/>
      <c r="N60" s="96"/>
      <c r="O60" s="98"/>
      <c r="P60" s="99"/>
    </row>
    <row r="61" spans="1:16" s="76" customFormat="1" ht="11.25">
      <c r="A61" s="11" t="s">
        <v>47</v>
      </c>
      <c r="B61" s="96"/>
      <c r="C61" s="96"/>
      <c r="D61" s="96"/>
      <c r="E61" s="96"/>
      <c r="F61" s="96"/>
      <c r="G61" s="96"/>
      <c r="H61" s="96"/>
      <c r="I61" s="96"/>
      <c r="J61" s="96"/>
      <c r="K61" s="97"/>
      <c r="L61" s="96"/>
      <c r="M61" s="96"/>
      <c r="N61" s="96"/>
      <c r="O61" s="98"/>
      <c r="P61" s="99"/>
    </row>
    <row r="62" spans="1:16" s="76" customFormat="1" ht="11.25">
      <c r="A62" s="11" t="s">
        <v>48</v>
      </c>
      <c r="B62" s="96"/>
      <c r="C62" s="96"/>
      <c r="D62" s="96"/>
      <c r="E62" s="96"/>
      <c r="F62" s="96"/>
      <c r="G62" s="96"/>
      <c r="H62" s="96"/>
      <c r="I62" s="96"/>
      <c r="J62" s="96"/>
      <c r="K62" s="97"/>
      <c r="L62" s="96"/>
      <c r="M62" s="96"/>
      <c r="N62" s="96"/>
      <c r="O62" s="98"/>
      <c r="P62" s="99"/>
    </row>
    <row r="63" spans="1:16" s="76" customFormat="1" ht="11.25">
      <c r="A63" s="11" t="s">
        <v>49</v>
      </c>
      <c r="B63" s="96"/>
      <c r="C63" s="96"/>
      <c r="D63" s="96"/>
      <c r="E63" s="96"/>
      <c r="F63" s="96"/>
      <c r="G63" s="96"/>
      <c r="H63" s="96"/>
      <c r="I63" s="96"/>
      <c r="J63" s="96"/>
      <c r="K63" s="97"/>
      <c r="L63" s="96"/>
      <c r="M63" s="96"/>
      <c r="N63" s="96"/>
      <c r="O63" s="98"/>
      <c r="P63" s="99"/>
    </row>
    <row r="64" spans="1:16" s="76" customFormat="1" ht="11.25">
      <c r="A64" s="11" t="s">
        <v>50</v>
      </c>
      <c r="B64" s="96"/>
      <c r="C64" s="96"/>
      <c r="D64" s="96"/>
      <c r="E64" s="96"/>
      <c r="F64" s="96"/>
      <c r="G64" s="96"/>
      <c r="H64" s="96"/>
      <c r="I64" s="96"/>
      <c r="J64" s="96"/>
      <c r="K64" s="97"/>
      <c r="L64" s="96"/>
      <c r="M64" s="96"/>
      <c r="N64" s="96"/>
      <c r="O64" s="98"/>
      <c r="P64" s="99"/>
    </row>
    <row r="65" spans="1:16" s="76" customFormat="1" ht="11.25">
      <c r="A65" s="11" t="s">
        <v>51</v>
      </c>
      <c r="B65" s="96"/>
      <c r="C65" s="96"/>
      <c r="D65" s="96"/>
      <c r="E65" s="96"/>
      <c r="F65" s="96"/>
      <c r="G65" s="96"/>
      <c r="H65" s="96"/>
      <c r="I65" s="96"/>
      <c r="J65" s="96"/>
      <c r="K65" s="97"/>
      <c r="L65" s="96"/>
      <c r="M65" s="96"/>
      <c r="N65" s="96"/>
      <c r="O65" s="98"/>
      <c r="P65" s="99"/>
    </row>
    <row r="66" spans="1:16" s="76" customFormat="1" ht="12" thickBot="1">
      <c r="A66" s="15" t="s">
        <v>52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1"/>
      <c r="L66" s="100"/>
      <c r="M66" s="100"/>
      <c r="N66" s="100"/>
      <c r="O66" s="102"/>
      <c r="P66" s="103"/>
    </row>
    <row r="67" spans="1:16" s="76" customFormat="1" ht="11.25">
      <c r="A67" s="84" t="s">
        <v>53</v>
      </c>
      <c r="B67" s="92"/>
      <c r="C67" s="92"/>
      <c r="D67" s="92"/>
      <c r="E67" s="92"/>
      <c r="F67" s="92"/>
      <c r="G67" s="92"/>
      <c r="H67" s="92"/>
      <c r="I67" s="92"/>
      <c r="J67" s="92"/>
      <c r="K67" s="93"/>
      <c r="L67" s="92"/>
      <c r="M67" s="92"/>
      <c r="N67" s="92"/>
      <c r="O67" s="94"/>
      <c r="P67" s="95"/>
    </row>
    <row r="68" spans="1:16" s="76" customFormat="1" ht="11.25">
      <c r="A68" s="11" t="s">
        <v>54</v>
      </c>
      <c r="B68" s="96">
        <v>7</v>
      </c>
      <c r="C68" s="96"/>
      <c r="D68" s="96"/>
      <c r="E68" s="96"/>
      <c r="F68" s="96"/>
      <c r="G68" s="96">
        <v>7</v>
      </c>
      <c r="H68" s="96"/>
      <c r="I68" s="96"/>
      <c r="J68" s="96"/>
      <c r="K68" s="97"/>
      <c r="L68" s="96">
        <v>7</v>
      </c>
      <c r="M68" s="96">
        <v>7</v>
      </c>
      <c r="N68" s="96">
        <v>7</v>
      </c>
      <c r="O68" s="98">
        <v>7</v>
      </c>
      <c r="P68" s="99">
        <v>7</v>
      </c>
    </row>
    <row r="69" spans="1:16" s="76" customFormat="1" ht="11.25">
      <c r="A69" s="11" t="s">
        <v>55</v>
      </c>
      <c r="B69" s="96"/>
      <c r="C69" s="96"/>
      <c r="D69" s="96"/>
      <c r="E69" s="96"/>
      <c r="F69" s="96"/>
      <c r="G69" s="96"/>
      <c r="H69" s="96"/>
      <c r="I69" s="96"/>
      <c r="J69" s="96"/>
      <c r="K69" s="97"/>
      <c r="L69" s="96"/>
      <c r="M69" s="96"/>
      <c r="N69" s="96"/>
      <c r="O69" s="98"/>
      <c r="P69" s="99"/>
    </row>
    <row r="70" spans="1:16" s="76" customFormat="1" ht="12" thickBot="1">
      <c r="A70" s="15" t="s">
        <v>56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1"/>
      <c r="L70" s="100"/>
      <c r="M70" s="100"/>
      <c r="N70" s="100"/>
      <c r="O70" s="102"/>
      <c r="P70" s="103"/>
    </row>
    <row r="71" spans="1:16" s="76" customFormat="1" ht="11.25">
      <c r="A71" s="84" t="s">
        <v>57</v>
      </c>
      <c r="B71" s="92"/>
      <c r="C71" s="92"/>
      <c r="D71" s="92"/>
      <c r="E71" s="92"/>
      <c r="F71" s="92"/>
      <c r="G71" s="92"/>
      <c r="H71" s="92"/>
      <c r="I71" s="92"/>
      <c r="J71" s="92"/>
      <c r="K71" s="93"/>
      <c r="L71" s="92"/>
      <c r="M71" s="92"/>
      <c r="N71" s="92"/>
      <c r="O71" s="94"/>
      <c r="P71" s="95"/>
    </row>
    <row r="72" spans="1:16" s="76" customFormat="1" ht="11.25">
      <c r="A72" s="11" t="s">
        <v>58</v>
      </c>
      <c r="B72" s="96">
        <v>7</v>
      </c>
      <c r="C72" s="96"/>
      <c r="D72" s="96"/>
      <c r="E72" s="96"/>
      <c r="F72" s="96">
        <v>3</v>
      </c>
      <c r="G72" s="96">
        <v>7</v>
      </c>
      <c r="H72" s="96">
        <v>1</v>
      </c>
      <c r="I72" s="96">
        <v>1</v>
      </c>
      <c r="J72" s="96">
        <v>1</v>
      </c>
      <c r="K72" s="96">
        <v>1</v>
      </c>
      <c r="L72" s="96">
        <v>7</v>
      </c>
      <c r="M72" s="96">
        <v>7</v>
      </c>
      <c r="N72" s="96">
        <v>7</v>
      </c>
      <c r="O72" s="98">
        <v>7</v>
      </c>
      <c r="P72" s="99">
        <v>7</v>
      </c>
    </row>
    <row r="73" spans="1:16" s="76" customFormat="1" ht="11.25">
      <c r="A73" s="11" t="s">
        <v>59</v>
      </c>
      <c r="B73" s="96">
        <v>7</v>
      </c>
      <c r="C73" s="96"/>
      <c r="D73" s="96"/>
      <c r="E73" s="96">
        <v>3</v>
      </c>
      <c r="F73" s="96">
        <v>3</v>
      </c>
      <c r="G73" s="96">
        <v>7</v>
      </c>
      <c r="H73" s="96">
        <v>1</v>
      </c>
      <c r="I73" s="96">
        <v>1</v>
      </c>
      <c r="J73" s="96">
        <v>1</v>
      </c>
      <c r="K73" s="96">
        <v>1</v>
      </c>
      <c r="L73" s="96">
        <v>7</v>
      </c>
      <c r="M73" s="96">
        <v>7</v>
      </c>
      <c r="N73" s="96">
        <v>7</v>
      </c>
      <c r="O73" s="98">
        <v>7</v>
      </c>
      <c r="P73" s="99">
        <v>7</v>
      </c>
    </row>
    <row r="74" spans="1:16" s="76" customFormat="1" ht="12" thickBot="1">
      <c r="A74" s="15" t="s">
        <v>60</v>
      </c>
      <c r="B74" s="96">
        <v>7</v>
      </c>
      <c r="C74" s="96"/>
      <c r="D74" s="96"/>
      <c r="E74" s="96"/>
      <c r="F74" s="96">
        <v>3</v>
      </c>
      <c r="G74" s="96">
        <v>7</v>
      </c>
      <c r="H74" s="96">
        <v>3</v>
      </c>
      <c r="I74" s="96"/>
      <c r="J74" s="96"/>
      <c r="K74" s="96"/>
      <c r="L74" s="96">
        <v>7</v>
      </c>
      <c r="M74" s="100">
        <v>7</v>
      </c>
      <c r="N74" s="100">
        <v>7</v>
      </c>
      <c r="O74" s="102">
        <v>7</v>
      </c>
      <c r="P74" s="103">
        <v>7</v>
      </c>
    </row>
    <row r="75" spans="1:16" s="76" customFormat="1" ht="11.25">
      <c r="A75" s="84" t="s">
        <v>61</v>
      </c>
      <c r="B75" s="92"/>
      <c r="C75" s="92"/>
      <c r="D75" s="92"/>
      <c r="E75" s="92"/>
      <c r="F75" s="92"/>
      <c r="G75" s="92"/>
      <c r="H75" s="92"/>
      <c r="I75" s="92"/>
      <c r="J75" s="92"/>
      <c r="K75" s="93"/>
      <c r="L75" s="92"/>
      <c r="M75" s="92"/>
      <c r="N75" s="92"/>
      <c r="O75" s="94"/>
      <c r="P75" s="95"/>
    </row>
    <row r="76" spans="1:16" s="76" customFormat="1" ht="11.25">
      <c r="A76" s="11" t="s">
        <v>62</v>
      </c>
      <c r="B76" s="96">
        <v>7</v>
      </c>
      <c r="C76" s="96"/>
      <c r="D76" s="96"/>
      <c r="E76" s="96"/>
      <c r="F76" s="96"/>
      <c r="G76" s="96">
        <v>7</v>
      </c>
      <c r="H76" s="96">
        <v>3</v>
      </c>
      <c r="I76" s="96"/>
      <c r="J76" s="96"/>
      <c r="K76" s="97"/>
      <c r="L76" s="96">
        <v>7</v>
      </c>
      <c r="M76" s="96">
        <v>7</v>
      </c>
      <c r="N76" s="96">
        <v>7</v>
      </c>
      <c r="O76" s="98">
        <v>7</v>
      </c>
      <c r="P76" s="99">
        <v>7</v>
      </c>
    </row>
    <row r="77" spans="1:16" s="76" customFormat="1" ht="12" thickBot="1">
      <c r="A77" s="15" t="s">
        <v>63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1"/>
      <c r="L77" s="100">
        <v>2</v>
      </c>
      <c r="M77" s="100">
        <v>1</v>
      </c>
      <c r="N77" s="100"/>
      <c r="O77" s="102"/>
      <c r="P77" s="103"/>
    </row>
    <row r="78" s="76" customFormat="1" ht="11.25">
      <c r="A78" s="104"/>
    </row>
    <row r="79" s="76" customFormat="1" ht="11.25"/>
    <row r="80" spans="1:16" s="76" customFormat="1" ht="11.25">
      <c r="A80" s="135" t="s">
        <v>39</v>
      </c>
      <c r="B80" s="136" t="s">
        <v>7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7"/>
      <c r="O80" s="137"/>
      <c r="P80" s="137"/>
    </row>
    <row r="81" spans="1:16" s="76" customFormat="1" ht="11.25">
      <c r="A81" s="135" t="s">
        <v>41</v>
      </c>
      <c r="B81" s="136" t="s">
        <v>42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7"/>
      <c r="O81" s="137"/>
      <c r="P81" s="137"/>
    </row>
    <row r="82" spans="1:16" s="76" customFormat="1" ht="12" thickBo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s="76" customFormat="1" ht="12" thickBot="1">
      <c r="A83" s="22" t="s">
        <v>43</v>
      </c>
      <c r="B83" s="88">
        <v>1990</v>
      </c>
      <c r="C83" s="88">
        <v>1991</v>
      </c>
      <c r="D83" s="88">
        <v>1992</v>
      </c>
      <c r="E83" s="88">
        <v>1993</v>
      </c>
      <c r="F83" s="88">
        <v>1994</v>
      </c>
      <c r="G83" s="88">
        <v>1995</v>
      </c>
      <c r="H83" s="88">
        <v>1996</v>
      </c>
      <c r="I83" s="88">
        <v>1997</v>
      </c>
      <c r="J83" s="88">
        <v>1998</v>
      </c>
      <c r="K83" s="89">
        <v>1999</v>
      </c>
      <c r="L83" s="88">
        <v>2000</v>
      </c>
      <c r="M83" s="88">
        <v>2001</v>
      </c>
      <c r="N83" s="88">
        <v>2002</v>
      </c>
      <c r="O83" s="90">
        <v>2003</v>
      </c>
      <c r="P83" s="91">
        <v>2004</v>
      </c>
    </row>
    <row r="84" spans="1:16" s="76" customFormat="1" ht="11.25">
      <c r="A84" s="7" t="s">
        <v>44</v>
      </c>
      <c r="B84" s="92"/>
      <c r="C84" s="92"/>
      <c r="D84" s="92"/>
      <c r="E84" s="92"/>
      <c r="F84" s="92"/>
      <c r="G84" s="92"/>
      <c r="H84" s="92"/>
      <c r="I84" s="92"/>
      <c r="J84" s="92"/>
      <c r="K84" s="93"/>
      <c r="L84" s="92"/>
      <c r="M84" s="92"/>
      <c r="N84" s="92"/>
      <c r="O84" s="94"/>
      <c r="P84" s="95"/>
    </row>
    <row r="85" spans="1:16" s="76" customFormat="1" ht="11.25">
      <c r="A85" s="11" t="s">
        <v>45</v>
      </c>
      <c r="B85" s="96"/>
      <c r="C85" s="96"/>
      <c r="D85" s="96"/>
      <c r="E85" s="96"/>
      <c r="F85" s="96"/>
      <c r="G85" s="96"/>
      <c r="H85" s="96"/>
      <c r="I85" s="96"/>
      <c r="J85" s="96"/>
      <c r="K85" s="97"/>
      <c r="L85" s="96"/>
      <c r="M85" s="96"/>
      <c r="N85" s="96"/>
      <c r="O85" s="98"/>
      <c r="P85" s="99"/>
    </row>
    <row r="86" spans="1:16" s="76" customFormat="1" ht="11.25">
      <c r="A86" s="11" t="s">
        <v>46</v>
      </c>
      <c r="B86" s="96"/>
      <c r="C86" s="96"/>
      <c r="D86" s="96"/>
      <c r="E86" s="96"/>
      <c r="F86" s="96"/>
      <c r="G86" s="96"/>
      <c r="H86" s="96"/>
      <c r="I86" s="96"/>
      <c r="J86" s="96"/>
      <c r="K86" s="97"/>
      <c r="L86" s="96"/>
      <c r="M86" s="96"/>
      <c r="N86" s="96"/>
      <c r="O86" s="98"/>
      <c r="P86" s="99"/>
    </row>
    <row r="87" spans="1:16" s="76" customFormat="1" ht="11.25">
      <c r="A87" s="11" t="s">
        <v>47</v>
      </c>
      <c r="B87" s="96"/>
      <c r="C87" s="96"/>
      <c r="D87" s="96"/>
      <c r="E87" s="96"/>
      <c r="F87" s="96"/>
      <c r="G87" s="96"/>
      <c r="H87" s="96"/>
      <c r="I87" s="96"/>
      <c r="J87" s="96"/>
      <c r="K87" s="97"/>
      <c r="L87" s="96"/>
      <c r="M87" s="96"/>
      <c r="N87" s="96"/>
      <c r="O87" s="98"/>
      <c r="P87" s="99"/>
    </row>
    <row r="88" spans="1:16" s="76" customFormat="1" ht="11.25">
      <c r="A88" s="11" t="s">
        <v>48</v>
      </c>
      <c r="B88" s="96"/>
      <c r="C88" s="96"/>
      <c r="D88" s="96"/>
      <c r="E88" s="96"/>
      <c r="F88" s="96"/>
      <c r="G88" s="96"/>
      <c r="H88" s="96"/>
      <c r="I88" s="96"/>
      <c r="J88" s="96"/>
      <c r="K88" s="97"/>
      <c r="L88" s="96"/>
      <c r="M88" s="96"/>
      <c r="N88" s="96"/>
      <c r="O88" s="98"/>
      <c r="P88" s="99"/>
    </row>
    <row r="89" spans="1:16" s="76" customFormat="1" ht="11.25">
      <c r="A89" s="11" t="s">
        <v>49</v>
      </c>
      <c r="B89" s="96"/>
      <c r="C89" s="96"/>
      <c r="D89" s="96"/>
      <c r="E89" s="96"/>
      <c r="F89" s="96"/>
      <c r="G89" s="96"/>
      <c r="H89" s="96"/>
      <c r="I89" s="96"/>
      <c r="J89" s="96"/>
      <c r="K89" s="97"/>
      <c r="L89" s="96"/>
      <c r="M89" s="96"/>
      <c r="N89" s="96"/>
      <c r="O89" s="98"/>
      <c r="P89" s="99"/>
    </row>
    <row r="90" spans="1:16" s="76" customFormat="1" ht="11.25">
      <c r="A90" s="11" t="s">
        <v>50</v>
      </c>
      <c r="B90" s="96"/>
      <c r="C90" s="96"/>
      <c r="D90" s="96"/>
      <c r="E90" s="96"/>
      <c r="F90" s="96"/>
      <c r="G90" s="96"/>
      <c r="H90" s="96"/>
      <c r="I90" s="96"/>
      <c r="J90" s="96"/>
      <c r="K90" s="97"/>
      <c r="L90" s="96"/>
      <c r="M90" s="96"/>
      <c r="N90" s="96"/>
      <c r="O90" s="98"/>
      <c r="P90" s="99"/>
    </row>
    <row r="91" spans="1:16" s="76" customFormat="1" ht="11.25">
      <c r="A91" s="11" t="s">
        <v>51</v>
      </c>
      <c r="B91" s="96"/>
      <c r="C91" s="96"/>
      <c r="D91" s="96"/>
      <c r="E91" s="96"/>
      <c r="F91" s="96"/>
      <c r="G91" s="96"/>
      <c r="H91" s="96"/>
      <c r="I91" s="96"/>
      <c r="J91" s="96"/>
      <c r="K91" s="97"/>
      <c r="L91" s="96"/>
      <c r="M91" s="96"/>
      <c r="N91" s="96"/>
      <c r="O91" s="98"/>
      <c r="P91" s="99"/>
    </row>
    <row r="92" spans="1:16" s="76" customFormat="1" ht="12" thickBot="1">
      <c r="A92" s="15" t="s">
        <v>52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1"/>
      <c r="L92" s="100"/>
      <c r="M92" s="100"/>
      <c r="N92" s="100"/>
      <c r="O92" s="102"/>
      <c r="P92" s="103"/>
    </row>
    <row r="93" spans="1:16" s="76" customFormat="1" ht="11.25">
      <c r="A93" s="84" t="s">
        <v>53</v>
      </c>
      <c r="B93" s="92"/>
      <c r="C93" s="92"/>
      <c r="D93" s="92"/>
      <c r="E93" s="92"/>
      <c r="F93" s="92"/>
      <c r="G93" s="92"/>
      <c r="H93" s="92"/>
      <c r="I93" s="92"/>
      <c r="J93" s="92"/>
      <c r="K93" s="93"/>
      <c r="L93" s="92"/>
      <c r="M93" s="92"/>
      <c r="N93" s="92"/>
      <c r="O93" s="94"/>
      <c r="P93" s="95"/>
    </row>
    <row r="94" spans="1:16" s="76" customFormat="1" ht="11.25">
      <c r="A94" s="11" t="s">
        <v>54</v>
      </c>
      <c r="B94" s="96"/>
      <c r="C94" s="96"/>
      <c r="D94" s="96"/>
      <c r="E94" s="96"/>
      <c r="F94" s="96">
        <v>3</v>
      </c>
      <c r="G94" s="96"/>
      <c r="H94" s="96"/>
      <c r="I94" s="96"/>
      <c r="J94" s="96"/>
      <c r="K94" s="97"/>
      <c r="L94" s="96"/>
      <c r="M94" s="96"/>
      <c r="N94" s="96"/>
      <c r="O94" s="98"/>
      <c r="P94" s="99"/>
    </row>
    <row r="95" spans="1:16" s="76" customFormat="1" ht="11.25">
      <c r="A95" s="11" t="s">
        <v>55</v>
      </c>
      <c r="B95" s="96"/>
      <c r="C95" s="96"/>
      <c r="D95" s="96"/>
      <c r="E95" s="96"/>
      <c r="F95" s="96"/>
      <c r="G95" s="96"/>
      <c r="H95" s="96"/>
      <c r="I95" s="96"/>
      <c r="J95" s="96"/>
      <c r="K95" s="97"/>
      <c r="L95" s="96"/>
      <c r="M95" s="96"/>
      <c r="N95" s="96"/>
      <c r="O95" s="98"/>
      <c r="P95" s="99"/>
    </row>
    <row r="96" spans="1:16" s="76" customFormat="1" ht="12" thickBot="1">
      <c r="A96" s="15" t="s">
        <v>56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1"/>
      <c r="L96" s="100"/>
      <c r="M96" s="100"/>
      <c r="N96" s="100"/>
      <c r="O96" s="102"/>
      <c r="P96" s="103"/>
    </row>
    <row r="97" spans="1:16" s="76" customFormat="1" ht="11.25">
      <c r="A97" s="84" t="s">
        <v>57</v>
      </c>
      <c r="B97" s="92"/>
      <c r="C97" s="92"/>
      <c r="D97" s="92"/>
      <c r="E97" s="92"/>
      <c r="F97" s="92"/>
      <c r="G97" s="92"/>
      <c r="H97" s="92"/>
      <c r="I97" s="92"/>
      <c r="J97" s="92"/>
      <c r="K97" s="93"/>
      <c r="L97" s="92"/>
      <c r="M97" s="92"/>
      <c r="N97" s="92"/>
      <c r="O97" s="94"/>
      <c r="P97" s="95"/>
    </row>
    <row r="98" spans="1:16" s="76" customFormat="1" ht="11.25">
      <c r="A98" s="11" t="s">
        <v>58</v>
      </c>
      <c r="B98" s="96"/>
      <c r="C98" s="96"/>
      <c r="D98" s="96"/>
      <c r="E98" s="96"/>
      <c r="F98" s="96"/>
      <c r="G98" s="96"/>
      <c r="H98" s="96"/>
      <c r="I98" s="96">
        <v>3</v>
      </c>
      <c r="J98" s="96"/>
      <c r="K98" s="96">
        <v>2</v>
      </c>
      <c r="L98" s="96">
        <v>2</v>
      </c>
      <c r="M98" s="96">
        <v>6</v>
      </c>
      <c r="N98" s="96">
        <v>6</v>
      </c>
      <c r="O98" s="98">
        <v>6</v>
      </c>
      <c r="P98" s="99"/>
    </row>
    <row r="99" spans="1:16" s="76" customFormat="1" ht="11.25">
      <c r="A99" s="11" t="s">
        <v>59</v>
      </c>
      <c r="B99" s="96">
        <v>7</v>
      </c>
      <c r="C99" s="96">
        <v>7</v>
      </c>
      <c r="D99" s="96">
        <v>7</v>
      </c>
      <c r="E99" s="96">
        <v>7</v>
      </c>
      <c r="F99" s="96">
        <v>7</v>
      </c>
      <c r="G99" s="96">
        <v>7</v>
      </c>
      <c r="H99" s="96">
        <v>7</v>
      </c>
      <c r="I99" s="96">
        <v>7</v>
      </c>
      <c r="J99" s="96">
        <v>7</v>
      </c>
      <c r="K99" s="96">
        <v>7</v>
      </c>
      <c r="L99" s="96">
        <v>7</v>
      </c>
      <c r="M99" s="96">
        <v>7</v>
      </c>
      <c r="N99" s="96">
        <v>7</v>
      </c>
      <c r="O99" s="98">
        <v>7</v>
      </c>
      <c r="P99" s="99">
        <v>7</v>
      </c>
    </row>
    <row r="100" spans="1:16" s="76" customFormat="1" ht="12" thickBot="1">
      <c r="A100" s="15" t="s">
        <v>60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100"/>
      <c r="N100" s="100"/>
      <c r="O100" s="102"/>
      <c r="P100" s="103"/>
    </row>
    <row r="101" spans="1:16" s="76" customFormat="1" ht="11.25">
      <c r="A101" s="84" t="s">
        <v>61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3"/>
      <c r="L101" s="92"/>
      <c r="M101" s="92"/>
      <c r="N101" s="92"/>
      <c r="O101" s="94"/>
      <c r="P101" s="95"/>
    </row>
    <row r="102" spans="1:16" s="76" customFormat="1" ht="11.25">
      <c r="A102" s="11" t="s">
        <v>62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7"/>
      <c r="L102" s="96"/>
      <c r="M102" s="96"/>
      <c r="N102" s="96"/>
      <c r="O102" s="98"/>
      <c r="P102" s="99"/>
    </row>
    <row r="103" spans="1:16" s="76" customFormat="1" ht="12" thickBot="1">
      <c r="A103" s="15" t="s">
        <v>63</v>
      </c>
      <c r="B103" s="100"/>
      <c r="C103" s="100"/>
      <c r="D103" s="100"/>
      <c r="E103" s="100"/>
      <c r="F103" s="100">
        <v>3</v>
      </c>
      <c r="G103" s="100"/>
      <c r="H103" s="100"/>
      <c r="I103" s="100"/>
      <c r="J103" s="100"/>
      <c r="K103" s="101"/>
      <c r="L103" s="100"/>
      <c r="M103" s="100"/>
      <c r="N103" s="100"/>
      <c r="O103" s="102"/>
      <c r="P103" s="103"/>
    </row>
    <row r="104" s="76" customFormat="1" ht="11.25"/>
    <row r="105" s="76" customFormat="1" ht="11.25"/>
    <row r="106" spans="1:16" s="76" customFormat="1" ht="11.25">
      <c r="A106" s="135" t="s">
        <v>39</v>
      </c>
      <c r="B106" s="136" t="s">
        <v>8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7"/>
      <c r="O106" s="137"/>
      <c r="P106" s="137"/>
    </row>
    <row r="107" spans="1:16" s="76" customFormat="1" ht="11.25">
      <c r="A107" s="135" t="s">
        <v>41</v>
      </c>
      <c r="B107" s="136" t="s">
        <v>42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7"/>
      <c r="O107" s="137"/>
      <c r="P107" s="137"/>
    </row>
    <row r="108" spans="1:16" s="76" customFormat="1" ht="12" thickBo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1:16" s="76" customFormat="1" ht="12" thickBot="1">
      <c r="A109" s="22" t="s">
        <v>43</v>
      </c>
      <c r="B109" s="88">
        <v>1990</v>
      </c>
      <c r="C109" s="88">
        <v>1991</v>
      </c>
      <c r="D109" s="88">
        <v>1992</v>
      </c>
      <c r="E109" s="88">
        <v>1993</v>
      </c>
      <c r="F109" s="88">
        <v>1994</v>
      </c>
      <c r="G109" s="88">
        <v>1995</v>
      </c>
      <c r="H109" s="88">
        <v>1996</v>
      </c>
      <c r="I109" s="88">
        <v>1997</v>
      </c>
      <c r="J109" s="88">
        <v>1998</v>
      </c>
      <c r="K109" s="89">
        <v>1999</v>
      </c>
      <c r="L109" s="88">
        <v>2000</v>
      </c>
      <c r="M109" s="88">
        <v>2001</v>
      </c>
      <c r="N109" s="88">
        <v>2002</v>
      </c>
      <c r="O109" s="90">
        <v>2003</v>
      </c>
      <c r="P109" s="91">
        <v>2004</v>
      </c>
    </row>
    <row r="110" spans="1:16" s="76" customFormat="1" ht="11.25">
      <c r="A110" s="7" t="s">
        <v>44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3"/>
      <c r="L110" s="92"/>
      <c r="M110" s="92"/>
      <c r="N110" s="92"/>
      <c r="O110" s="94"/>
      <c r="P110" s="95"/>
    </row>
    <row r="111" spans="1:16" s="76" customFormat="1" ht="11.25">
      <c r="A111" s="11" t="s">
        <v>45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7"/>
      <c r="L111" s="96"/>
      <c r="M111" s="96"/>
      <c r="N111" s="96"/>
      <c r="O111" s="98"/>
      <c r="P111" s="99"/>
    </row>
    <row r="112" spans="1:16" s="76" customFormat="1" ht="11.25">
      <c r="A112" s="11" t="s">
        <v>46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7"/>
      <c r="L112" s="96"/>
      <c r="M112" s="96"/>
      <c r="N112" s="96"/>
      <c r="O112" s="98"/>
      <c r="P112" s="99"/>
    </row>
    <row r="113" spans="1:16" s="76" customFormat="1" ht="11.25">
      <c r="A113" s="11" t="s">
        <v>47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8"/>
      <c r="P113" s="99"/>
    </row>
    <row r="114" spans="1:16" s="76" customFormat="1" ht="11.25">
      <c r="A114" s="11" t="s">
        <v>48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8"/>
      <c r="P114" s="99"/>
    </row>
    <row r="115" spans="1:16" s="76" customFormat="1" ht="11.25">
      <c r="A115" s="11" t="s">
        <v>49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8"/>
      <c r="P115" s="99"/>
    </row>
    <row r="116" spans="1:16" s="76" customFormat="1" ht="11.25">
      <c r="A116" s="11" t="s">
        <v>50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7"/>
      <c r="L116" s="96"/>
      <c r="M116" s="96"/>
      <c r="N116" s="96"/>
      <c r="O116" s="98"/>
      <c r="P116" s="99"/>
    </row>
    <row r="117" spans="1:16" s="76" customFormat="1" ht="11.25">
      <c r="A117" s="11" t="s">
        <v>51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7"/>
      <c r="L117" s="96"/>
      <c r="M117" s="96"/>
      <c r="N117" s="96"/>
      <c r="O117" s="98"/>
      <c r="P117" s="99"/>
    </row>
    <row r="118" spans="1:16" s="76" customFormat="1" ht="12" thickBot="1">
      <c r="A118" s="15" t="s">
        <v>52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1"/>
      <c r="L118" s="100"/>
      <c r="M118" s="100"/>
      <c r="N118" s="100"/>
      <c r="O118" s="102"/>
      <c r="P118" s="103"/>
    </row>
    <row r="119" spans="1:16" s="76" customFormat="1" ht="11.25">
      <c r="A119" s="84" t="s">
        <v>53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3"/>
      <c r="L119" s="92"/>
      <c r="M119" s="92"/>
      <c r="N119" s="92"/>
      <c r="O119" s="94"/>
      <c r="P119" s="95"/>
    </row>
    <row r="120" spans="1:16" s="76" customFormat="1" ht="11.25">
      <c r="A120" s="11" t="s">
        <v>54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7"/>
      <c r="L120" s="96"/>
      <c r="M120" s="96"/>
      <c r="N120" s="96"/>
      <c r="O120" s="98"/>
      <c r="P120" s="99"/>
    </row>
    <row r="121" spans="1:16" s="76" customFormat="1" ht="11.25">
      <c r="A121" s="11" t="s">
        <v>55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7"/>
      <c r="L121" s="96"/>
      <c r="M121" s="96"/>
      <c r="N121" s="96"/>
      <c r="O121" s="98"/>
      <c r="P121" s="99"/>
    </row>
    <row r="122" spans="1:16" s="76" customFormat="1" ht="12" thickBot="1">
      <c r="A122" s="15" t="s">
        <v>56</v>
      </c>
      <c r="B122" s="100"/>
      <c r="C122" s="100"/>
      <c r="D122" s="100"/>
      <c r="E122" s="100">
        <v>2</v>
      </c>
      <c r="F122" s="100">
        <v>2</v>
      </c>
      <c r="G122" s="100">
        <v>2</v>
      </c>
      <c r="H122" s="100"/>
      <c r="I122" s="100"/>
      <c r="J122" s="100"/>
      <c r="K122" s="101"/>
      <c r="L122" s="100"/>
      <c r="M122" s="100"/>
      <c r="N122" s="100"/>
      <c r="O122" s="102"/>
      <c r="P122" s="103">
        <v>7</v>
      </c>
    </row>
    <row r="123" spans="1:16" s="76" customFormat="1" ht="11.25">
      <c r="A123" s="84" t="s">
        <v>57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3"/>
      <c r="L123" s="92"/>
      <c r="M123" s="92"/>
      <c r="N123" s="92"/>
      <c r="O123" s="94"/>
      <c r="P123" s="95"/>
    </row>
    <row r="124" spans="1:16" s="76" customFormat="1" ht="11.25">
      <c r="A124" s="11" t="s">
        <v>58</v>
      </c>
      <c r="B124" s="96">
        <v>2</v>
      </c>
      <c r="C124" s="96">
        <v>2</v>
      </c>
      <c r="D124" s="96">
        <v>2</v>
      </c>
      <c r="E124" s="96">
        <v>2</v>
      </c>
      <c r="F124" s="96">
        <v>2</v>
      </c>
      <c r="G124" s="96">
        <v>2</v>
      </c>
      <c r="H124" s="96">
        <v>2</v>
      </c>
      <c r="I124" s="96">
        <v>2</v>
      </c>
      <c r="J124" s="96">
        <v>2</v>
      </c>
      <c r="K124" s="96">
        <v>2</v>
      </c>
      <c r="L124" s="96">
        <v>2</v>
      </c>
      <c r="M124" s="96">
        <v>5</v>
      </c>
      <c r="N124" s="96">
        <v>5</v>
      </c>
      <c r="O124" s="98"/>
      <c r="P124" s="99">
        <v>7</v>
      </c>
    </row>
    <row r="125" spans="1:16" s="76" customFormat="1" ht="11.25">
      <c r="A125" s="11" t="s">
        <v>59</v>
      </c>
      <c r="B125" s="96">
        <v>2</v>
      </c>
      <c r="C125" s="96">
        <v>2</v>
      </c>
      <c r="D125" s="96">
        <v>2</v>
      </c>
      <c r="E125" s="96">
        <v>2</v>
      </c>
      <c r="F125" s="96">
        <v>2</v>
      </c>
      <c r="G125" s="96">
        <v>2</v>
      </c>
      <c r="H125" s="96">
        <v>2</v>
      </c>
      <c r="I125" s="96">
        <v>2</v>
      </c>
      <c r="J125" s="96">
        <v>2</v>
      </c>
      <c r="K125" s="96">
        <v>2</v>
      </c>
      <c r="L125" s="96">
        <v>2</v>
      </c>
      <c r="M125" s="96">
        <v>5</v>
      </c>
      <c r="N125" s="96">
        <v>5</v>
      </c>
      <c r="O125" s="98"/>
      <c r="P125" s="99">
        <v>7</v>
      </c>
    </row>
    <row r="126" spans="1:16" s="76" customFormat="1" ht="12" thickBot="1">
      <c r="A126" s="15" t="s">
        <v>60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100">
        <v>1</v>
      </c>
      <c r="N126" s="100"/>
      <c r="O126" s="102"/>
      <c r="P126" s="103"/>
    </row>
    <row r="127" spans="1:16" s="76" customFormat="1" ht="11.25">
      <c r="A127" s="84" t="s">
        <v>61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3"/>
      <c r="L127" s="92"/>
      <c r="M127" s="92"/>
      <c r="N127" s="92"/>
      <c r="O127" s="94"/>
      <c r="P127" s="95"/>
    </row>
    <row r="128" spans="1:16" s="76" customFormat="1" ht="11.25">
      <c r="A128" s="11" t="s">
        <v>62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7"/>
      <c r="L128" s="96"/>
      <c r="M128" s="96"/>
      <c r="N128" s="96"/>
      <c r="O128" s="98"/>
      <c r="P128" s="99">
        <v>7</v>
      </c>
    </row>
    <row r="129" spans="1:16" s="76" customFormat="1" ht="12" thickBot="1">
      <c r="A129" s="15" t="s">
        <v>63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1"/>
      <c r="L129" s="100"/>
      <c r="M129" s="100"/>
      <c r="N129" s="100"/>
      <c r="O129" s="102"/>
      <c r="P129" s="103"/>
    </row>
    <row r="130" s="76" customFormat="1" ht="11.25"/>
    <row r="131" s="76" customFormat="1" ht="11.25"/>
    <row r="132" spans="1:16" s="76" customFormat="1" ht="11.25">
      <c r="A132" s="135" t="s">
        <v>39</v>
      </c>
      <c r="B132" s="136" t="s">
        <v>9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7"/>
      <c r="O132" s="137"/>
      <c r="P132" s="137"/>
    </row>
    <row r="133" spans="1:16" s="76" customFormat="1" ht="11.25">
      <c r="A133" s="135" t="s">
        <v>41</v>
      </c>
      <c r="B133" s="136" t="s">
        <v>42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7"/>
      <c r="O133" s="137"/>
      <c r="P133" s="137"/>
    </row>
    <row r="134" spans="1:16" s="76" customFormat="1" ht="12" thickBo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1:16" s="76" customFormat="1" ht="12" thickBot="1">
      <c r="A135" s="22" t="s">
        <v>43</v>
      </c>
      <c r="B135" s="88">
        <v>1990</v>
      </c>
      <c r="C135" s="88">
        <v>1991</v>
      </c>
      <c r="D135" s="88">
        <v>1992</v>
      </c>
      <c r="E135" s="88">
        <v>1993</v>
      </c>
      <c r="F135" s="88">
        <v>1994</v>
      </c>
      <c r="G135" s="88">
        <v>1995</v>
      </c>
      <c r="H135" s="88">
        <v>1996</v>
      </c>
      <c r="I135" s="88">
        <v>1997</v>
      </c>
      <c r="J135" s="88">
        <v>1998</v>
      </c>
      <c r="K135" s="89">
        <v>1999</v>
      </c>
      <c r="L135" s="88">
        <v>2000</v>
      </c>
      <c r="M135" s="88">
        <v>2001</v>
      </c>
      <c r="N135" s="88">
        <v>2002</v>
      </c>
      <c r="O135" s="90">
        <v>2003</v>
      </c>
      <c r="P135" s="91">
        <v>2004</v>
      </c>
    </row>
    <row r="136" spans="1:16" s="76" customFormat="1" ht="11.25">
      <c r="A136" s="7" t="s">
        <v>44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3"/>
      <c r="L136" s="92"/>
      <c r="M136" s="92"/>
      <c r="N136" s="92"/>
      <c r="O136" s="94"/>
      <c r="P136" s="95"/>
    </row>
    <row r="137" spans="1:16" s="76" customFormat="1" ht="11.25">
      <c r="A137" s="11" t="s">
        <v>45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7"/>
      <c r="L137" s="96"/>
      <c r="M137" s="96"/>
      <c r="N137" s="96"/>
      <c r="O137" s="98"/>
      <c r="P137" s="99"/>
    </row>
    <row r="138" spans="1:16" s="76" customFormat="1" ht="11.25">
      <c r="A138" s="11" t="s">
        <v>46</v>
      </c>
      <c r="B138" s="96"/>
      <c r="C138" s="96"/>
      <c r="D138" s="96"/>
      <c r="E138" s="96"/>
      <c r="F138" s="96"/>
      <c r="G138" s="96"/>
      <c r="H138" s="96"/>
      <c r="I138" s="96"/>
      <c r="J138" s="96"/>
      <c r="K138" s="97"/>
      <c r="L138" s="96"/>
      <c r="M138" s="96"/>
      <c r="N138" s="96"/>
      <c r="O138" s="98"/>
      <c r="P138" s="99"/>
    </row>
    <row r="139" spans="1:16" s="76" customFormat="1" ht="11.25">
      <c r="A139" s="11" t="s">
        <v>47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7"/>
      <c r="L139" s="96"/>
      <c r="M139" s="96"/>
      <c r="N139" s="96"/>
      <c r="O139" s="98"/>
      <c r="P139" s="99"/>
    </row>
    <row r="140" spans="1:16" s="76" customFormat="1" ht="11.25">
      <c r="A140" s="11" t="s">
        <v>48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7"/>
      <c r="L140" s="96"/>
      <c r="M140" s="96"/>
      <c r="N140" s="96"/>
      <c r="O140" s="98"/>
      <c r="P140" s="99"/>
    </row>
    <row r="141" spans="1:16" s="76" customFormat="1" ht="11.25">
      <c r="A141" s="11" t="s">
        <v>49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7"/>
      <c r="L141" s="96"/>
      <c r="M141" s="96"/>
      <c r="N141" s="96"/>
      <c r="O141" s="98"/>
      <c r="P141" s="99"/>
    </row>
    <row r="142" spans="1:16" s="76" customFormat="1" ht="11.25">
      <c r="A142" s="11" t="s">
        <v>50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7"/>
      <c r="L142" s="96"/>
      <c r="M142" s="96"/>
      <c r="N142" s="96"/>
      <c r="O142" s="98"/>
      <c r="P142" s="99"/>
    </row>
    <row r="143" spans="1:16" s="76" customFormat="1" ht="11.25">
      <c r="A143" s="11" t="s">
        <v>51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7"/>
      <c r="L143" s="96"/>
      <c r="M143" s="96"/>
      <c r="N143" s="96"/>
      <c r="O143" s="98"/>
      <c r="P143" s="99"/>
    </row>
    <row r="144" spans="1:16" s="76" customFormat="1" ht="12" thickBot="1">
      <c r="A144" s="15" t="s">
        <v>52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1"/>
      <c r="L144" s="100"/>
      <c r="M144" s="100"/>
      <c r="N144" s="100"/>
      <c r="O144" s="102"/>
      <c r="P144" s="103"/>
    </row>
    <row r="145" spans="1:16" s="76" customFormat="1" ht="11.25">
      <c r="A145" s="84" t="s">
        <v>53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3"/>
      <c r="L145" s="92"/>
      <c r="M145" s="92"/>
      <c r="N145" s="92"/>
      <c r="O145" s="94"/>
      <c r="P145" s="95"/>
    </row>
    <row r="146" spans="1:16" s="76" customFormat="1" ht="11.25">
      <c r="A146" s="11" t="s">
        <v>54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7"/>
      <c r="L146" s="96"/>
      <c r="M146" s="96"/>
      <c r="N146" s="96"/>
      <c r="O146" s="98"/>
      <c r="P146" s="99"/>
    </row>
    <row r="147" spans="1:16" s="76" customFormat="1" ht="11.25">
      <c r="A147" s="11" t="s">
        <v>55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7"/>
      <c r="L147" s="96"/>
      <c r="M147" s="96"/>
      <c r="N147" s="96"/>
      <c r="O147" s="98"/>
      <c r="P147" s="99"/>
    </row>
    <row r="148" spans="1:16" s="76" customFormat="1" ht="12" thickBot="1">
      <c r="A148" s="15" t="s">
        <v>56</v>
      </c>
      <c r="B148" s="100">
        <v>7</v>
      </c>
      <c r="C148" s="100">
        <v>7</v>
      </c>
      <c r="D148" s="100">
        <v>7</v>
      </c>
      <c r="E148" s="100">
        <v>7</v>
      </c>
      <c r="F148" s="100">
        <v>7</v>
      </c>
      <c r="G148" s="100">
        <v>7</v>
      </c>
      <c r="H148" s="100">
        <v>7</v>
      </c>
      <c r="I148" s="100">
        <v>7</v>
      </c>
      <c r="J148" s="100">
        <v>7</v>
      </c>
      <c r="K148" s="101">
        <v>7</v>
      </c>
      <c r="L148" s="100">
        <v>7</v>
      </c>
      <c r="M148" s="100">
        <v>7</v>
      </c>
      <c r="N148" s="100">
        <v>7</v>
      </c>
      <c r="O148" s="102">
        <v>7</v>
      </c>
      <c r="P148" s="103">
        <v>7</v>
      </c>
    </row>
    <row r="149" spans="1:16" s="76" customFormat="1" ht="11.25">
      <c r="A149" s="84" t="s">
        <v>57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3"/>
      <c r="L149" s="92"/>
      <c r="M149" s="92"/>
      <c r="N149" s="92"/>
      <c r="O149" s="94"/>
      <c r="P149" s="95"/>
    </row>
    <row r="150" spans="1:16" s="76" customFormat="1" ht="11.25">
      <c r="A150" s="11" t="s">
        <v>58</v>
      </c>
      <c r="B150" s="96">
        <v>7</v>
      </c>
      <c r="C150" s="96">
        <v>7</v>
      </c>
      <c r="D150" s="96">
        <v>7</v>
      </c>
      <c r="E150" s="96">
        <v>7</v>
      </c>
      <c r="F150" s="96">
        <v>7</v>
      </c>
      <c r="G150" s="96">
        <v>7</v>
      </c>
      <c r="H150" s="96">
        <v>7</v>
      </c>
      <c r="I150" s="96">
        <v>7</v>
      </c>
      <c r="J150" s="96">
        <v>7</v>
      </c>
      <c r="K150" s="96">
        <v>7</v>
      </c>
      <c r="L150" s="96">
        <v>7</v>
      </c>
      <c r="M150" s="96">
        <v>7</v>
      </c>
      <c r="N150" s="96">
        <v>7</v>
      </c>
      <c r="O150" s="98">
        <v>7</v>
      </c>
      <c r="P150" s="99">
        <v>7</v>
      </c>
    </row>
    <row r="151" spans="1:16" s="76" customFormat="1" ht="11.25">
      <c r="A151" s="11" t="s">
        <v>59</v>
      </c>
      <c r="B151" s="96">
        <v>7</v>
      </c>
      <c r="C151" s="96">
        <v>7</v>
      </c>
      <c r="D151" s="96">
        <v>7</v>
      </c>
      <c r="E151" s="96">
        <v>7</v>
      </c>
      <c r="F151" s="96">
        <v>7</v>
      </c>
      <c r="G151" s="96">
        <v>7</v>
      </c>
      <c r="H151" s="96">
        <v>7</v>
      </c>
      <c r="I151" s="96">
        <v>7</v>
      </c>
      <c r="J151" s="96">
        <v>7</v>
      </c>
      <c r="K151" s="96">
        <v>7</v>
      </c>
      <c r="L151" s="96">
        <v>7</v>
      </c>
      <c r="M151" s="96">
        <v>7</v>
      </c>
      <c r="N151" s="96">
        <v>7</v>
      </c>
      <c r="O151" s="98">
        <v>7</v>
      </c>
      <c r="P151" s="99">
        <v>7</v>
      </c>
    </row>
    <row r="152" spans="1:16" s="76" customFormat="1" ht="12" thickBot="1">
      <c r="A152" s="15" t="s">
        <v>60</v>
      </c>
      <c r="B152" s="96">
        <v>7</v>
      </c>
      <c r="C152" s="96">
        <v>7</v>
      </c>
      <c r="D152" s="96">
        <v>7</v>
      </c>
      <c r="E152" s="96">
        <v>7</v>
      </c>
      <c r="F152" s="96">
        <v>7</v>
      </c>
      <c r="G152" s="96">
        <v>7</v>
      </c>
      <c r="H152" s="96">
        <v>7</v>
      </c>
      <c r="I152" s="96">
        <v>7</v>
      </c>
      <c r="J152" s="96">
        <v>7</v>
      </c>
      <c r="K152" s="96">
        <v>7</v>
      </c>
      <c r="L152" s="96">
        <v>7</v>
      </c>
      <c r="M152" s="100">
        <v>7</v>
      </c>
      <c r="N152" s="100">
        <v>7</v>
      </c>
      <c r="O152" s="102">
        <v>7</v>
      </c>
      <c r="P152" s="103">
        <v>7</v>
      </c>
    </row>
    <row r="153" spans="1:16" s="76" customFormat="1" ht="11.25">
      <c r="A153" s="84" t="s">
        <v>61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3"/>
      <c r="L153" s="92"/>
      <c r="M153" s="92"/>
      <c r="N153" s="92"/>
      <c r="O153" s="94"/>
      <c r="P153" s="95"/>
    </row>
    <row r="154" spans="1:16" s="76" customFormat="1" ht="11.25">
      <c r="A154" s="11" t="s">
        <v>62</v>
      </c>
      <c r="B154" s="96"/>
      <c r="C154" s="96"/>
      <c r="D154" s="96"/>
      <c r="E154" s="96"/>
      <c r="F154" s="96"/>
      <c r="G154" s="96"/>
      <c r="H154" s="96"/>
      <c r="I154" s="96"/>
      <c r="J154" s="96"/>
      <c r="K154" s="97"/>
      <c r="L154" s="96"/>
      <c r="M154" s="96"/>
      <c r="N154" s="96"/>
      <c r="O154" s="98"/>
      <c r="P154" s="99"/>
    </row>
    <row r="155" spans="1:16" s="76" customFormat="1" ht="12" thickBot="1">
      <c r="A155" s="15" t="s">
        <v>63</v>
      </c>
      <c r="B155" s="100">
        <v>3</v>
      </c>
      <c r="C155" s="100">
        <v>3</v>
      </c>
      <c r="D155" s="100">
        <v>3</v>
      </c>
      <c r="E155" s="100">
        <v>3</v>
      </c>
      <c r="F155" s="100">
        <v>3</v>
      </c>
      <c r="G155" s="100">
        <v>3</v>
      </c>
      <c r="H155" s="100">
        <v>3</v>
      </c>
      <c r="I155" s="100">
        <v>3</v>
      </c>
      <c r="J155" s="100">
        <v>3</v>
      </c>
      <c r="K155" s="101">
        <v>3</v>
      </c>
      <c r="L155" s="100"/>
      <c r="M155" s="100"/>
      <c r="N155" s="100"/>
      <c r="O155" s="102"/>
      <c r="P155" s="103"/>
    </row>
    <row r="156" s="76" customFormat="1" ht="11.25"/>
    <row r="157" s="76" customFormat="1" ht="11.25"/>
    <row r="158" spans="1:16" s="76" customFormat="1" ht="11.25">
      <c r="A158" s="135" t="s">
        <v>39</v>
      </c>
      <c r="B158" s="136" t="s">
        <v>10</v>
      </c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7"/>
      <c r="O158" s="137"/>
      <c r="P158" s="137"/>
    </row>
    <row r="159" spans="1:16" s="76" customFormat="1" ht="11.25">
      <c r="A159" s="135" t="s">
        <v>41</v>
      </c>
      <c r="B159" s="136" t="s">
        <v>42</v>
      </c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7"/>
      <c r="O159" s="137"/>
      <c r="P159" s="137"/>
    </row>
    <row r="160" spans="1:16" s="76" customFormat="1" ht="12" thickBo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  <row r="161" spans="1:16" s="76" customFormat="1" ht="12" thickBot="1">
      <c r="A161" s="22" t="s">
        <v>43</v>
      </c>
      <c r="B161" s="88">
        <v>1990</v>
      </c>
      <c r="C161" s="88">
        <v>1991</v>
      </c>
      <c r="D161" s="88">
        <v>1992</v>
      </c>
      <c r="E161" s="88">
        <v>1993</v>
      </c>
      <c r="F161" s="88">
        <v>1994</v>
      </c>
      <c r="G161" s="88">
        <v>1995</v>
      </c>
      <c r="H161" s="88">
        <v>1996</v>
      </c>
      <c r="I161" s="88">
        <v>1997</v>
      </c>
      <c r="J161" s="88">
        <v>1998</v>
      </c>
      <c r="K161" s="89">
        <v>1999</v>
      </c>
      <c r="L161" s="88">
        <v>2000</v>
      </c>
      <c r="M161" s="88">
        <v>2001</v>
      </c>
      <c r="N161" s="88">
        <v>2002</v>
      </c>
      <c r="O161" s="90">
        <v>2003</v>
      </c>
      <c r="P161" s="91">
        <v>2004</v>
      </c>
    </row>
    <row r="162" spans="1:16" s="76" customFormat="1" ht="11.25">
      <c r="A162" s="7" t="s">
        <v>44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3"/>
      <c r="L162" s="92"/>
      <c r="M162" s="92"/>
      <c r="N162" s="92"/>
      <c r="O162" s="94"/>
      <c r="P162" s="95"/>
    </row>
    <row r="163" spans="1:16" s="76" customFormat="1" ht="11.25">
      <c r="A163" s="11" t="s">
        <v>45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7"/>
      <c r="L163" s="96"/>
      <c r="M163" s="96"/>
      <c r="N163" s="96"/>
      <c r="O163" s="98"/>
      <c r="P163" s="99"/>
    </row>
    <row r="164" spans="1:16" s="76" customFormat="1" ht="11.25">
      <c r="A164" s="11" t="s">
        <v>46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7"/>
      <c r="L164" s="96"/>
      <c r="M164" s="96"/>
      <c r="N164" s="96"/>
      <c r="O164" s="98"/>
      <c r="P164" s="99"/>
    </row>
    <row r="165" spans="1:16" s="76" customFormat="1" ht="11.25">
      <c r="A165" s="11" t="s">
        <v>47</v>
      </c>
      <c r="B165" s="96"/>
      <c r="C165" s="96"/>
      <c r="D165" s="96"/>
      <c r="E165" s="96"/>
      <c r="F165" s="96"/>
      <c r="G165" s="96"/>
      <c r="H165" s="96"/>
      <c r="I165" s="96"/>
      <c r="J165" s="96"/>
      <c r="K165" s="97"/>
      <c r="L165" s="96"/>
      <c r="M165" s="96"/>
      <c r="N165" s="96"/>
      <c r="O165" s="98"/>
      <c r="P165" s="99"/>
    </row>
    <row r="166" spans="1:16" s="76" customFormat="1" ht="11.25">
      <c r="A166" s="11" t="s">
        <v>48</v>
      </c>
      <c r="B166" s="96"/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8"/>
      <c r="P166" s="99"/>
    </row>
    <row r="167" spans="1:16" s="76" customFormat="1" ht="11.25">
      <c r="A167" s="11" t="s">
        <v>49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7"/>
      <c r="L167" s="96"/>
      <c r="M167" s="96"/>
      <c r="N167" s="96"/>
      <c r="O167" s="98"/>
      <c r="P167" s="99"/>
    </row>
    <row r="168" spans="1:16" s="76" customFormat="1" ht="11.25">
      <c r="A168" s="11" t="s">
        <v>50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7"/>
      <c r="L168" s="96"/>
      <c r="M168" s="96"/>
      <c r="N168" s="96"/>
      <c r="O168" s="98"/>
      <c r="P168" s="99"/>
    </row>
    <row r="169" spans="1:16" s="76" customFormat="1" ht="11.25">
      <c r="A169" s="11" t="s">
        <v>51</v>
      </c>
      <c r="B169" s="96"/>
      <c r="C169" s="96"/>
      <c r="D169" s="96"/>
      <c r="E169" s="96"/>
      <c r="F169" s="96"/>
      <c r="G169" s="96"/>
      <c r="H169" s="96"/>
      <c r="I169" s="96"/>
      <c r="J169" s="96"/>
      <c r="K169" s="97"/>
      <c r="L169" s="96"/>
      <c r="M169" s="96"/>
      <c r="N169" s="96"/>
      <c r="O169" s="98"/>
      <c r="P169" s="99"/>
    </row>
    <row r="170" spans="1:16" s="76" customFormat="1" ht="12" thickBot="1">
      <c r="A170" s="15" t="s">
        <v>52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1"/>
      <c r="L170" s="100"/>
      <c r="M170" s="100"/>
      <c r="N170" s="100"/>
      <c r="O170" s="102"/>
      <c r="P170" s="103"/>
    </row>
    <row r="171" spans="1:16" s="76" customFormat="1" ht="11.25">
      <c r="A171" s="84" t="s">
        <v>53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3"/>
      <c r="L171" s="92"/>
      <c r="M171" s="92"/>
      <c r="N171" s="92"/>
      <c r="O171" s="94"/>
      <c r="P171" s="95"/>
    </row>
    <row r="172" spans="1:16" s="76" customFormat="1" ht="11.25">
      <c r="A172" s="11" t="s">
        <v>54</v>
      </c>
      <c r="B172" s="96">
        <v>7</v>
      </c>
      <c r="C172" s="96">
        <v>7</v>
      </c>
      <c r="D172" s="96">
        <v>7</v>
      </c>
      <c r="E172" s="96">
        <v>7</v>
      </c>
      <c r="F172" s="96">
        <v>7</v>
      </c>
      <c r="G172" s="96">
        <v>7</v>
      </c>
      <c r="H172" s="96">
        <v>7</v>
      </c>
      <c r="I172" s="96">
        <v>7</v>
      </c>
      <c r="J172" s="96">
        <v>5</v>
      </c>
      <c r="K172" s="97">
        <v>5</v>
      </c>
      <c r="L172" s="96">
        <v>5</v>
      </c>
      <c r="M172" s="96">
        <v>5</v>
      </c>
      <c r="N172" s="96">
        <v>5</v>
      </c>
      <c r="O172" s="98"/>
      <c r="P172" s="99"/>
    </row>
    <row r="173" spans="1:16" s="76" customFormat="1" ht="11.25">
      <c r="A173" s="11" t="s">
        <v>55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7"/>
      <c r="L173" s="96"/>
      <c r="M173" s="96"/>
      <c r="N173" s="96"/>
      <c r="O173" s="98"/>
      <c r="P173" s="99"/>
    </row>
    <row r="174" spans="1:16" s="76" customFormat="1" ht="12" thickBot="1">
      <c r="A174" s="15" t="s">
        <v>56</v>
      </c>
      <c r="B174" s="100">
        <v>7</v>
      </c>
      <c r="C174" s="100"/>
      <c r="D174" s="100"/>
      <c r="E174" s="100"/>
      <c r="F174" s="100">
        <v>6</v>
      </c>
      <c r="G174" s="100"/>
      <c r="H174" s="100"/>
      <c r="I174" s="100"/>
      <c r="J174" s="100"/>
      <c r="K174" s="101"/>
      <c r="L174" s="100"/>
      <c r="M174" s="100"/>
      <c r="N174" s="100"/>
      <c r="O174" s="102"/>
      <c r="P174" s="103"/>
    </row>
    <row r="175" spans="1:16" s="76" customFormat="1" ht="11.25">
      <c r="A175" s="84" t="s">
        <v>57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3"/>
      <c r="L175" s="92"/>
      <c r="M175" s="92"/>
      <c r="N175" s="92"/>
      <c r="O175" s="94"/>
      <c r="P175" s="95"/>
    </row>
    <row r="176" spans="1:16" s="76" customFormat="1" ht="11.25">
      <c r="A176" s="11" t="s">
        <v>58</v>
      </c>
      <c r="B176" s="96">
        <v>7</v>
      </c>
      <c r="C176" s="96">
        <v>7</v>
      </c>
      <c r="D176" s="96">
        <v>7</v>
      </c>
      <c r="E176" s="96">
        <v>7</v>
      </c>
      <c r="F176" s="96">
        <v>7</v>
      </c>
      <c r="G176" s="96">
        <v>6</v>
      </c>
      <c r="H176" s="96"/>
      <c r="I176" s="96"/>
      <c r="J176" s="96"/>
      <c r="K176" s="96"/>
      <c r="L176" s="96"/>
      <c r="M176" s="96"/>
      <c r="N176" s="96"/>
      <c r="O176" s="98"/>
      <c r="P176" s="99"/>
    </row>
    <row r="177" spans="1:16" s="76" customFormat="1" ht="11.25">
      <c r="A177" s="11" t="s">
        <v>59</v>
      </c>
      <c r="B177" s="96">
        <v>7</v>
      </c>
      <c r="C177" s="96">
        <v>7</v>
      </c>
      <c r="D177" s="96">
        <v>7</v>
      </c>
      <c r="E177" s="96">
        <v>7</v>
      </c>
      <c r="F177" s="96">
        <v>7</v>
      </c>
      <c r="G177" s="96">
        <v>6</v>
      </c>
      <c r="H177" s="96">
        <v>6</v>
      </c>
      <c r="I177" s="96">
        <v>6</v>
      </c>
      <c r="J177" s="96">
        <v>6</v>
      </c>
      <c r="K177" s="96">
        <v>6</v>
      </c>
      <c r="L177" s="96">
        <v>6</v>
      </c>
      <c r="M177" s="96">
        <v>6</v>
      </c>
      <c r="N177" s="96">
        <v>6</v>
      </c>
      <c r="O177" s="98">
        <v>6</v>
      </c>
      <c r="P177" s="99"/>
    </row>
    <row r="178" spans="1:16" s="76" customFormat="1" ht="12" thickBot="1">
      <c r="A178" s="15" t="s">
        <v>60</v>
      </c>
      <c r="B178" s="96">
        <v>6</v>
      </c>
      <c r="C178" s="96"/>
      <c r="D178" s="96"/>
      <c r="E178" s="96"/>
      <c r="F178" s="96">
        <v>6</v>
      </c>
      <c r="G178" s="96"/>
      <c r="H178" s="96"/>
      <c r="I178" s="96"/>
      <c r="J178" s="96"/>
      <c r="K178" s="96"/>
      <c r="L178" s="96"/>
      <c r="M178" s="100"/>
      <c r="N178" s="100"/>
      <c r="O178" s="102"/>
      <c r="P178" s="103"/>
    </row>
    <row r="179" spans="1:16" s="76" customFormat="1" ht="11.25">
      <c r="A179" s="84" t="s">
        <v>61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3"/>
      <c r="L179" s="92"/>
      <c r="M179" s="92"/>
      <c r="N179" s="92"/>
      <c r="O179" s="94"/>
      <c r="P179" s="95"/>
    </row>
    <row r="180" spans="1:16" s="76" customFormat="1" ht="11.25">
      <c r="A180" s="11" t="s">
        <v>62</v>
      </c>
      <c r="B180" s="96"/>
      <c r="C180" s="96"/>
      <c r="D180" s="96"/>
      <c r="E180" s="96"/>
      <c r="F180" s="96">
        <v>6</v>
      </c>
      <c r="G180" s="96"/>
      <c r="H180" s="96"/>
      <c r="I180" s="96"/>
      <c r="J180" s="96"/>
      <c r="K180" s="97"/>
      <c r="L180" s="96"/>
      <c r="M180" s="96"/>
      <c r="N180" s="96"/>
      <c r="O180" s="98"/>
      <c r="P180" s="99"/>
    </row>
    <row r="181" spans="1:16" s="76" customFormat="1" ht="12" thickBot="1">
      <c r="A181" s="15" t="s">
        <v>63</v>
      </c>
      <c r="B181" s="100"/>
      <c r="C181" s="100"/>
      <c r="D181" s="100"/>
      <c r="E181" s="100"/>
      <c r="F181" s="100">
        <v>6</v>
      </c>
      <c r="G181" s="100"/>
      <c r="H181" s="100"/>
      <c r="I181" s="100"/>
      <c r="J181" s="100"/>
      <c r="K181" s="101"/>
      <c r="L181" s="100"/>
      <c r="M181" s="100"/>
      <c r="N181" s="100"/>
      <c r="O181" s="102"/>
      <c r="P181" s="103"/>
    </row>
    <row r="182" s="76" customFormat="1" ht="11.25">
      <c r="A182" s="104"/>
    </row>
    <row r="183" s="76" customFormat="1" ht="11.25">
      <c r="A183" s="104"/>
    </row>
    <row r="184" spans="1:16" s="76" customFormat="1" ht="11.25">
      <c r="A184" s="135" t="s">
        <v>39</v>
      </c>
      <c r="B184" s="136" t="s">
        <v>11</v>
      </c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7"/>
      <c r="O184" s="137"/>
      <c r="P184" s="137"/>
    </row>
    <row r="185" spans="1:16" s="76" customFormat="1" ht="11.25">
      <c r="A185" s="135" t="s">
        <v>41</v>
      </c>
      <c r="B185" s="136" t="s">
        <v>42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7"/>
      <c r="O185" s="137"/>
      <c r="P185" s="137"/>
    </row>
    <row r="186" spans="1:16" s="76" customFormat="1" ht="12" thickBo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</row>
    <row r="187" spans="1:16" s="76" customFormat="1" ht="12" thickBot="1">
      <c r="A187" s="22" t="s">
        <v>43</v>
      </c>
      <c r="B187" s="88">
        <v>1990</v>
      </c>
      <c r="C187" s="88">
        <v>1991</v>
      </c>
      <c r="D187" s="88">
        <v>1992</v>
      </c>
      <c r="E187" s="88">
        <v>1993</v>
      </c>
      <c r="F187" s="88">
        <v>1994</v>
      </c>
      <c r="G187" s="88">
        <v>1995</v>
      </c>
      <c r="H187" s="88">
        <v>1996</v>
      </c>
      <c r="I187" s="88">
        <v>1997</v>
      </c>
      <c r="J187" s="88">
        <v>1998</v>
      </c>
      <c r="K187" s="89">
        <v>1999</v>
      </c>
      <c r="L187" s="88">
        <v>2000</v>
      </c>
      <c r="M187" s="88">
        <v>2001</v>
      </c>
      <c r="N187" s="90">
        <v>2002</v>
      </c>
      <c r="O187" s="91">
        <v>2003</v>
      </c>
      <c r="P187" s="91">
        <v>2004</v>
      </c>
    </row>
    <row r="188" spans="1:16" s="76" customFormat="1" ht="11.25">
      <c r="A188" s="7" t="s">
        <v>44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3"/>
      <c r="L188" s="92"/>
      <c r="M188" s="92"/>
      <c r="N188" s="94"/>
      <c r="O188" s="95"/>
      <c r="P188" s="95"/>
    </row>
    <row r="189" spans="1:16" s="76" customFormat="1" ht="11.25">
      <c r="A189" s="11" t="s">
        <v>45</v>
      </c>
      <c r="B189" s="96"/>
      <c r="C189" s="96"/>
      <c r="D189" s="96"/>
      <c r="E189" s="96"/>
      <c r="F189" s="96"/>
      <c r="G189" s="96"/>
      <c r="H189" s="96"/>
      <c r="I189" s="96"/>
      <c r="J189" s="96"/>
      <c r="K189" s="97"/>
      <c r="L189" s="96"/>
      <c r="M189" s="96"/>
      <c r="N189" s="98"/>
      <c r="O189" s="99"/>
      <c r="P189" s="99"/>
    </row>
    <row r="190" spans="1:16" s="76" customFormat="1" ht="11.25">
      <c r="A190" s="11" t="s">
        <v>46</v>
      </c>
      <c r="B190" s="96"/>
      <c r="C190" s="96"/>
      <c r="D190" s="96"/>
      <c r="E190" s="96"/>
      <c r="F190" s="96"/>
      <c r="G190" s="96"/>
      <c r="H190" s="96"/>
      <c r="I190" s="96"/>
      <c r="J190" s="96"/>
      <c r="K190" s="97"/>
      <c r="L190" s="96"/>
      <c r="M190" s="96"/>
      <c r="N190" s="98"/>
      <c r="O190" s="99"/>
      <c r="P190" s="99"/>
    </row>
    <row r="191" spans="1:16" s="76" customFormat="1" ht="11.25">
      <c r="A191" s="11" t="s">
        <v>47</v>
      </c>
      <c r="B191" s="96"/>
      <c r="C191" s="96"/>
      <c r="D191" s="96"/>
      <c r="E191" s="96"/>
      <c r="F191" s="96"/>
      <c r="G191" s="96"/>
      <c r="H191" s="96"/>
      <c r="I191" s="96"/>
      <c r="J191" s="96"/>
      <c r="K191" s="97"/>
      <c r="L191" s="96"/>
      <c r="M191" s="96"/>
      <c r="N191" s="98"/>
      <c r="O191" s="99"/>
      <c r="P191" s="99"/>
    </row>
    <row r="192" spans="1:16" s="76" customFormat="1" ht="11.25">
      <c r="A192" s="11" t="s">
        <v>48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7"/>
      <c r="L192" s="96"/>
      <c r="M192" s="96"/>
      <c r="N192" s="98"/>
      <c r="O192" s="99"/>
      <c r="P192" s="99"/>
    </row>
    <row r="193" spans="1:16" s="76" customFormat="1" ht="11.25">
      <c r="A193" s="11" t="s">
        <v>49</v>
      </c>
      <c r="B193" s="96"/>
      <c r="C193" s="96"/>
      <c r="D193" s="96"/>
      <c r="E193" s="96"/>
      <c r="F193" s="96"/>
      <c r="G193" s="96"/>
      <c r="H193" s="96"/>
      <c r="I193" s="96"/>
      <c r="J193" s="96"/>
      <c r="K193" s="97"/>
      <c r="L193" s="96"/>
      <c r="M193" s="96"/>
      <c r="N193" s="98"/>
      <c r="O193" s="99"/>
      <c r="P193" s="99"/>
    </row>
    <row r="194" spans="1:16" s="76" customFormat="1" ht="11.25">
      <c r="A194" s="11" t="s">
        <v>50</v>
      </c>
      <c r="B194" s="96"/>
      <c r="C194" s="96"/>
      <c r="D194" s="96"/>
      <c r="E194" s="96"/>
      <c r="F194" s="96"/>
      <c r="G194" s="96"/>
      <c r="H194" s="96"/>
      <c r="I194" s="96"/>
      <c r="J194" s="96"/>
      <c r="K194" s="97"/>
      <c r="L194" s="96"/>
      <c r="M194" s="96"/>
      <c r="N194" s="98"/>
      <c r="O194" s="99"/>
      <c r="P194" s="99"/>
    </row>
    <row r="195" spans="1:16" s="76" customFormat="1" ht="11.25">
      <c r="A195" s="11" t="s">
        <v>51</v>
      </c>
      <c r="B195" s="96"/>
      <c r="C195" s="96"/>
      <c r="D195" s="96"/>
      <c r="E195" s="96"/>
      <c r="F195" s="96"/>
      <c r="G195" s="96"/>
      <c r="H195" s="96"/>
      <c r="I195" s="96"/>
      <c r="J195" s="96"/>
      <c r="K195" s="97"/>
      <c r="L195" s="96"/>
      <c r="M195" s="96"/>
      <c r="N195" s="98"/>
      <c r="O195" s="99"/>
      <c r="P195" s="99"/>
    </row>
    <row r="196" spans="1:16" s="76" customFormat="1" ht="12" thickBot="1">
      <c r="A196" s="15" t="s">
        <v>52</v>
      </c>
      <c r="B196" s="100"/>
      <c r="C196" s="100"/>
      <c r="D196" s="100"/>
      <c r="E196" s="100"/>
      <c r="F196" s="100"/>
      <c r="G196" s="100"/>
      <c r="H196" s="100"/>
      <c r="I196" s="100"/>
      <c r="J196" s="100"/>
      <c r="K196" s="101"/>
      <c r="L196" s="100"/>
      <c r="M196" s="100"/>
      <c r="N196" s="102"/>
      <c r="O196" s="103"/>
      <c r="P196" s="103"/>
    </row>
    <row r="197" spans="1:16" s="76" customFormat="1" ht="11.25">
      <c r="A197" s="84" t="s">
        <v>53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3"/>
      <c r="L197" s="92"/>
      <c r="M197" s="92"/>
      <c r="N197" s="94"/>
      <c r="O197" s="95"/>
      <c r="P197" s="95"/>
    </row>
    <row r="198" spans="1:16" s="76" customFormat="1" ht="11.25">
      <c r="A198" s="11" t="s">
        <v>54</v>
      </c>
      <c r="B198" s="96"/>
      <c r="C198" s="96"/>
      <c r="D198" s="96"/>
      <c r="E198" s="96"/>
      <c r="F198" s="96"/>
      <c r="G198" s="96"/>
      <c r="H198" s="96"/>
      <c r="I198" s="96"/>
      <c r="J198" s="96"/>
      <c r="K198" s="97"/>
      <c r="L198" s="96"/>
      <c r="M198" s="96"/>
      <c r="N198" s="98"/>
      <c r="O198" s="99"/>
      <c r="P198" s="99"/>
    </row>
    <row r="199" spans="1:16" s="76" customFormat="1" ht="11.25">
      <c r="A199" s="11" t="s">
        <v>55</v>
      </c>
      <c r="B199" s="96"/>
      <c r="C199" s="96"/>
      <c r="D199" s="96"/>
      <c r="E199" s="96"/>
      <c r="F199" s="96"/>
      <c r="G199" s="96"/>
      <c r="H199" s="96"/>
      <c r="I199" s="96"/>
      <c r="J199" s="96"/>
      <c r="K199" s="97"/>
      <c r="L199" s="96"/>
      <c r="M199" s="96"/>
      <c r="N199" s="98"/>
      <c r="O199" s="99"/>
      <c r="P199" s="99"/>
    </row>
    <row r="200" spans="1:16" s="76" customFormat="1" ht="12" thickBot="1">
      <c r="A200" s="15" t="s">
        <v>56</v>
      </c>
      <c r="B200" s="100"/>
      <c r="C200" s="100"/>
      <c r="D200" s="100"/>
      <c r="E200" s="100"/>
      <c r="F200" s="100"/>
      <c r="G200" s="100"/>
      <c r="H200" s="100"/>
      <c r="I200" s="100"/>
      <c r="J200" s="100"/>
      <c r="K200" s="101"/>
      <c r="L200" s="100"/>
      <c r="M200" s="100"/>
      <c r="N200" s="102"/>
      <c r="O200" s="103"/>
      <c r="P200" s="103"/>
    </row>
    <row r="201" spans="1:16" s="76" customFormat="1" ht="11.25">
      <c r="A201" s="84" t="s">
        <v>57</v>
      </c>
      <c r="B201" s="92"/>
      <c r="C201" s="92"/>
      <c r="D201" s="92"/>
      <c r="E201" s="92"/>
      <c r="F201" s="92"/>
      <c r="G201" s="92"/>
      <c r="H201" s="92"/>
      <c r="I201" s="92"/>
      <c r="J201" s="92"/>
      <c r="K201" s="93"/>
      <c r="L201" s="92"/>
      <c r="M201" s="92"/>
      <c r="N201" s="94"/>
      <c r="O201" s="95"/>
      <c r="P201" s="95"/>
    </row>
    <row r="202" spans="1:16" s="76" customFormat="1" ht="11.25">
      <c r="A202" s="11" t="s">
        <v>58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8"/>
      <c r="O202" s="99"/>
      <c r="P202" s="99"/>
    </row>
    <row r="203" spans="1:16" s="76" customFormat="1" ht="11.25">
      <c r="A203" s="11" t="s">
        <v>59</v>
      </c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8"/>
      <c r="O203" s="99"/>
      <c r="P203" s="99"/>
    </row>
    <row r="204" spans="1:16" s="76" customFormat="1" ht="12" thickBot="1">
      <c r="A204" s="15" t="s">
        <v>60</v>
      </c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100"/>
      <c r="N204" s="102"/>
      <c r="O204" s="103"/>
      <c r="P204" s="103"/>
    </row>
    <row r="205" spans="1:16" s="76" customFormat="1" ht="11.25">
      <c r="A205" s="84" t="s">
        <v>61</v>
      </c>
      <c r="B205" s="92"/>
      <c r="C205" s="92"/>
      <c r="D205" s="92"/>
      <c r="E205" s="92"/>
      <c r="F205" s="92"/>
      <c r="G205" s="92"/>
      <c r="H205" s="92"/>
      <c r="I205" s="92"/>
      <c r="J205" s="92"/>
      <c r="K205" s="93"/>
      <c r="L205" s="92"/>
      <c r="M205" s="92"/>
      <c r="N205" s="94"/>
      <c r="O205" s="95"/>
      <c r="P205" s="95"/>
    </row>
    <row r="206" spans="1:16" s="76" customFormat="1" ht="11.25">
      <c r="A206" s="11" t="s">
        <v>62</v>
      </c>
      <c r="B206" s="96"/>
      <c r="C206" s="96"/>
      <c r="D206" s="96"/>
      <c r="E206" s="96"/>
      <c r="F206" s="96"/>
      <c r="G206" s="96"/>
      <c r="H206" s="96"/>
      <c r="I206" s="96"/>
      <c r="J206" s="96"/>
      <c r="K206" s="97"/>
      <c r="L206" s="96"/>
      <c r="M206" s="96"/>
      <c r="N206" s="98"/>
      <c r="O206" s="99"/>
      <c r="P206" s="99"/>
    </row>
    <row r="207" spans="1:16" s="76" customFormat="1" ht="12" thickBot="1">
      <c r="A207" s="15" t="s">
        <v>63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1"/>
      <c r="L207" s="100"/>
      <c r="M207" s="100"/>
      <c r="N207" s="102"/>
      <c r="O207" s="103"/>
      <c r="P207" s="103"/>
    </row>
    <row r="208" s="76" customFormat="1" ht="11.25"/>
    <row r="209" s="76" customFormat="1" ht="11.25"/>
    <row r="210" spans="1:16" s="76" customFormat="1" ht="11.25">
      <c r="A210" s="135" t="s">
        <v>39</v>
      </c>
      <c r="B210" s="136" t="s">
        <v>12</v>
      </c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7"/>
      <c r="O210" s="137"/>
      <c r="P210" s="137"/>
    </row>
    <row r="211" spans="1:16" s="76" customFormat="1" ht="11.25">
      <c r="A211" s="135" t="s">
        <v>41</v>
      </c>
      <c r="B211" s="136" t="s">
        <v>42</v>
      </c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7"/>
      <c r="O211" s="137"/>
      <c r="P211" s="137"/>
    </row>
    <row r="212" spans="1:16" s="76" customFormat="1" ht="12" thickBot="1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</row>
    <row r="213" spans="1:16" s="76" customFormat="1" ht="12" thickBot="1">
      <c r="A213" s="22" t="s">
        <v>43</v>
      </c>
      <c r="B213" s="88">
        <v>1990</v>
      </c>
      <c r="C213" s="88">
        <v>1991</v>
      </c>
      <c r="D213" s="88">
        <v>1992</v>
      </c>
      <c r="E213" s="88">
        <v>1993</v>
      </c>
      <c r="F213" s="88">
        <v>1994</v>
      </c>
      <c r="G213" s="88">
        <v>1995</v>
      </c>
      <c r="H213" s="88">
        <v>1996</v>
      </c>
      <c r="I213" s="88">
        <v>1997</v>
      </c>
      <c r="J213" s="88">
        <v>1998</v>
      </c>
      <c r="K213" s="89">
        <v>1999</v>
      </c>
      <c r="L213" s="88">
        <v>2000</v>
      </c>
      <c r="M213" s="88">
        <v>2001</v>
      </c>
      <c r="N213" s="88">
        <v>2002</v>
      </c>
      <c r="O213" s="90">
        <v>2003</v>
      </c>
      <c r="P213" s="91">
        <v>2004</v>
      </c>
    </row>
    <row r="214" spans="1:16" s="76" customFormat="1" ht="11.25">
      <c r="A214" s="7" t="s">
        <v>44</v>
      </c>
      <c r="B214" s="92"/>
      <c r="C214" s="92"/>
      <c r="D214" s="92"/>
      <c r="E214" s="92"/>
      <c r="F214" s="92"/>
      <c r="G214" s="92"/>
      <c r="H214" s="92"/>
      <c r="I214" s="92"/>
      <c r="J214" s="92"/>
      <c r="K214" s="93"/>
      <c r="L214" s="92"/>
      <c r="M214" s="92"/>
      <c r="N214" s="92"/>
      <c r="O214" s="94"/>
      <c r="P214" s="95"/>
    </row>
    <row r="215" spans="1:16" s="76" customFormat="1" ht="11.25">
      <c r="A215" s="11" t="s">
        <v>45</v>
      </c>
      <c r="B215" s="96"/>
      <c r="C215" s="96"/>
      <c r="D215" s="96"/>
      <c r="E215" s="96"/>
      <c r="F215" s="96"/>
      <c r="G215" s="96"/>
      <c r="H215" s="96"/>
      <c r="I215" s="96"/>
      <c r="J215" s="96"/>
      <c r="K215" s="97"/>
      <c r="L215" s="96"/>
      <c r="M215" s="96"/>
      <c r="N215" s="96"/>
      <c r="O215" s="98"/>
      <c r="P215" s="99"/>
    </row>
    <row r="216" spans="1:16" s="76" customFormat="1" ht="11.25">
      <c r="A216" s="11" t="s">
        <v>46</v>
      </c>
      <c r="B216" s="96"/>
      <c r="C216" s="96"/>
      <c r="D216" s="96"/>
      <c r="E216" s="96"/>
      <c r="F216" s="96"/>
      <c r="G216" s="96"/>
      <c r="H216" s="96"/>
      <c r="I216" s="96"/>
      <c r="J216" s="96"/>
      <c r="K216" s="97"/>
      <c r="L216" s="96"/>
      <c r="M216" s="96"/>
      <c r="N216" s="96"/>
      <c r="O216" s="98"/>
      <c r="P216" s="99"/>
    </row>
    <row r="217" spans="1:16" s="76" customFormat="1" ht="11.25">
      <c r="A217" s="11" t="s">
        <v>47</v>
      </c>
      <c r="B217" s="96"/>
      <c r="C217" s="96"/>
      <c r="D217" s="96"/>
      <c r="E217" s="96"/>
      <c r="F217" s="96"/>
      <c r="G217" s="96"/>
      <c r="H217" s="96"/>
      <c r="I217" s="96"/>
      <c r="J217" s="96"/>
      <c r="K217" s="97"/>
      <c r="L217" s="96"/>
      <c r="M217" s="96"/>
      <c r="N217" s="96"/>
      <c r="O217" s="98"/>
      <c r="P217" s="99"/>
    </row>
    <row r="218" spans="1:16" s="76" customFormat="1" ht="11.25">
      <c r="A218" s="11" t="s">
        <v>48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7"/>
      <c r="L218" s="96"/>
      <c r="M218" s="96"/>
      <c r="N218" s="96"/>
      <c r="O218" s="98"/>
      <c r="P218" s="99"/>
    </row>
    <row r="219" spans="1:16" s="76" customFormat="1" ht="11.25">
      <c r="A219" s="11" t="s">
        <v>49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7"/>
      <c r="L219" s="96"/>
      <c r="M219" s="96"/>
      <c r="N219" s="96"/>
      <c r="O219" s="98"/>
      <c r="P219" s="99"/>
    </row>
    <row r="220" spans="1:16" s="76" customFormat="1" ht="11.25">
      <c r="A220" s="11" t="s">
        <v>50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7"/>
      <c r="L220" s="96"/>
      <c r="M220" s="96"/>
      <c r="N220" s="96"/>
      <c r="O220" s="98"/>
      <c r="P220" s="99"/>
    </row>
    <row r="221" spans="1:16" s="76" customFormat="1" ht="11.25">
      <c r="A221" s="11" t="s">
        <v>51</v>
      </c>
      <c r="B221" s="96"/>
      <c r="C221" s="96"/>
      <c r="D221" s="96"/>
      <c r="E221" s="96"/>
      <c r="F221" s="96"/>
      <c r="G221" s="96"/>
      <c r="H221" s="96"/>
      <c r="I221" s="96"/>
      <c r="J221" s="96"/>
      <c r="K221" s="97"/>
      <c r="L221" s="96"/>
      <c r="M221" s="96"/>
      <c r="N221" s="96"/>
      <c r="O221" s="98"/>
      <c r="P221" s="99"/>
    </row>
    <row r="222" spans="1:16" s="76" customFormat="1" ht="12" thickBot="1">
      <c r="A222" s="15" t="s">
        <v>52</v>
      </c>
      <c r="B222" s="100"/>
      <c r="C222" s="100"/>
      <c r="D222" s="100"/>
      <c r="E222" s="100"/>
      <c r="F222" s="100"/>
      <c r="G222" s="100"/>
      <c r="H222" s="100"/>
      <c r="I222" s="100"/>
      <c r="J222" s="100"/>
      <c r="K222" s="101"/>
      <c r="L222" s="100"/>
      <c r="M222" s="100"/>
      <c r="N222" s="100"/>
      <c r="O222" s="102"/>
      <c r="P222" s="103"/>
    </row>
    <row r="223" spans="1:16" s="76" customFormat="1" ht="11.25">
      <c r="A223" s="84" t="s">
        <v>53</v>
      </c>
      <c r="B223" s="92"/>
      <c r="C223" s="92"/>
      <c r="D223" s="92"/>
      <c r="E223" s="92"/>
      <c r="F223" s="92"/>
      <c r="G223" s="92"/>
      <c r="H223" s="92"/>
      <c r="I223" s="92"/>
      <c r="J223" s="92"/>
      <c r="K223" s="93"/>
      <c r="L223" s="92"/>
      <c r="M223" s="92"/>
      <c r="N223" s="92"/>
      <c r="O223" s="94"/>
      <c r="P223" s="95"/>
    </row>
    <row r="224" spans="1:16" s="76" customFormat="1" ht="11.25">
      <c r="A224" s="11" t="s">
        <v>54</v>
      </c>
      <c r="B224" s="96"/>
      <c r="C224" s="96"/>
      <c r="D224" s="96"/>
      <c r="E224" s="96"/>
      <c r="F224" s="96"/>
      <c r="G224" s="96"/>
      <c r="H224" s="96"/>
      <c r="I224" s="96"/>
      <c r="J224" s="96"/>
      <c r="K224" s="97"/>
      <c r="L224" s="96"/>
      <c r="M224" s="96"/>
      <c r="N224" s="96"/>
      <c r="O224" s="98"/>
      <c r="P224" s="99"/>
    </row>
    <row r="225" spans="1:16" s="76" customFormat="1" ht="11.25">
      <c r="A225" s="11" t="s">
        <v>55</v>
      </c>
      <c r="B225" s="96"/>
      <c r="C225" s="96"/>
      <c r="D225" s="96"/>
      <c r="E225" s="96"/>
      <c r="F225" s="96"/>
      <c r="G225" s="96"/>
      <c r="H225" s="96"/>
      <c r="I225" s="96"/>
      <c r="J225" s="96"/>
      <c r="K225" s="97"/>
      <c r="L225" s="96"/>
      <c r="M225" s="96"/>
      <c r="N225" s="96"/>
      <c r="O225" s="98"/>
      <c r="P225" s="99"/>
    </row>
    <row r="226" spans="1:16" s="76" customFormat="1" ht="12" thickBot="1">
      <c r="A226" s="15" t="s">
        <v>56</v>
      </c>
      <c r="B226" s="100"/>
      <c r="C226" s="100"/>
      <c r="D226" s="100"/>
      <c r="E226" s="100"/>
      <c r="F226" s="100"/>
      <c r="G226" s="100"/>
      <c r="H226" s="100"/>
      <c r="I226" s="100"/>
      <c r="J226" s="100"/>
      <c r="K226" s="101"/>
      <c r="L226" s="100"/>
      <c r="M226" s="100"/>
      <c r="N226" s="100"/>
      <c r="O226" s="102"/>
      <c r="P226" s="103"/>
    </row>
    <row r="227" spans="1:16" s="76" customFormat="1" ht="11.25">
      <c r="A227" s="84" t="s">
        <v>57</v>
      </c>
      <c r="B227" s="92"/>
      <c r="C227" s="92"/>
      <c r="D227" s="92"/>
      <c r="E227" s="92"/>
      <c r="F227" s="92"/>
      <c r="G227" s="92"/>
      <c r="H227" s="92"/>
      <c r="I227" s="92"/>
      <c r="J227" s="92"/>
      <c r="K227" s="93"/>
      <c r="L227" s="92"/>
      <c r="M227" s="92"/>
      <c r="N227" s="92"/>
      <c r="O227" s="94"/>
      <c r="P227" s="95"/>
    </row>
    <row r="228" spans="1:16" s="76" customFormat="1" ht="11.25">
      <c r="A228" s="11" t="s">
        <v>58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>
        <v>1</v>
      </c>
      <c r="N228" s="96">
        <v>5</v>
      </c>
      <c r="O228" s="98">
        <v>6</v>
      </c>
      <c r="P228" s="99">
        <v>7</v>
      </c>
    </row>
    <row r="229" spans="1:16" s="76" customFormat="1" ht="11.25">
      <c r="A229" s="11" t="s">
        <v>59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>
        <v>5</v>
      </c>
      <c r="O229" s="98">
        <v>6</v>
      </c>
      <c r="P229" s="99">
        <v>7</v>
      </c>
    </row>
    <row r="230" spans="1:16" s="76" customFormat="1" ht="12" thickBot="1">
      <c r="A230" s="15" t="s">
        <v>60</v>
      </c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100"/>
      <c r="N230" s="100">
        <v>5</v>
      </c>
      <c r="O230" s="102">
        <v>6</v>
      </c>
      <c r="P230" s="103">
        <v>7</v>
      </c>
    </row>
    <row r="231" spans="1:16" s="76" customFormat="1" ht="11.25">
      <c r="A231" s="84" t="s">
        <v>61</v>
      </c>
      <c r="B231" s="92"/>
      <c r="C231" s="92"/>
      <c r="D231" s="92"/>
      <c r="E231" s="92"/>
      <c r="F231" s="92"/>
      <c r="G231" s="92"/>
      <c r="H231" s="92"/>
      <c r="I231" s="92"/>
      <c r="J231" s="92"/>
      <c r="K231" s="93"/>
      <c r="L231" s="92"/>
      <c r="M231" s="92"/>
      <c r="N231" s="92"/>
      <c r="O231" s="94"/>
      <c r="P231" s="95"/>
    </row>
    <row r="232" spans="1:16" s="76" customFormat="1" ht="11.25">
      <c r="A232" s="11" t="s">
        <v>62</v>
      </c>
      <c r="B232" s="96"/>
      <c r="C232" s="96"/>
      <c r="D232" s="96"/>
      <c r="E232" s="96"/>
      <c r="F232" s="96"/>
      <c r="G232" s="96"/>
      <c r="H232" s="96"/>
      <c r="I232" s="96"/>
      <c r="J232" s="96"/>
      <c r="K232" s="97"/>
      <c r="L232" s="96"/>
      <c r="M232" s="96"/>
      <c r="N232" s="96"/>
      <c r="O232" s="98"/>
      <c r="P232" s="99"/>
    </row>
    <row r="233" spans="1:16" s="76" customFormat="1" ht="12" thickBot="1">
      <c r="A233" s="15" t="s">
        <v>63</v>
      </c>
      <c r="B233" s="100"/>
      <c r="C233" s="100"/>
      <c r="D233" s="100"/>
      <c r="E233" s="100"/>
      <c r="F233" s="100"/>
      <c r="G233" s="100"/>
      <c r="H233" s="100"/>
      <c r="I233" s="100"/>
      <c r="J233" s="100"/>
      <c r="K233" s="101"/>
      <c r="L233" s="100"/>
      <c r="M233" s="100"/>
      <c r="N233" s="100"/>
      <c r="O233" s="102"/>
      <c r="P233" s="103"/>
    </row>
    <row r="234" s="76" customFormat="1" ht="11.25"/>
    <row r="235" s="76" customFormat="1" ht="11.25"/>
    <row r="236" spans="1:16" s="76" customFormat="1" ht="11.25">
      <c r="A236" s="135" t="s">
        <v>39</v>
      </c>
      <c r="B236" s="136" t="s">
        <v>13</v>
      </c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7"/>
      <c r="O236" s="137"/>
      <c r="P236" s="137"/>
    </row>
    <row r="237" spans="1:16" s="76" customFormat="1" ht="11.25">
      <c r="A237" s="135" t="s">
        <v>41</v>
      </c>
      <c r="B237" s="136" t="s">
        <v>42</v>
      </c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7"/>
      <c r="O237" s="137"/>
      <c r="P237" s="137"/>
    </row>
    <row r="238" spans="1:16" s="76" customFormat="1" ht="12" thickBo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</row>
    <row r="239" spans="1:16" s="76" customFormat="1" ht="12" thickBot="1">
      <c r="A239" s="22" t="s">
        <v>43</v>
      </c>
      <c r="B239" s="88">
        <v>1990</v>
      </c>
      <c r="C239" s="88">
        <v>1991</v>
      </c>
      <c r="D239" s="88">
        <v>1992</v>
      </c>
      <c r="E239" s="88">
        <v>1993</v>
      </c>
      <c r="F239" s="88">
        <v>1994</v>
      </c>
      <c r="G239" s="88">
        <v>1995</v>
      </c>
      <c r="H239" s="88">
        <v>1996</v>
      </c>
      <c r="I239" s="88">
        <v>1997</v>
      </c>
      <c r="J239" s="88">
        <v>1998</v>
      </c>
      <c r="K239" s="89">
        <v>1999</v>
      </c>
      <c r="L239" s="88">
        <v>2000</v>
      </c>
      <c r="M239" s="88">
        <v>2001</v>
      </c>
      <c r="N239" s="88">
        <v>2002</v>
      </c>
      <c r="O239" s="90">
        <v>2003</v>
      </c>
      <c r="P239" s="91">
        <v>2004</v>
      </c>
    </row>
    <row r="240" spans="1:16" s="76" customFormat="1" ht="11.25">
      <c r="A240" s="7" t="s">
        <v>44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3"/>
      <c r="L240" s="92"/>
      <c r="M240" s="92"/>
      <c r="N240" s="92"/>
      <c r="O240" s="94"/>
      <c r="P240" s="95"/>
    </row>
    <row r="241" spans="1:16" s="76" customFormat="1" ht="11.25">
      <c r="A241" s="11" t="s">
        <v>45</v>
      </c>
      <c r="B241" s="96"/>
      <c r="C241" s="96"/>
      <c r="D241" s="96"/>
      <c r="E241" s="96"/>
      <c r="F241" s="96"/>
      <c r="G241" s="96"/>
      <c r="H241" s="96"/>
      <c r="I241" s="96"/>
      <c r="J241" s="96"/>
      <c r="K241" s="97"/>
      <c r="L241" s="96"/>
      <c r="M241" s="96"/>
      <c r="N241" s="96"/>
      <c r="O241" s="98"/>
      <c r="P241" s="99"/>
    </row>
    <row r="242" spans="1:16" s="76" customFormat="1" ht="11.25">
      <c r="A242" s="11" t="s">
        <v>46</v>
      </c>
      <c r="B242" s="96"/>
      <c r="C242" s="96"/>
      <c r="D242" s="96"/>
      <c r="E242" s="96"/>
      <c r="F242" s="96"/>
      <c r="G242" s="96"/>
      <c r="H242" s="96"/>
      <c r="I242" s="96"/>
      <c r="J242" s="96"/>
      <c r="K242" s="97"/>
      <c r="L242" s="96"/>
      <c r="M242" s="96"/>
      <c r="N242" s="96"/>
      <c r="O242" s="98"/>
      <c r="P242" s="99"/>
    </row>
    <row r="243" spans="1:16" s="76" customFormat="1" ht="11.25">
      <c r="A243" s="11" t="s">
        <v>47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7"/>
      <c r="L243" s="96"/>
      <c r="M243" s="96"/>
      <c r="N243" s="96"/>
      <c r="O243" s="98"/>
      <c r="P243" s="99"/>
    </row>
    <row r="244" spans="1:16" s="76" customFormat="1" ht="11.25">
      <c r="A244" s="11" t="s">
        <v>48</v>
      </c>
      <c r="B244" s="96"/>
      <c r="C244" s="96"/>
      <c r="D244" s="96"/>
      <c r="E244" s="96"/>
      <c r="F244" s="96"/>
      <c r="G244" s="96"/>
      <c r="H244" s="96"/>
      <c r="I244" s="96"/>
      <c r="J244" s="96"/>
      <c r="K244" s="97"/>
      <c r="L244" s="96"/>
      <c r="M244" s="96"/>
      <c r="N244" s="96"/>
      <c r="O244" s="98"/>
      <c r="P244" s="99"/>
    </row>
    <row r="245" spans="1:16" s="76" customFormat="1" ht="11.25">
      <c r="A245" s="11" t="s">
        <v>49</v>
      </c>
      <c r="B245" s="96"/>
      <c r="C245" s="96"/>
      <c r="D245" s="96"/>
      <c r="E245" s="96"/>
      <c r="F245" s="96"/>
      <c r="G245" s="96"/>
      <c r="H245" s="96"/>
      <c r="I245" s="96"/>
      <c r="J245" s="96"/>
      <c r="K245" s="97"/>
      <c r="L245" s="96"/>
      <c r="M245" s="96"/>
      <c r="N245" s="96"/>
      <c r="O245" s="98"/>
      <c r="P245" s="99"/>
    </row>
    <row r="246" spans="1:16" s="76" customFormat="1" ht="11.25">
      <c r="A246" s="11" t="s">
        <v>50</v>
      </c>
      <c r="B246" s="96"/>
      <c r="C246" s="96"/>
      <c r="D246" s="96"/>
      <c r="E246" s="96"/>
      <c r="F246" s="96"/>
      <c r="G246" s="96"/>
      <c r="H246" s="96"/>
      <c r="I246" s="96"/>
      <c r="J246" s="96"/>
      <c r="K246" s="97"/>
      <c r="L246" s="96"/>
      <c r="M246" s="96"/>
      <c r="N246" s="96"/>
      <c r="O246" s="98"/>
      <c r="P246" s="99"/>
    </row>
    <row r="247" spans="1:16" s="76" customFormat="1" ht="11.25">
      <c r="A247" s="11" t="s">
        <v>51</v>
      </c>
      <c r="B247" s="96"/>
      <c r="C247" s="96"/>
      <c r="D247" s="96"/>
      <c r="E247" s="96"/>
      <c r="F247" s="96"/>
      <c r="G247" s="96"/>
      <c r="H247" s="96"/>
      <c r="I247" s="96"/>
      <c r="J247" s="96"/>
      <c r="K247" s="97"/>
      <c r="L247" s="96"/>
      <c r="M247" s="96"/>
      <c r="N247" s="96"/>
      <c r="O247" s="98"/>
      <c r="P247" s="99"/>
    </row>
    <row r="248" spans="1:16" s="76" customFormat="1" ht="12" thickBot="1">
      <c r="A248" s="15" t="s">
        <v>52</v>
      </c>
      <c r="B248" s="100"/>
      <c r="C248" s="100"/>
      <c r="D248" s="100"/>
      <c r="E248" s="100"/>
      <c r="F248" s="100"/>
      <c r="G248" s="100"/>
      <c r="H248" s="100"/>
      <c r="I248" s="100"/>
      <c r="J248" s="100"/>
      <c r="K248" s="101"/>
      <c r="L248" s="100"/>
      <c r="M248" s="100"/>
      <c r="N248" s="100"/>
      <c r="O248" s="102"/>
      <c r="P248" s="103"/>
    </row>
    <row r="249" spans="1:16" s="76" customFormat="1" ht="11.25">
      <c r="A249" s="84" t="s">
        <v>53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3"/>
      <c r="L249" s="92"/>
      <c r="M249" s="92"/>
      <c r="N249" s="92"/>
      <c r="O249" s="94"/>
      <c r="P249" s="95"/>
    </row>
    <row r="250" spans="1:16" s="76" customFormat="1" ht="11.25">
      <c r="A250" s="11" t="s">
        <v>54</v>
      </c>
      <c r="B250" s="96"/>
      <c r="C250" s="96"/>
      <c r="D250" s="96"/>
      <c r="E250" s="96"/>
      <c r="F250" s="96"/>
      <c r="G250" s="96"/>
      <c r="H250" s="96"/>
      <c r="I250" s="96"/>
      <c r="J250" s="96"/>
      <c r="K250" s="97"/>
      <c r="L250" s="96"/>
      <c r="M250" s="96"/>
      <c r="N250" s="96"/>
      <c r="O250" s="98"/>
      <c r="P250" s="99"/>
    </row>
    <row r="251" spans="1:16" s="76" customFormat="1" ht="11.25">
      <c r="A251" s="11" t="s">
        <v>55</v>
      </c>
      <c r="B251" s="96"/>
      <c r="C251" s="96"/>
      <c r="D251" s="96"/>
      <c r="E251" s="96"/>
      <c r="F251" s="96"/>
      <c r="G251" s="96"/>
      <c r="H251" s="96"/>
      <c r="I251" s="96"/>
      <c r="J251" s="96"/>
      <c r="K251" s="97"/>
      <c r="L251" s="96"/>
      <c r="M251" s="96"/>
      <c r="N251" s="96"/>
      <c r="O251" s="98"/>
      <c r="P251" s="99"/>
    </row>
    <row r="252" spans="1:16" s="76" customFormat="1" ht="12" thickBot="1">
      <c r="A252" s="15" t="s">
        <v>56</v>
      </c>
      <c r="B252" s="100"/>
      <c r="C252" s="100"/>
      <c r="D252" s="100"/>
      <c r="E252" s="100"/>
      <c r="F252" s="100"/>
      <c r="G252" s="100"/>
      <c r="H252" s="100"/>
      <c r="I252" s="100"/>
      <c r="J252" s="100"/>
      <c r="K252" s="101"/>
      <c r="L252" s="100"/>
      <c r="M252" s="100"/>
      <c r="N252" s="100"/>
      <c r="O252" s="102"/>
      <c r="P252" s="103"/>
    </row>
    <row r="253" spans="1:16" s="76" customFormat="1" ht="11.25">
      <c r="A253" s="84" t="s">
        <v>57</v>
      </c>
      <c r="B253" s="92"/>
      <c r="C253" s="92"/>
      <c r="D253" s="92"/>
      <c r="E253" s="92"/>
      <c r="F253" s="92"/>
      <c r="G253" s="92"/>
      <c r="H253" s="92"/>
      <c r="I253" s="92"/>
      <c r="J253" s="92"/>
      <c r="K253" s="93"/>
      <c r="L253" s="92"/>
      <c r="M253" s="92"/>
      <c r="N253" s="92"/>
      <c r="O253" s="94"/>
      <c r="P253" s="95"/>
    </row>
    <row r="254" spans="1:16" s="76" customFormat="1" ht="11.25">
      <c r="A254" s="11" t="s">
        <v>58</v>
      </c>
      <c r="B254" s="96">
        <v>7</v>
      </c>
      <c r="C254" s="96">
        <v>7</v>
      </c>
      <c r="D254" s="96">
        <v>7</v>
      </c>
      <c r="E254" s="96">
        <v>7</v>
      </c>
      <c r="F254" s="96">
        <v>7</v>
      </c>
      <c r="G254" s="96">
        <v>7</v>
      </c>
      <c r="H254" s="96">
        <v>7</v>
      </c>
      <c r="I254" s="96">
        <v>7</v>
      </c>
      <c r="J254" s="96">
        <v>7</v>
      </c>
      <c r="K254" s="96">
        <v>7</v>
      </c>
      <c r="L254" s="96">
        <v>7</v>
      </c>
      <c r="M254" s="96">
        <v>7</v>
      </c>
      <c r="N254" s="96">
        <v>7</v>
      </c>
      <c r="O254" s="98">
        <v>7</v>
      </c>
      <c r="P254" s="99">
        <v>7</v>
      </c>
    </row>
    <row r="255" spans="1:16" s="76" customFormat="1" ht="11.25">
      <c r="A255" s="11" t="s">
        <v>59</v>
      </c>
      <c r="B255" s="96">
        <v>7</v>
      </c>
      <c r="C255" s="96">
        <v>7</v>
      </c>
      <c r="D255" s="96">
        <v>7</v>
      </c>
      <c r="E255" s="96">
        <v>7</v>
      </c>
      <c r="F255" s="96">
        <v>7</v>
      </c>
      <c r="G255" s="96">
        <v>7</v>
      </c>
      <c r="H255" s="96">
        <v>7</v>
      </c>
      <c r="I255" s="96">
        <v>7</v>
      </c>
      <c r="J255" s="96">
        <v>7</v>
      </c>
      <c r="K255" s="96">
        <v>7</v>
      </c>
      <c r="L255" s="96">
        <v>7</v>
      </c>
      <c r="M255" s="96">
        <v>7</v>
      </c>
      <c r="N255" s="96">
        <v>7</v>
      </c>
      <c r="O255" s="98">
        <v>7</v>
      </c>
      <c r="P255" s="99">
        <v>7</v>
      </c>
    </row>
    <row r="256" spans="1:16" s="76" customFormat="1" ht="12" thickBot="1">
      <c r="A256" s="15" t="s">
        <v>60</v>
      </c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100"/>
      <c r="N256" s="100"/>
      <c r="O256" s="102"/>
      <c r="P256" s="103"/>
    </row>
    <row r="257" spans="1:16" s="76" customFormat="1" ht="11.25">
      <c r="A257" s="84" t="s">
        <v>61</v>
      </c>
      <c r="B257" s="92"/>
      <c r="C257" s="92"/>
      <c r="D257" s="92"/>
      <c r="E257" s="92"/>
      <c r="F257" s="92"/>
      <c r="G257" s="92"/>
      <c r="H257" s="92"/>
      <c r="I257" s="92"/>
      <c r="J257" s="92"/>
      <c r="K257" s="93"/>
      <c r="L257" s="92"/>
      <c r="M257" s="92"/>
      <c r="N257" s="92"/>
      <c r="O257" s="94"/>
      <c r="P257" s="95"/>
    </row>
    <row r="258" spans="1:16" s="76" customFormat="1" ht="11.25">
      <c r="A258" s="11" t="s">
        <v>62</v>
      </c>
      <c r="B258" s="96"/>
      <c r="C258" s="96"/>
      <c r="D258" s="96"/>
      <c r="E258" s="96"/>
      <c r="F258" s="96"/>
      <c r="G258" s="96"/>
      <c r="H258" s="96"/>
      <c r="I258" s="96"/>
      <c r="J258" s="96"/>
      <c r="K258" s="97"/>
      <c r="L258" s="96"/>
      <c r="M258" s="96"/>
      <c r="N258" s="96"/>
      <c r="O258" s="98"/>
      <c r="P258" s="99"/>
    </row>
    <row r="259" spans="1:16" s="76" customFormat="1" ht="12" thickBot="1">
      <c r="A259" s="15" t="s">
        <v>63</v>
      </c>
      <c r="B259" s="100"/>
      <c r="C259" s="100"/>
      <c r="D259" s="100"/>
      <c r="E259" s="100"/>
      <c r="F259" s="100"/>
      <c r="G259" s="100"/>
      <c r="H259" s="100"/>
      <c r="I259" s="100"/>
      <c r="J259" s="100"/>
      <c r="K259" s="101"/>
      <c r="L259" s="100"/>
      <c r="M259" s="100"/>
      <c r="N259" s="100"/>
      <c r="O259" s="102"/>
      <c r="P259" s="103"/>
    </row>
    <row r="260" s="76" customFormat="1" ht="11.25"/>
    <row r="261" s="76" customFormat="1" ht="11.25"/>
    <row r="262" spans="1:16" s="76" customFormat="1" ht="11.25">
      <c r="A262" s="135" t="s">
        <v>39</v>
      </c>
      <c r="B262" s="136" t="s">
        <v>26</v>
      </c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7"/>
      <c r="O262" s="137"/>
      <c r="P262" s="137"/>
    </row>
    <row r="263" spans="1:16" s="76" customFormat="1" ht="11.25">
      <c r="A263" s="135" t="s">
        <v>41</v>
      </c>
      <c r="B263" s="136" t="s">
        <v>42</v>
      </c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7"/>
      <c r="O263" s="137"/>
      <c r="P263" s="137"/>
    </row>
    <row r="264" spans="1:16" s="76" customFormat="1" ht="12" thickBo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</row>
    <row r="265" spans="1:16" s="76" customFormat="1" ht="12" thickBot="1">
      <c r="A265" s="22" t="s">
        <v>43</v>
      </c>
      <c r="B265" s="88">
        <v>1990</v>
      </c>
      <c r="C265" s="88">
        <v>1991</v>
      </c>
      <c r="D265" s="88">
        <v>1992</v>
      </c>
      <c r="E265" s="88">
        <v>1993</v>
      </c>
      <c r="F265" s="88">
        <v>1994</v>
      </c>
      <c r="G265" s="88">
        <v>1995</v>
      </c>
      <c r="H265" s="88">
        <v>1996</v>
      </c>
      <c r="I265" s="88">
        <v>1997</v>
      </c>
      <c r="J265" s="88">
        <v>1998</v>
      </c>
      <c r="K265" s="89">
        <v>1999</v>
      </c>
      <c r="L265" s="88">
        <v>2000</v>
      </c>
      <c r="M265" s="88">
        <v>2001</v>
      </c>
      <c r="N265" s="90">
        <v>2002</v>
      </c>
      <c r="O265" s="91">
        <v>2003</v>
      </c>
      <c r="P265" s="91">
        <v>2004</v>
      </c>
    </row>
    <row r="266" spans="1:16" s="76" customFormat="1" ht="11.25">
      <c r="A266" s="7" t="s">
        <v>44</v>
      </c>
      <c r="B266" s="92"/>
      <c r="C266" s="92"/>
      <c r="D266" s="92"/>
      <c r="E266" s="92"/>
      <c r="F266" s="92"/>
      <c r="G266" s="92"/>
      <c r="H266" s="92"/>
      <c r="I266" s="92"/>
      <c r="J266" s="92"/>
      <c r="K266" s="93"/>
      <c r="L266" s="92"/>
      <c r="M266" s="92"/>
      <c r="N266" s="94"/>
      <c r="O266" s="95"/>
      <c r="P266" s="95"/>
    </row>
    <row r="267" spans="1:16" s="76" customFormat="1" ht="11.25">
      <c r="A267" s="11" t="s">
        <v>45</v>
      </c>
      <c r="B267" s="96"/>
      <c r="C267" s="96"/>
      <c r="D267" s="96"/>
      <c r="E267" s="96"/>
      <c r="F267" s="96"/>
      <c r="G267" s="96"/>
      <c r="H267" s="96"/>
      <c r="I267" s="96"/>
      <c r="J267" s="96"/>
      <c r="K267" s="97"/>
      <c r="L267" s="96"/>
      <c r="M267" s="96"/>
      <c r="N267" s="98"/>
      <c r="O267" s="99"/>
      <c r="P267" s="99"/>
    </row>
    <row r="268" spans="1:16" s="76" customFormat="1" ht="11.25">
      <c r="A268" s="11" t="s">
        <v>46</v>
      </c>
      <c r="B268" s="96"/>
      <c r="C268" s="96"/>
      <c r="D268" s="96"/>
      <c r="E268" s="96"/>
      <c r="F268" s="96"/>
      <c r="G268" s="96"/>
      <c r="H268" s="96"/>
      <c r="I268" s="96"/>
      <c r="J268" s="96"/>
      <c r="K268" s="97"/>
      <c r="L268" s="96"/>
      <c r="M268" s="96"/>
      <c r="N268" s="98"/>
      <c r="O268" s="99"/>
      <c r="P268" s="99"/>
    </row>
    <row r="269" spans="1:16" s="76" customFormat="1" ht="11.25">
      <c r="A269" s="11" t="s">
        <v>47</v>
      </c>
      <c r="B269" s="96"/>
      <c r="C269" s="96"/>
      <c r="D269" s="96"/>
      <c r="E269" s="96"/>
      <c r="F269" s="96"/>
      <c r="G269" s="96"/>
      <c r="H269" s="96"/>
      <c r="I269" s="96"/>
      <c r="J269" s="96"/>
      <c r="K269" s="97"/>
      <c r="L269" s="96"/>
      <c r="M269" s="96"/>
      <c r="N269" s="98"/>
      <c r="O269" s="99"/>
      <c r="P269" s="99"/>
    </row>
    <row r="270" spans="1:16" s="76" customFormat="1" ht="11.25">
      <c r="A270" s="11" t="s">
        <v>48</v>
      </c>
      <c r="B270" s="96"/>
      <c r="C270" s="96"/>
      <c r="D270" s="96"/>
      <c r="E270" s="96"/>
      <c r="F270" s="96"/>
      <c r="G270" s="96"/>
      <c r="H270" s="96"/>
      <c r="I270" s="96"/>
      <c r="J270" s="96"/>
      <c r="K270" s="97"/>
      <c r="L270" s="96"/>
      <c r="M270" s="96"/>
      <c r="N270" s="98"/>
      <c r="O270" s="99"/>
      <c r="P270" s="99"/>
    </row>
    <row r="271" spans="1:16" s="76" customFormat="1" ht="11.25">
      <c r="A271" s="11" t="s">
        <v>49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7"/>
      <c r="L271" s="96"/>
      <c r="M271" s="96"/>
      <c r="N271" s="98"/>
      <c r="O271" s="99"/>
      <c r="P271" s="99"/>
    </row>
    <row r="272" spans="1:16" s="76" customFormat="1" ht="11.25">
      <c r="A272" s="11" t="s">
        <v>50</v>
      </c>
      <c r="B272" s="96"/>
      <c r="C272" s="96"/>
      <c r="D272" s="96"/>
      <c r="E272" s="96"/>
      <c r="F272" s="96"/>
      <c r="G272" s="96"/>
      <c r="H272" s="96"/>
      <c r="I272" s="96"/>
      <c r="J272" s="96"/>
      <c r="K272" s="97"/>
      <c r="L272" s="96"/>
      <c r="M272" s="96"/>
      <c r="N272" s="98"/>
      <c r="O272" s="99"/>
      <c r="P272" s="99"/>
    </row>
    <row r="273" spans="1:16" s="76" customFormat="1" ht="11.25">
      <c r="A273" s="11" t="s">
        <v>51</v>
      </c>
      <c r="B273" s="96"/>
      <c r="C273" s="96"/>
      <c r="D273" s="96"/>
      <c r="E273" s="96"/>
      <c r="F273" s="96"/>
      <c r="G273" s="96"/>
      <c r="H273" s="96"/>
      <c r="I273" s="96"/>
      <c r="J273" s="96"/>
      <c r="K273" s="97"/>
      <c r="L273" s="96"/>
      <c r="M273" s="96"/>
      <c r="N273" s="98"/>
      <c r="O273" s="99"/>
      <c r="P273" s="99"/>
    </row>
    <row r="274" spans="1:16" s="76" customFormat="1" ht="12" thickBot="1">
      <c r="A274" s="15" t="s">
        <v>52</v>
      </c>
      <c r="B274" s="100"/>
      <c r="C274" s="100"/>
      <c r="D274" s="100"/>
      <c r="E274" s="100"/>
      <c r="F274" s="100"/>
      <c r="G274" s="100"/>
      <c r="H274" s="100"/>
      <c r="I274" s="100"/>
      <c r="J274" s="100"/>
      <c r="K274" s="101"/>
      <c r="L274" s="100"/>
      <c r="M274" s="100"/>
      <c r="N274" s="102"/>
      <c r="O274" s="103"/>
      <c r="P274" s="103"/>
    </row>
    <row r="275" spans="1:16" s="76" customFormat="1" ht="11.25">
      <c r="A275" s="84" t="s">
        <v>53</v>
      </c>
      <c r="B275" s="92"/>
      <c r="C275" s="92"/>
      <c r="D275" s="92"/>
      <c r="E275" s="92"/>
      <c r="F275" s="92"/>
      <c r="G275" s="92"/>
      <c r="H275" s="92"/>
      <c r="I275" s="92"/>
      <c r="J275" s="92"/>
      <c r="K275" s="93"/>
      <c r="L275" s="92"/>
      <c r="M275" s="92"/>
      <c r="N275" s="94"/>
      <c r="O275" s="95"/>
      <c r="P275" s="95"/>
    </row>
    <row r="276" spans="1:16" s="76" customFormat="1" ht="11.25">
      <c r="A276" s="11" t="s">
        <v>54</v>
      </c>
      <c r="B276" s="96"/>
      <c r="C276" s="96"/>
      <c r="D276" s="96"/>
      <c r="E276" s="96"/>
      <c r="F276" s="96"/>
      <c r="G276" s="96"/>
      <c r="H276" s="96"/>
      <c r="I276" s="96"/>
      <c r="J276" s="96"/>
      <c r="K276" s="97"/>
      <c r="L276" s="96"/>
      <c r="M276" s="96"/>
      <c r="N276" s="98"/>
      <c r="O276" s="99"/>
      <c r="P276" s="99"/>
    </row>
    <row r="277" spans="1:16" s="76" customFormat="1" ht="11.25">
      <c r="A277" s="11" t="s">
        <v>55</v>
      </c>
      <c r="B277" s="96"/>
      <c r="C277" s="96"/>
      <c r="D277" s="96"/>
      <c r="E277" s="96"/>
      <c r="F277" s="96"/>
      <c r="G277" s="96"/>
      <c r="H277" s="96"/>
      <c r="I277" s="96"/>
      <c r="J277" s="96"/>
      <c r="K277" s="97"/>
      <c r="L277" s="96"/>
      <c r="M277" s="96"/>
      <c r="N277" s="98"/>
      <c r="O277" s="99"/>
      <c r="P277" s="99"/>
    </row>
    <row r="278" spans="1:16" s="76" customFormat="1" ht="12" thickBot="1">
      <c r="A278" s="15" t="s">
        <v>56</v>
      </c>
      <c r="B278" s="100"/>
      <c r="C278" s="100"/>
      <c r="D278" s="100"/>
      <c r="E278" s="100"/>
      <c r="F278" s="100"/>
      <c r="G278" s="100"/>
      <c r="H278" s="100"/>
      <c r="I278" s="100"/>
      <c r="J278" s="100"/>
      <c r="K278" s="101"/>
      <c r="L278" s="100"/>
      <c r="M278" s="100"/>
      <c r="N278" s="102"/>
      <c r="O278" s="103"/>
      <c r="P278" s="103"/>
    </row>
    <row r="279" spans="1:16" s="76" customFormat="1" ht="11.25">
      <c r="A279" s="84" t="s">
        <v>57</v>
      </c>
      <c r="B279" s="92"/>
      <c r="C279" s="92"/>
      <c r="D279" s="92"/>
      <c r="E279" s="92"/>
      <c r="F279" s="92"/>
      <c r="G279" s="92"/>
      <c r="H279" s="92"/>
      <c r="I279" s="92"/>
      <c r="J279" s="92"/>
      <c r="K279" s="93"/>
      <c r="L279" s="92"/>
      <c r="M279" s="92"/>
      <c r="N279" s="94"/>
      <c r="O279" s="95"/>
      <c r="P279" s="95"/>
    </row>
    <row r="280" spans="1:16" s="76" customFormat="1" ht="11.25">
      <c r="A280" s="11" t="s">
        <v>58</v>
      </c>
      <c r="B280" s="96">
        <v>3</v>
      </c>
      <c r="C280" s="96"/>
      <c r="D280" s="96"/>
      <c r="E280" s="96"/>
      <c r="F280" s="96">
        <v>3</v>
      </c>
      <c r="G280" s="96">
        <v>3</v>
      </c>
      <c r="H280" s="96">
        <v>3</v>
      </c>
      <c r="I280" s="96">
        <v>3</v>
      </c>
      <c r="J280" s="96">
        <v>3</v>
      </c>
      <c r="K280" s="96">
        <v>3</v>
      </c>
      <c r="L280" s="96"/>
      <c r="M280" s="96"/>
      <c r="N280" s="98"/>
      <c r="O280" s="99"/>
      <c r="P280" s="99"/>
    </row>
    <row r="281" spans="1:16" s="76" customFormat="1" ht="11.25">
      <c r="A281" s="11" t="s">
        <v>59</v>
      </c>
      <c r="B281" s="96"/>
      <c r="C281" s="96"/>
      <c r="D281" s="96"/>
      <c r="E281" s="96"/>
      <c r="F281" s="96">
        <v>3</v>
      </c>
      <c r="G281" s="96">
        <v>3</v>
      </c>
      <c r="H281" s="96">
        <v>3</v>
      </c>
      <c r="I281" s="96">
        <v>3</v>
      </c>
      <c r="J281" s="96">
        <v>3</v>
      </c>
      <c r="K281" s="96">
        <v>3</v>
      </c>
      <c r="L281" s="96"/>
      <c r="M281" s="96"/>
      <c r="N281" s="98"/>
      <c r="O281" s="99"/>
      <c r="P281" s="99"/>
    </row>
    <row r="282" spans="1:16" s="76" customFormat="1" ht="12" thickBot="1">
      <c r="A282" s="15" t="s">
        <v>60</v>
      </c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100"/>
      <c r="N282" s="102"/>
      <c r="O282" s="103"/>
      <c r="P282" s="103"/>
    </row>
    <row r="283" spans="1:16" s="76" customFormat="1" ht="11.25">
      <c r="A283" s="84" t="s">
        <v>61</v>
      </c>
      <c r="B283" s="92"/>
      <c r="C283" s="92"/>
      <c r="D283" s="92"/>
      <c r="E283" s="92"/>
      <c r="F283" s="92"/>
      <c r="G283" s="92"/>
      <c r="H283" s="92"/>
      <c r="I283" s="92"/>
      <c r="J283" s="92"/>
      <c r="K283" s="93"/>
      <c r="L283" s="92"/>
      <c r="M283" s="92"/>
      <c r="N283" s="94"/>
      <c r="O283" s="95"/>
      <c r="P283" s="95"/>
    </row>
    <row r="284" spans="1:16" s="76" customFormat="1" ht="11.25">
      <c r="A284" s="11" t="s">
        <v>62</v>
      </c>
      <c r="B284" s="96"/>
      <c r="C284" s="96"/>
      <c r="D284" s="96"/>
      <c r="E284" s="96"/>
      <c r="F284" s="96"/>
      <c r="G284" s="96"/>
      <c r="H284" s="96"/>
      <c r="I284" s="96"/>
      <c r="J284" s="96"/>
      <c r="K284" s="97"/>
      <c r="L284" s="96"/>
      <c r="M284" s="96"/>
      <c r="N284" s="98"/>
      <c r="O284" s="99"/>
      <c r="P284" s="99"/>
    </row>
    <row r="285" spans="1:16" s="76" customFormat="1" ht="12" thickBot="1">
      <c r="A285" s="15" t="s">
        <v>63</v>
      </c>
      <c r="B285" s="100"/>
      <c r="C285" s="100"/>
      <c r="D285" s="100"/>
      <c r="E285" s="100"/>
      <c r="F285" s="100"/>
      <c r="G285" s="100"/>
      <c r="H285" s="100"/>
      <c r="I285" s="100"/>
      <c r="J285" s="100"/>
      <c r="K285" s="101"/>
      <c r="L285" s="100"/>
      <c r="M285" s="100"/>
      <c r="N285" s="102"/>
      <c r="O285" s="103"/>
      <c r="P285" s="103"/>
    </row>
    <row r="286" s="76" customFormat="1" ht="11.25"/>
    <row r="287" s="76" customFormat="1" ht="11.25"/>
    <row r="288" spans="1:16" s="76" customFormat="1" ht="11.25">
      <c r="A288" s="135" t="s">
        <v>39</v>
      </c>
      <c r="B288" s="136" t="s">
        <v>27</v>
      </c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7"/>
      <c r="O288" s="137"/>
      <c r="P288" s="137"/>
    </row>
    <row r="289" spans="1:16" s="76" customFormat="1" ht="11.25">
      <c r="A289" s="135" t="s">
        <v>41</v>
      </c>
      <c r="B289" s="136" t="s">
        <v>42</v>
      </c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7"/>
      <c r="O289" s="137"/>
      <c r="P289" s="137"/>
    </row>
    <row r="290" spans="1:16" s="76" customFormat="1" ht="12" thickBo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</row>
    <row r="291" spans="1:16" s="76" customFormat="1" ht="12" thickBot="1">
      <c r="A291" s="22" t="s">
        <v>43</v>
      </c>
      <c r="B291" s="88">
        <v>1990</v>
      </c>
      <c r="C291" s="88">
        <v>1991</v>
      </c>
      <c r="D291" s="88">
        <v>1992</v>
      </c>
      <c r="E291" s="88">
        <v>1993</v>
      </c>
      <c r="F291" s="88">
        <v>1994</v>
      </c>
      <c r="G291" s="88">
        <v>1995</v>
      </c>
      <c r="H291" s="88">
        <v>1996</v>
      </c>
      <c r="I291" s="88">
        <v>1997</v>
      </c>
      <c r="J291" s="88">
        <v>1998</v>
      </c>
      <c r="K291" s="89">
        <v>1999</v>
      </c>
      <c r="L291" s="88">
        <v>2000</v>
      </c>
      <c r="M291" s="88">
        <v>2001</v>
      </c>
      <c r="N291" s="88">
        <v>2002</v>
      </c>
      <c r="O291" s="90">
        <v>2003</v>
      </c>
      <c r="P291" s="91">
        <v>2004</v>
      </c>
    </row>
    <row r="292" spans="1:16" s="76" customFormat="1" ht="11.25">
      <c r="A292" s="7" t="s">
        <v>44</v>
      </c>
      <c r="B292" s="92">
        <v>1</v>
      </c>
      <c r="C292" s="92"/>
      <c r="D292" s="92"/>
      <c r="E292" s="92"/>
      <c r="F292" s="92"/>
      <c r="G292" s="92">
        <v>1</v>
      </c>
      <c r="H292" s="92"/>
      <c r="I292" s="92"/>
      <c r="J292" s="92">
        <v>1</v>
      </c>
      <c r="K292" s="93">
        <v>1</v>
      </c>
      <c r="L292" s="92">
        <v>1</v>
      </c>
      <c r="M292" s="92">
        <v>1</v>
      </c>
      <c r="N292" s="92"/>
      <c r="O292" s="94"/>
      <c r="P292" s="95"/>
    </row>
    <row r="293" spans="1:16" s="76" customFormat="1" ht="11.25">
      <c r="A293" s="11" t="s">
        <v>45</v>
      </c>
      <c r="B293" s="96">
        <v>1</v>
      </c>
      <c r="C293" s="96"/>
      <c r="D293" s="96"/>
      <c r="E293" s="96"/>
      <c r="F293" s="96"/>
      <c r="G293" s="96">
        <v>1</v>
      </c>
      <c r="H293" s="96"/>
      <c r="I293" s="96"/>
      <c r="J293" s="96">
        <v>1</v>
      </c>
      <c r="K293" s="97">
        <v>1</v>
      </c>
      <c r="L293" s="96">
        <v>1</v>
      </c>
      <c r="M293" s="96">
        <v>1</v>
      </c>
      <c r="N293" s="96"/>
      <c r="O293" s="98"/>
      <c r="P293" s="99"/>
    </row>
    <row r="294" spans="1:16" s="76" customFormat="1" ht="11.25">
      <c r="A294" s="11" t="s">
        <v>46</v>
      </c>
      <c r="B294" s="96">
        <v>1</v>
      </c>
      <c r="C294" s="96"/>
      <c r="D294" s="96"/>
      <c r="E294" s="96"/>
      <c r="F294" s="96"/>
      <c r="G294" s="96">
        <v>1</v>
      </c>
      <c r="H294" s="96"/>
      <c r="I294" s="96"/>
      <c r="J294" s="96">
        <v>1</v>
      </c>
      <c r="K294" s="97">
        <v>1</v>
      </c>
      <c r="L294" s="96">
        <v>1</v>
      </c>
      <c r="M294" s="96">
        <v>1</v>
      </c>
      <c r="N294" s="96"/>
      <c r="O294" s="98"/>
      <c r="P294" s="99"/>
    </row>
    <row r="295" spans="1:16" s="76" customFormat="1" ht="11.25">
      <c r="A295" s="11" t="s">
        <v>47</v>
      </c>
      <c r="B295" s="96">
        <v>1</v>
      </c>
      <c r="C295" s="96"/>
      <c r="D295" s="96"/>
      <c r="E295" s="96"/>
      <c r="F295" s="96"/>
      <c r="G295" s="96">
        <v>1</v>
      </c>
      <c r="H295" s="96"/>
      <c r="I295" s="96"/>
      <c r="J295" s="96">
        <v>1</v>
      </c>
      <c r="K295" s="97">
        <v>1</v>
      </c>
      <c r="L295" s="96">
        <v>1</v>
      </c>
      <c r="M295" s="96">
        <v>1</v>
      </c>
      <c r="N295" s="96"/>
      <c r="O295" s="98"/>
      <c r="P295" s="99"/>
    </row>
    <row r="296" spans="1:16" s="76" customFormat="1" ht="11.25">
      <c r="A296" s="11" t="s">
        <v>48</v>
      </c>
      <c r="B296" s="96">
        <v>1</v>
      </c>
      <c r="C296" s="96"/>
      <c r="D296" s="96"/>
      <c r="E296" s="96"/>
      <c r="F296" s="96"/>
      <c r="G296" s="96">
        <v>1</v>
      </c>
      <c r="H296" s="96"/>
      <c r="I296" s="96"/>
      <c r="J296" s="96">
        <v>1</v>
      </c>
      <c r="K296" s="97">
        <v>1</v>
      </c>
      <c r="L296" s="96">
        <v>1</v>
      </c>
      <c r="M296" s="96">
        <v>1</v>
      </c>
      <c r="N296" s="96"/>
      <c r="O296" s="98"/>
      <c r="P296" s="99"/>
    </row>
    <row r="297" spans="1:16" s="76" customFormat="1" ht="11.25">
      <c r="A297" s="11" t="s">
        <v>49</v>
      </c>
      <c r="B297" s="96">
        <v>1</v>
      </c>
      <c r="C297" s="96"/>
      <c r="D297" s="96"/>
      <c r="E297" s="96"/>
      <c r="F297" s="96"/>
      <c r="G297" s="96">
        <v>1</v>
      </c>
      <c r="H297" s="96"/>
      <c r="I297" s="96"/>
      <c r="J297" s="96">
        <v>1</v>
      </c>
      <c r="K297" s="97">
        <v>1</v>
      </c>
      <c r="L297" s="96">
        <v>1</v>
      </c>
      <c r="M297" s="96">
        <v>1</v>
      </c>
      <c r="N297" s="96"/>
      <c r="O297" s="98"/>
      <c r="P297" s="99"/>
    </row>
    <row r="298" spans="1:16" s="76" customFormat="1" ht="11.25">
      <c r="A298" s="11" t="s">
        <v>50</v>
      </c>
      <c r="B298" s="96">
        <v>1</v>
      </c>
      <c r="C298" s="96"/>
      <c r="D298" s="96"/>
      <c r="E298" s="96"/>
      <c r="F298" s="96"/>
      <c r="G298" s="96">
        <v>1</v>
      </c>
      <c r="H298" s="96"/>
      <c r="I298" s="96"/>
      <c r="J298" s="96">
        <v>1</v>
      </c>
      <c r="K298" s="97">
        <v>1</v>
      </c>
      <c r="L298" s="96">
        <v>1</v>
      </c>
      <c r="M298" s="96">
        <v>1</v>
      </c>
      <c r="N298" s="96"/>
      <c r="O298" s="98"/>
      <c r="P298" s="99"/>
    </row>
    <row r="299" spans="1:16" s="76" customFormat="1" ht="11.25">
      <c r="A299" s="11" t="s">
        <v>51</v>
      </c>
      <c r="B299" s="96">
        <v>1</v>
      </c>
      <c r="C299" s="96"/>
      <c r="D299" s="96"/>
      <c r="E299" s="96"/>
      <c r="F299" s="96"/>
      <c r="G299" s="96">
        <v>1</v>
      </c>
      <c r="H299" s="96"/>
      <c r="I299" s="96"/>
      <c r="J299" s="96">
        <v>1</v>
      </c>
      <c r="K299" s="97">
        <v>1</v>
      </c>
      <c r="L299" s="96">
        <v>1</v>
      </c>
      <c r="M299" s="96">
        <v>1</v>
      </c>
      <c r="N299" s="96"/>
      <c r="O299" s="98"/>
      <c r="P299" s="99"/>
    </row>
    <row r="300" spans="1:16" s="76" customFormat="1" ht="12" thickBot="1">
      <c r="A300" s="15" t="s">
        <v>52</v>
      </c>
      <c r="B300" s="100">
        <v>1</v>
      </c>
      <c r="C300" s="100"/>
      <c r="D300" s="100"/>
      <c r="E300" s="100"/>
      <c r="F300" s="100"/>
      <c r="G300" s="100">
        <v>1</v>
      </c>
      <c r="H300" s="100"/>
      <c r="I300" s="100"/>
      <c r="J300" s="100">
        <v>1</v>
      </c>
      <c r="K300" s="101">
        <v>1</v>
      </c>
      <c r="L300" s="100">
        <v>1</v>
      </c>
      <c r="M300" s="100">
        <v>1</v>
      </c>
      <c r="N300" s="100"/>
      <c r="O300" s="102"/>
      <c r="P300" s="103"/>
    </row>
    <row r="301" spans="1:16" s="76" customFormat="1" ht="11.25">
      <c r="A301" s="84" t="s">
        <v>53</v>
      </c>
      <c r="B301" s="92"/>
      <c r="C301" s="92"/>
      <c r="D301" s="92"/>
      <c r="E301" s="92"/>
      <c r="F301" s="92"/>
      <c r="G301" s="92"/>
      <c r="H301" s="92"/>
      <c r="I301" s="92"/>
      <c r="J301" s="92"/>
      <c r="K301" s="93"/>
      <c r="L301" s="92"/>
      <c r="M301" s="92"/>
      <c r="N301" s="92"/>
      <c r="O301" s="94"/>
      <c r="P301" s="95"/>
    </row>
    <row r="302" spans="1:16" s="76" customFormat="1" ht="11.25">
      <c r="A302" s="11" t="s">
        <v>54</v>
      </c>
      <c r="B302" s="96">
        <v>1</v>
      </c>
      <c r="C302" s="96"/>
      <c r="D302" s="96"/>
      <c r="E302" s="96"/>
      <c r="F302" s="96"/>
      <c r="G302" s="96">
        <v>1</v>
      </c>
      <c r="H302" s="96"/>
      <c r="I302" s="96"/>
      <c r="J302" s="96">
        <v>1</v>
      </c>
      <c r="K302" s="97">
        <v>1</v>
      </c>
      <c r="L302" s="96">
        <v>1</v>
      </c>
      <c r="M302" s="96">
        <v>1</v>
      </c>
      <c r="N302" s="96"/>
      <c r="O302" s="98"/>
      <c r="P302" s="99"/>
    </row>
    <row r="303" spans="1:16" s="76" customFormat="1" ht="11.25">
      <c r="A303" s="11" t="s">
        <v>55</v>
      </c>
      <c r="B303" s="96">
        <v>1</v>
      </c>
      <c r="C303" s="96"/>
      <c r="D303" s="96"/>
      <c r="E303" s="96"/>
      <c r="F303" s="96"/>
      <c r="G303" s="96">
        <v>1</v>
      </c>
      <c r="H303" s="96"/>
      <c r="I303" s="96"/>
      <c r="J303" s="96">
        <v>1</v>
      </c>
      <c r="K303" s="97">
        <v>1</v>
      </c>
      <c r="L303" s="96">
        <v>1</v>
      </c>
      <c r="M303" s="96">
        <v>1</v>
      </c>
      <c r="N303" s="96"/>
      <c r="O303" s="98"/>
      <c r="P303" s="99"/>
    </row>
    <row r="304" spans="1:16" s="76" customFormat="1" ht="12" thickBot="1">
      <c r="A304" s="15" t="s">
        <v>56</v>
      </c>
      <c r="B304" s="100">
        <v>1</v>
      </c>
      <c r="C304" s="100"/>
      <c r="D304" s="100"/>
      <c r="E304" s="100"/>
      <c r="F304" s="100"/>
      <c r="G304" s="100">
        <v>1</v>
      </c>
      <c r="H304" s="100"/>
      <c r="I304" s="100"/>
      <c r="J304" s="100">
        <v>1</v>
      </c>
      <c r="K304" s="101">
        <v>1</v>
      </c>
      <c r="L304" s="100">
        <v>1</v>
      </c>
      <c r="M304" s="100">
        <v>1</v>
      </c>
      <c r="N304" s="100"/>
      <c r="O304" s="102"/>
      <c r="P304" s="103"/>
    </row>
    <row r="305" spans="1:16" s="76" customFormat="1" ht="11.25">
      <c r="A305" s="84" t="s">
        <v>57</v>
      </c>
      <c r="B305" s="92"/>
      <c r="C305" s="92"/>
      <c r="D305" s="92"/>
      <c r="E305" s="92"/>
      <c r="F305" s="92"/>
      <c r="G305" s="92"/>
      <c r="H305" s="92"/>
      <c r="I305" s="92"/>
      <c r="J305" s="92"/>
      <c r="K305" s="93"/>
      <c r="L305" s="92"/>
      <c r="M305" s="92"/>
      <c r="N305" s="92"/>
      <c r="O305" s="94"/>
      <c r="P305" s="95"/>
    </row>
    <row r="306" spans="1:24" s="77" customFormat="1" ht="11.25">
      <c r="A306" s="11" t="s">
        <v>58</v>
      </c>
      <c r="B306" s="96">
        <v>7</v>
      </c>
      <c r="C306" s="96"/>
      <c r="D306" s="96"/>
      <c r="E306" s="96"/>
      <c r="F306" s="96"/>
      <c r="G306" s="96">
        <v>7</v>
      </c>
      <c r="H306" s="96"/>
      <c r="I306" s="96"/>
      <c r="J306" s="96">
        <v>1</v>
      </c>
      <c r="K306" s="96">
        <v>1</v>
      </c>
      <c r="L306" s="96">
        <v>7</v>
      </c>
      <c r="M306" s="96">
        <v>6</v>
      </c>
      <c r="N306" s="96">
        <v>7</v>
      </c>
      <c r="O306" s="98">
        <v>7</v>
      </c>
      <c r="P306" s="99">
        <v>7</v>
      </c>
      <c r="Q306" s="76"/>
      <c r="R306" s="76"/>
      <c r="S306" s="76"/>
      <c r="T306" s="76"/>
      <c r="U306" s="76"/>
      <c r="V306" s="76"/>
      <c r="W306" s="76"/>
      <c r="X306" s="76"/>
    </row>
    <row r="307" spans="1:24" s="77" customFormat="1" ht="11.25">
      <c r="A307" s="11" t="s">
        <v>59</v>
      </c>
      <c r="B307" s="96">
        <v>7</v>
      </c>
      <c r="C307" s="96"/>
      <c r="D307" s="96"/>
      <c r="E307" s="96"/>
      <c r="F307" s="96"/>
      <c r="G307" s="96">
        <v>7</v>
      </c>
      <c r="H307" s="96"/>
      <c r="I307" s="96"/>
      <c r="J307" s="96">
        <v>1</v>
      </c>
      <c r="K307" s="96">
        <v>1</v>
      </c>
      <c r="L307" s="96">
        <v>7</v>
      </c>
      <c r="M307" s="96">
        <v>6</v>
      </c>
      <c r="N307" s="96">
        <v>7</v>
      </c>
      <c r="O307" s="98">
        <v>7</v>
      </c>
      <c r="P307" s="99">
        <v>7</v>
      </c>
      <c r="Q307" s="76"/>
      <c r="R307" s="76"/>
      <c r="S307" s="76"/>
      <c r="T307" s="76"/>
      <c r="U307" s="76"/>
      <c r="V307" s="76"/>
      <c r="W307" s="76"/>
      <c r="X307" s="76"/>
    </row>
    <row r="308" spans="1:24" s="77" customFormat="1" ht="12" thickBot="1">
      <c r="A308" s="15" t="s">
        <v>60</v>
      </c>
      <c r="B308" s="96">
        <v>1</v>
      </c>
      <c r="C308" s="96"/>
      <c r="D308" s="96"/>
      <c r="E308" s="96"/>
      <c r="F308" s="96"/>
      <c r="G308" s="96">
        <v>1</v>
      </c>
      <c r="H308" s="96"/>
      <c r="I308" s="96"/>
      <c r="J308" s="96">
        <v>1</v>
      </c>
      <c r="K308" s="96">
        <v>1</v>
      </c>
      <c r="L308" s="96">
        <v>1</v>
      </c>
      <c r="M308" s="100">
        <v>1</v>
      </c>
      <c r="N308" s="100"/>
      <c r="O308" s="102"/>
      <c r="P308" s="103"/>
      <c r="Q308" s="76"/>
      <c r="R308" s="76"/>
      <c r="S308" s="76"/>
      <c r="T308" s="76"/>
      <c r="U308" s="76"/>
      <c r="V308" s="76"/>
      <c r="W308" s="76"/>
      <c r="X308" s="76"/>
    </row>
    <row r="309" spans="1:24" s="77" customFormat="1" ht="11.25">
      <c r="A309" s="84" t="s">
        <v>61</v>
      </c>
      <c r="B309" s="92"/>
      <c r="C309" s="92"/>
      <c r="D309" s="92"/>
      <c r="E309" s="92"/>
      <c r="F309" s="92"/>
      <c r="G309" s="92"/>
      <c r="H309" s="92"/>
      <c r="I309" s="92"/>
      <c r="J309" s="92"/>
      <c r="K309" s="93"/>
      <c r="L309" s="92"/>
      <c r="M309" s="92"/>
      <c r="N309" s="92"/>
      <c r="O309" s="94"/>
      <c r="P309" s="95"/>
      <c r="Q309" s="76"/>
      <c r="R309" s="76"/>
      <c r="S309" s="76"/>
      <c r="T309" s="76"/>
      <c r="U309" s="76"/>
      <c r="V309" s="76"/>
      <c r="W309" s="76"/>
      <c r="X309" s="76"/>
    </row>
    <row r="310" spans="1:24" s="77" customFormat="1" ht="11.25">
      <c r="A310" s="11" t="s">
        <v>62</v>
      </c>
      <c r="B310" s="96">
        <v>7</v>
      </c>
      <c r="C310" s="96"/>
      <c r="D310" s="96"/>
      <c r="E310" s="96"/>
      <c r="F310" s="96"/>
      <c r="G310" s="96">
        <v>7</v>
      </c>
      <c r="H310" s="96"/>
      <c r="I310" s="96"/>
      <c r="J310" s="96">
        <v>1</v>
      </c>
      <c r="K310" s="97">
        <v>1</v>
      </c>
      <c r="L310" s="96">
        <v>7</v>
      </c>
      <c r="M310" s="96">
        <v>6</v>
      </c>
      <c r="N310" s="96">
        <v>7</v>
      </c>
      <c r="O310" s="98">
        <v>7</v>
      </c>
      <c r="P310" s="99">
        <v>7</v>
      </c>
      <c r="Q310" s="76"/>
      <c r="R310" s="76"/>
      <c r="S310" s="76"/>
      <c r="T310" s="76"/>
      <c r="U310" s="76"/>
      <c r="V310" s="76"/>
      <c r="W310" s="76"/>
      <c r="X310" s="76"/>
    </row>
    <row r="311" spans="1:24" s="77" customFormat="1" ht="12" thickBot="1">
      <c r="A311" s="15" t="s">
        <v>63</v>
      </c>
      <c r="B311" s="100">
        <v>1</v>
      </c>
      <c r="C311" s="100"/>
      <c r="D311" s="100"/>
      <c r="E311" s="100"/>
      <c r="F311" s="100"/>
      <c r="G311" s="100">
        <v>1</v>
      </c>
      <c r="H311" s="100"/>
      <c r="I311" s="100"/>
      <c r="J311" s="100">
        <v>1</v>
      </c>
      <c r="K311" s="101">
        <v>1</v>
      </c>
      <c r="L311" s="100">
        <v>1</v>
      </c>
      <c r="M311" s="100">
        <v>1</v>
      </c>
      <c r="N311" s="100"/>
      <c r="O311" s="102"/>
      <c r="P311" s="103"/>
      <c r="Q311" s="76"/>
      <c r="R311" s="76"/>
      <c r="S311" s="76"/>
      <c r="T311" s="76"/>
      <c r="U311" s="76"/>
      <c r="V311" s="76"/>
      <c r="W311" s="76"/>
      <c r="X311" s="76"/>
    </row>
    <row r="312" spans="14:16" ht="11.25">
      <c r="N312" s="73"/>
      <c r="O312" s="73"/>
      <c r="P312" s="73"/>
    </row>
    <row r="313" spans="14:16" ht="11.25">
      <c r="N313" s="73"/>
      <c r="O313" s="73"/>
      <c r="P313" s="73"/>
    </row>
    <row r="314" spans="1:16" ht="11.25">
      <c r="A314" s="135" t="s">
        <v>39</v>
      </c>
      <c r="B314" s="136" t="s">
        <v>16</v>
      </c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7"/>
      <c r="O314" s="137"/>
      <c r="P314" s="137"/>
    </row>
    <row r="315" spans="1:16" ht="11.25">
      <c r="A315" s="135" t="s">
        <v>41</v>
      </c>
      <c r="B315" s="136" t="s">
        <v>42</v>
      </c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7"/>
      <c r="O315" s="137"/>
      <c r="P315" s="137"/>
    </row>
    <row r="316" spans="14:16" ht="12" thickBot="1">
      <c r="N316" s="73"/>
      <c r="O316" s="73"/>
      <c r="P316" s="73"/>
    </row>
    <row r="317" spans="1:24" s="77" customFormat="1" ht="12" thickBot="1">
      <c r="A317" s="22" t="s">
        <v>43</v>
      </c>
      <c r="B317" s="88">
        <v>1990</v>
      </c>
      <c r="C317" s="88">
        <v>1991</v>
      </c>
      <c r="D317" s="88">
        <v>1992</v>
      </c>
      <c r="E317" s="88">
        <v>1993</v>
      </c>
      <c r="F317" s="88">
        <v>1994</v>
      </c>
      <c r="G317" s="88">
        <v>1995</v>
      </c>
      <c r="H317" s="88">
        <v>1996</v>
      </c>
      <c r="I317" s="88">
        <v>1997</v>
      </c>
      <c r="J317" s="88">
        <v>1998</v>
      </c>
      <c r="K317" s="89">
        <v>1999</v>
      </c>
      <c r="L317" s="88">
        <v>2000</v>
      </c>
      <c r="M317" s="88">
        <v>2001</v>
      </c>
      <c r="N317" s="88">
        <v>2002</v>
      </c>
      <c r="O317" s="90">
        <v>2003</v>
      </c>
      <c r="P317" s="91">
        <v>2004</v>
      </c>
      <c r="Q317" s="76"/>
      <c r="R317" s="76"/>
      <c r="S317" s="76"/>
      <c r="T317" s="76"/>
      <c r="U317" s="76"/>
      <c r="V317" s="76"/>
      <c r="W317" s="76"/>
      <c r="X317" s="76"/>
    </row>
    <row r="318" spans="1:24" s="77" customFormat="1" ht="11.25">
      <c r="A318" s="7" t="s">
        <v>44</v>
      </c>
      <c r="B318" s="92"/>
      <c r="C318" s="92"/>
      <c r="D318" s="92"/>
      <c r="E318" s="92"/>
      <c r="F318" s="92"/>
      <c r="G318" s="92"/>
      <c r="H318" s="92"/>
      <c r="I318" s="92"/>
      <c r="J318" s="92"/>
      <c r="K318" s="93"/>
      <c r="L318" s="92"/>
      <c r="M318" s="92"/>
      <c r="N318" s="92"/>
      <c r="O318" s="94"/>
      <c r="P318" s="95"/>
      <c r="Q318" s="76"/>
      <c r="R318" s="76"/>
      <c r="S318" s="76"/>
      <c r="T318" s="76"/>
      <c r="U318" s="76"/>
      <c r="V318" s="76"/>
      <c r="W318" s="76"/>
      <c r="X318" s="76"/>
    </row>
    <row r="319" spans="1:24" s="77" customFormat="1" ht="11.25">
      <c r="A319" s="11" t="s">
        <v>45</v>
      </c>
      <c r="B319" s="96"/>
      <c r="C319" s="96"/>
      <c r="D319" s="96"/>
      <c r="E319" s="96"/>
      <c r="F319" s="96"/>
      <c r="G319" s="96"/>
      <c r="H319" s="96"/>
      <c r="I319" s="96"/>
      <c r="J319" s="96"/>
      <c r="K319" s="97"/>
      <c r="L319" s="96"/>
      <c r="M319" s="96"/>
      <c r="N319" s="96"/>
      <c r="O319" s="98"/>
      <c r="P319" s="99"/>
      <c r="Q319" s="76"/>
      <c r="R319" s="76"/>
      <c r="S319" s="76"/>
      <c r="T319" s="76"/>
      <c r="U319" s="76"/>
      <c r="V319" s="76"/>
      <c r="W319" s="76"/>
      <c r="X319" s="76"/>
    </row>
    <row r="320" spans="1:24" s="77" customFormat="1" ht="11.25">
      <c r="A320" s="11" t="s">
        <v>46</v>
      </c>
      <c r="B320" s="96"/>
      <c r="C320" s="96"/>
      <c r="D320" s="96"/>
      <c r="E320" s="96"/>
      <c r="F320" s="96"/>
      <c r="G320" s="96"/>
      <c r="H320" s="96"/>
      <c r="I320" s="96"/>
      <c r="J320" s="96"/>
      <c r="K320" s="97"/>
      <c r="L320" s="96"/>
      <c r="M320" s="96"/>
      <c r="N320" s="96"/>
      <c r="O320" s="98"/>
      <c r="P320" s="99"/>
      <c r="Q320" s="76"/>
      <c r="R320" s="76"/>
      <c r="S320" s="76"/>
      <c r="T320" s="76"/>
      <c r="U320" s="76"/>
      <c r="V320" s="76"/>
      <c r="W320" s="76"/>
      <c r="X320" s="76"/>
    </row>
    <row r="321" spans="1:24" s="77" customFormat="1" ht="11.25">
      <c r="A321" s="11" t="s">
        <v>47</v>
      </c>
      <c r="B321" s="96"/>
      <c r="C321" s="96"/>
      <c r="D321" s="96"/>
      <c r="E321" s="96"/>
      <c r="F321" s="96"/>
      <c r="G321" s="96"/>
      <c r="H321" s="96"/>
      <c r="I321" s="96"/>
      <c r="J321" s="96"/>
      <c r="K321" s="97"/>
      <c r="L321" s="96"/>
      <c r="M321" s="96"/>
      <c r="N321" s="96"/>
      <c r="O321" s="98"/>
      <c r="P321" s="99"/>
      <c r="Q321" s="76"/>
      <c r="R321" s="76"/>
      <c r="S321" s="76"/>
      <c r="T321" s="76"/>
      <c r="U321" s="76"/>
      <c r="V321" s="76"/>
      <c r="W321" s="76"/>
      <c r="X321" s="76"/>
    </row>
    <row r="322" spans="1:24" s="77" customFormat="1" ht="11.25">
      <c r="A322" s="11" t="s">
        <v>48</v>
      </c>
      <c r="B322" s="96"/>
      <c r="C322" s="96"/>
      <c r="D322" s="96"/>
      <c r="E322" s="96"/>
      <c r="F322" s="96"/>
      <c r="G322" s="96"/>
      <c r="H322" s="96"/>
      <c r="I322" s="96"/>
      <c r="J322" s="96"/>
      <c r="K322" s="97"/>
      <c r="L322" s="96"/>
      <c r="M322" s="96"/>
      <c r="N322" s="96"/>
      <c r="O322" s="98"/>
      <c r="P322" s="99"/>
      <c r="Q322" s="76"/>
      <c r="R322" s="76"/>
      <c r="S322" s="76"/>
      <c r="T322" s="76"/>
      <c r="U322" s="76"/>
      <c r="V322" s="76"/>
      <c r="W322" s="76"/>
      <c r="X322" s="76"/>
    </row>
    <row r="323" spans="1:24" s="77" customFormat="1" ht="11.25">
      <c r="A323" s="11" t="s">
        <v>49</v>
      </c>
      <c r="B323" s="96"/>
      <c r="C323" s="96"/>
      <c r="D323" s="96"/>
      <c r="E323" s="96"/>
      <c r="F323" s="96"/>
      <c r="G323" s="96"/>
      <c r="H323" s="96"/>
      <c r="I323" s="96"/>
      <c r="J323" s="96"/>
      <c r="K323" s="97"/>
      <c r="L323" s="96"/>
      <c r="M323" s="96"/>
      <c r="N323" s="96"/>
      <c r="O323" s="98"/>
      <c r="P323" s="99"/>
      <c r="Q323" s="76"/>
      <c r="R323" s="76"/>
      <c r="S323" s="76"/>
      <c r="T323" s="76"/>
      <c r="U323" s="76"/>
      <c r="V323" s="76"/>
      <c r="W323" s="76"/>
      <c r="X323" s="76"/>
    </row>
    <row r="324" spans="1:24" s="77" customFormat="1" ht="11.25">
      <c r="A324" s="11" t="s">
        <v>50</v>
      </c>
      <c r="B324" s="96"/>
      <c r="C324" s="96"/>
      <c r="D324" s="96"/>
      <c r="E324" s="96"/>
      <c r="F324" s="96"/>
      <c r="G324" s="96"/>
      <c r="H324" s="96"/>
      <c r="I324" s="96"/>
      <c r="J324" s="96"/>
      <c r="K324" s="97"/>
      <c r="L324" s="96"/>
      <c r="M324" s="96"/>
      <c r="N324" s="96"/>
      <c r="O324" s="98"/>
      <c r="P324" s="99"/>
      <c r="Q324" s="76"/>
      <c r="R324" s="76"/>
      <c r="S324" s="76"/>
      <c r="T324" s="76"/>
      <c r="U324" s="76"/>
      <c r="V324" s="76"/>
      <c r="W324" s="76"/>
      <c r="X324" s="76"/>
    </row>
    <row r="325" spans="1:24" s="77" customFormat="1" ht="11.25">
      <c r="A325" s="11" t="s">
        <v>51</v>
      </c>
      <c r="B325" s="96"/>
      <c r="C325" s="96"/>
      <c r="D325" s="96"/>
      <c r="E325" s="96"/>
      <c r="F325" s="96"/>
      <c r="G325" s="96"/>
      <c r="H325" s="96"/>
      <c r="I325" s="96"/>
      <c r="J325" s="96"/>
      <c r="K325" s="97"/>
      <c r="L325" s="96"/>
      <c r="M325" s="96"/>
      <c r="N325" s="96"/>
      <c r="O325" s="98"/>
      <c r="P325" s="99"/>
      <c r="Q325" s="76"/>
      <c r="R325" s="76"/>
      <c r="S325" s="76"/>
      <c r="T325" s="76"/>
      <c r="U325" s="76"/>
      <c r="V325" s="76"/>
      <c r="W325" s="76"/>
      <c r="X325" s="76"/>
    </row>
    <row r="326" spans="1:24" s="77" customFormat="1" ht="12" thickBot="1">
      <c r="A326" s="15" t="s">
        <v>52</v>
      </c>
      <c r="B326" s="100"/>
      <c r="C326" s="100"/>
      <c r="D326" s="100"/>
      <c r="E326" s="100"/>
      <c r="F326" s="100"/>
      <c r="G326" s="100"/>
      <c r="H326" s="100"/>
      <c r="I326" s="100"/>
      <c r="J326" s="100"/>
      <c r="K326" s="101"/>
      <c r="L326" s="100"/>
      <c r="M326" s="100"/>
      <c r="N326" s="100"/>
      <c r="O326" s="102"/>
      <c r="P326" s="103"/>
      <c r="Q326" s="76"/>
      <c r="R326" s="76"/>
      <c r="S326" s="76"/>
      <c r="T326" s="76"/>
      <c r="U326" s="76"/>
      <c r="V326" s="76"/>
      <c r="W326" s="76"/>
      <c r="X326" s="76"/>
    </row>
    <row r="327" spans="1:24" s="77" customFormat="1" ht="11.25">
      <c r="A327" s="84" t="s">
        <v>53</v>
      </c>
      <c r="B327" s="92"/>
      <c r="C327" s="92"/>
      <c r="D327" s="92"/>
      <c r="E327" s="92"/>
      <c r="F327" s="92"/>
      <c r="G327" s="92"/>
      <c r="H327" s="92"/>
      <c r="I327" s="92"/>
      <c r="J327" s="92"/>
      <c r="K327" s="93"/>
      <c r="L327" s="92"/>
      <c r="M327" s="92"/>
      <c r="N327" s="92"/>
      <c r="O327" s="94"/>
      <c r="P327" s="95"/>
      <c r="Q327" s="76"/>
      <c r="R327" s="76"/>
      <c r="S327" s="76"/>
      <c r="T327" s="76"/>
      <c r="U327" s="76"/>
      <c r="V327" s="76"/>
      <c r="W327" s="76"/>
      <c r="X327" s="76"/>
    </row>
    <row r="328" spans="1:24" s="77" customFormat="1" ht="11.25">
      <c r="A328" s="11" t="s">
        <v>54</v>
      </c>
      <c r="B328" s="96"/>
      <c r="C328" s="96"/>
      <c r="D328" s="96"/>
      <c r="E328" s="96"/>
      <c r="F328" s="96"/>
      <c r="G328" s="96"/>
      <c r="H328" s="96"/>
      <c r="I328" s="96"/>
      <c r="J328" s="96"/>
      <c r="K328" s="97"/>
      <c r="L328" s="96"/>
      <c r="M328" s="96"/>
      <c r="N328" s="96"/>
      <c r="O328" s="98"/>
      <c r="P328" s="99"/>
      <c r="Q328" s="76"/>
      <c r="R328" s="76"/>
      <c r="S328" s="76"/>
      <c r="T328" s="76"/>
      <c r="U328" s="76"/>
      <c r="V328" s="76"/>
      <c r="W328" s="76"/>
      <c r="X328" s="76"/>
    </row>
    <row r="329" spans="1:24" s="77" customFormat="1" ht="11.25">
      <c r="A329" s="11" t="s">
        <v>55</v>
      </c>
      <c r="B329" s="96"/>
      <c r="C329" s="96"/>
      <c r="D329" s="96"/>
      <c r="E329" s="96"/>
      <c r="F329" s="96"/>
      <c r="G329" s="96"/>
      <c r="H329" s="96"/>
      <c r="I329" s="96"/>
      <c r="J329" s="96"/>
      <c r="K329" s="97"/>
      <c r="L329" s="96"/>
      <c r="M329" s="96"/>
      <c r="N329" s="96"/>
      <c r="O329" s="98"/>
      <c r="P329" s="99"/>
      <c r="Q329" s="76"/>
      <c r="R329" s="76"/>
      <c r="S329" s="76"/>
      <c r="T329" s="76"/>
      <c r="U329" s="76"/>
      <c r="V329" s="76"/>
      <c r="W329" s="76"/>
      <c r="X329" s="76"/>
    </row>
    <row r="330" spans="1:24" s="77" customFormat="1" ht="12" thickBot="1">
      <c r="A330" s="15" t="s">
        <v>56</v>
      </c>
      <c r="B330" s="100"/>
      <c r="C330" s="100"/>
      <c r="D330" s="100"/>
      <c r="E330" s="100"/>
      <c r="F330" s="100"/>
      <c r="G330" s="100"/>
      <c r="H330" s="100"/>
      <c r="I330" s="100"/>
      <c r="J330" s="100"/>
      <c r="K330" s="101"/>
      <c r="L330" s="100"/>
      <c r="M330" s="100"/>
      <c r="N330" s="100"/>
      <c r="O330" s="102"/>
      <c r="P330" s="103"/>
      <c r="Q330" s="76"/>
      <c r="R330" s="76"/>
      <c r="S330" s="76"/>
      <c r="T330" s="76"/>
      <c r="U330" s="76"/>
      <c r="V330" s="76"/>
      <c r="W330" s="76"/>
      <c r="X330" s="76"/>
    </row>
    <row r="331" spans="1:24" s="77" customFormat="1" ht="11.25">
      <c r="A331" s="84" t="s">
        <v>57</v>
      </c>
      <c r="B331" s="92"/>
      <c r="C331" s="92"/>
      <c r="D331" s="92"/>
      <c r="E331" s="92"/>
      <c r="F331" s="92"/>
      <c r="G331" s="92"/>
      <c r="H331" s="92"/>
      <c r="I331" s="92"/>
      <c r="J331" s="92"/>
      <c r="K331" s="93"/>
      <c r="L331" s="92"/>
      <c r="M331" s="92"/>
      <c r="N331" s="92"/>
      <c r="O331" s="94"/>
      <c r="P331" s="95"/>
      <c r="Q331" s="76"/>
      <c r="R331" s="76"/>
      <c r="S331" s="76"/>
      <c r="T331" s="76"/>
      <c r="U331" s="76"/>
      <c r="V331" s="76"/>
      <c r="W331" s="76"/>
      <c r="X331" s="76"/>
    </row>
    <row r="332" spans="1:24" s="77" customFormat="1" ht="11.25">
      <c r="A332" s="11" t="s">
        <v>58</v>
      </c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8"/>
      <c r="P332" s="99"/>
      <c r="Q332" s="76"/>
      <c r="R332" s="76"/>
      <c r="S332" s="76"/>
      <c r="T332" s="76"/>
      <c r="U332" s="76"/>
      <c r="V332" s="76"/>
      <c r="W332" s="76"/>
      <c r="X332" s="76"/>
    </row>
    <row r="333" spans="1:24" s="77" customFormat="1" ht="11.25">
      <c r="A333" s="11" t="s">
        <v>59</v>
      </c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8"/>
      <c r="P333" s="99"/>
      <c r="Q333" s="76"/>
      <c r="R333" s="76"/>
      <c r="S333" s="76"/>
      <c r="T333" s="76"/>
      <c r="U333" s="76"/>
      <c r="V333" s="76"/>
      <c r="W333" s="76"/>
      <c r="X333" s="76"/>
    </row>
    <row r="334" spans="1:24" s="77" customFormat="1" ht="12" thickBot="1">
      <c r="A334" s="15" t="s">
        <v>60</v>
      </c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100"/>
      <c r="N334" s="100"/>
      <c r="O334" s="102"/>
      <c r="P334" s="103"/>
      <c r="Q334" s="76"/>
      <c r="R334" s="76"/>
      <c r="S334" s="76"/>
      <c r="T334" s="76"/>
      <c r="U334" s="76"/>
      <c r="V334" s="76"/>
      <c r="W334" s="76"/>
      <c r="X334" s="76"/>
    </row>
    <row r="335" spans="1:24" s="77" customFormat="1" ht="11.25">
      <c r="A335" s="84" t="s">
        <v>61</v>
      </c>
      <c r="B335" s="92"/>
      <c r="C335" s="92"/>
      <c r="D335" s="92"/>
      <c r="E335" s="92"/>
      <c r="F335" s="92"/>
      <c r="G335" s="92"/>
      <c r="H335" s="92"/>
      <c r="I335" s="92"/>
      <c r="J335" s="92"/>
      <c r="K335" s="93"/>
      <c r="L335" s="92"/>
      <c r="M335" s="92"/>
      <c r="N335" s="92"/>
      <c r="O335" s="94"/>
      <c r="P335" s="95"/>
      <c r="Q335" s="76"/>
      <c r="R335" s="76"/>
      <c r="S335" s="76"/>
      <c r="T335" s="76"/>
      <c r="U335" s="76"/>
      <c r="V335" s="76"/>
      <c r="W335" s="76"/>
      <c r="X335" s="76"/>
    </row>
    <row r="336" spans="1:24" s="77" customFormat="1" ht="11.25">
      <c r="A336" s="11" t="s">
        <v>62</v>
      </c>
      <c r="B336" s="96"/>
      <c r="C336" s="96"/>
      <c r="D336" s="96"/>
      <c r="E336" s="96"/>
      <c r="F336" s="96"/>
      <c r="G336" s="96"/>
      <c r="H336" s="96"/>
      <c r="I336" s="96"/>
      <c r="J336" s="96"/>
      <c r="K336" s="97"/>
      <c r="L336" s="96"/>
      <c r="M336" s="96"/>
      <c r="N336" s="96"/>
      <c r="O336" s="98"/>
      <c r="P336" s="99"/>
      <c r="Q336" s="76"/>
      <c r="R336" s="76"/>
      <c r="S336" s="76"/>
      <c r="T336" s="76"/>
      <c r="U336" s="76"/>
      <c r="V336" s="76"/>
      <c r="W336" s="76"/>
      <c r="X336" s="76"/>
    </row>
    <row r="337" spans="1:24" s="77" customFormat="1" ht="12" thickBot="1">
      <c r="A337" s="15" t="s">
        <v>63</v>
      </c>
      <c r="B337" s="100"/>
      <c r="C337" s="100"/>
      <c r="D337" s="100"/>
      <c r="E337" s="100"/>
      <c r="F337" s="100"/>
      <c r="G337" s="100"/>
      <c r="H337" s="100"/>
      <c r="I337" s="100"/>
      <c r="J337" s="100"/>
      <c r="K337" s="101"/>
      <c r="L337" s="100"/>
      <c r="M337" s="100"/>
      <c r="N337" s="100"/>
      <c r="O337" s="102"/>
      <c r="P337" s="103"/>
      <c r="Q337" s="76"/>
      <c r="R337" s="76"/>
      <c r="S337" s="76"/>
      <c r="T337" s="76"/>
      <c r="U337" s="76"/>
      <c r="V337" s="76"/>
      <c r="W337" s="76"/>
      <c r="X337" s="76"/>
    </row>
    <row r="338" spans="14:16" ht="11.25">
      <c r="N338" s="73"/>
      <c r="O338" s="73"/>
      <c r="P338" s="73"/>
    </row>
    <row r="339" spans="14:16" ht="11.25">
      <c r="N339" s="73"/>
      <c r="O339" s="73"/>
      <c r="P339" s="73"/>
    </row>
    <row r="340" spans="1:16" ht="11.25">
      <c r="A340" s="135" t="s">
        <v>39</v>
      </c>
      <c r="B340" s="136" t="s">
        <v>17</v>
      </c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7"/>
      <c r="O340" s="137"/>
      <c r="P340" s="137"/>
    </row>
    <row r="341" spans="1:16" ht="11.25">
      <c r="A341" s="135" t="s">
        <v>41</v>
      </c>
      <c r="B341" s="136" t="s">
        <v>42</v>
      </c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7"/>
      <c r="O341" s="137"/>
      <c r="P341" s="137"/>
    </row>
    <row r="342" spans="14:16" ht="12" thickBot="1">
      <c r="N342" s="73"/>
      <c r="O342" s="73"/>
      <c r="P342" s="73"/>
    </row>
    <row r="343" spans="1:24" s="77" customFormat="1" ht="12" thickBot="1">
      <c r="A343" s="22" t="s">
        <v>43</v>
      </c>
      <c r="B343" s="88">
        <v>1990</v>
      </c>
      <c r="C343" s="88">
        <v>1991</v>
      </c>
      <c r="D343" s="88">
        <v>1992</v>
      </c>
      <c r="E343" s="88">
        <v>1993</v>
      </c>
      <c r="F343" s="88">
        <v>1994</v>
      </c>
      <c r="G343" s="88">
        <v>1995</v>
      </c>
      <c r="H343" s="88">
        <v>1996</v>
      </c>
      <c r="I343" s="88">
        <v>1997</v>
      </c>
      <c r="J343" s="88">
        <v>1998</v>
      </c>
      <c r="K343" s="89">
        <v>1999</v>
      </c>
      <c r="L343" s="88">
        <v>2000</v>
      </c>
      <c r="M343" s="88">
        <v>2001</v>
      </c>
      <c r="N343" s="88">
        <v>2002</v>
      </c>
      <c r="O343" s="90">
        <v>2003</v>
      </c>
      <c r="P343" s="91">
        <v>2004</v>
      </c>
      <c r="Q343" s="76"/>
      <c r="R343" s="76"/>
      <c r="S343" s="76"/>
      <c r="T343" s="76"/>
      <c r="U343" s="76"/>
      <c r="V343" s="76"/>
      <c r="W343" s="76"/>
      <c r="X343" s="76"/>
    </row>
    <row r="344" spans="1:24" s="77" customFormat="1" ht="11.25">
      <c r="A344" s="7" t="s">
        <v>44</v>
      </c>
      <c r="B344" s="92"/>
      <c r="C344" s="92"/>
      <c r="D344" s="92"/>
      <c r="E344" s="92"/>
      <c r="F344" s="92"/>
      <c r="G344" s="92"/>
      <c r="H344" s="92"/>
      <c r="I344" s="92"/>
      <c r="J344" s="92"/>
      <c r="K344" s="93"/>
      <c r="L344" s="92"/>
      <c r="M344" s="92"/>
      <c r="N344" s="92"/>
      <c r="O344" s="94"/>
      <c r="P344" s="95"/>
      <c r="Q344" s="76"/>
      <c r="R344" s="76"/>
      <c r="S344" s="76"/>
      <c r="T344" s="76"/>
      <c r="U344" s="76"/>
      <c r="V344" s="76"/>
      <c r="W344" s="76"/>
      <c r="X344" s="76"/>
    </row>
    <row r="345" spans="1:24" s="77" customFormat="1" ht="11.25">
      <c r="A345" s="11" t="s">
        <v>45</v>
      </c>
      <c r="B345" s="96"/>
      <c r="C345" s="96"/>
      <c r="D345" s="96"/>
      <c r="E345" s="96"/>
      <c r="F345" s="96"/>
      <c r="G345" s="96"/>
      <c r="H345" s="96"/>
      <c r="I345" s="96"/>
      <c r="J345" s="96"/>
      <c r="K345" s="97"/>
      <c r="L345" s="96"/>
      <c r="M345" s="96"/>
      <c r="N345" s="96"/>
      <c r="O345" s="98"/>
      <c r="P345" s="99"/>
      <c r="Q345" s="76"/>
      <c r="R345" s="76"/>
      <c r="S345" s="76"/>
      <c r="T345" s="76"/>
      <c r="U345" s="76"/>
      <c r="V345" s="76"/>
      <c r="W345" s="76"/>
      <c r="X345" s="76"/>
    </row>
    <row r="346" spans="1:24" s="77" customFormat="1" ht="11.25">
      <c r="A346" s="11" t="s">
        <v>46</v>
      </c>
      <c r="B346" s="96"/>
      <c r="C346" s="96"/>
      <c r="D346" s="96"/>
      <c r="E346" s="96"/>
      <c r="F346" s="96"/>
      <c r="G346" s="96"/>
      <c r="H346" s="96"/>
      <c r="I346" s="96"/>
      <c r="J346" s="96"/>
      <c r="K346" s="97"/>
      <c r="L346" s="96"/>
      <c r="M346" s="96"/>
      <c r="N346" s="96"/>
      <c r="O346" s="98"/>
      <c r="P346" s="99"/>
      <c r="Q346" s="76"/>
      <c r="R346" s="76"/>
      <c r="S346" s="76"/>
      <c r="T346" s="76"/>
      <c r="U346" s="76"/>
      <c r="V346" s="76"/>
      <c r="W346" s="76"/>
      <c r="X346" s="76"/>
    </row>
    <row r="347" spans="1:24" s="77" customFormat="1" ht="11.25">
      <c r="A347" s="11" t="s">
        <v>47</v>
      </c>
      <c r="B347" s="96"/>
      <c r="C347" s="96"/>
      <c r="D347" s="96"/>
      <c r="E347" s="96"/>
      <c r="F347" s="96"/>
      <c r="G347" s="96"/>
      <c r="H347" s="96"/>
      <c r="I347" s="96"/>
      <c r="J347" s="96"/>
      <c r="K347" s="97"/>
      <c r="L347" s="96"/>
      <c r="M347" s="96"/>
      <c r="N347" s="96"/>
      <c r="O347" s="98"/>
      <c r="P347" s="99"/>
      <c r="Q347" s="76"/>
      <c r="R347" s="76"/>
      <c r="S347" s="76"/>
      <c r="T347" s="76"/>
      <c r="U347" s="76"/>
      <c r="V347" s="76"/>
      <c r="W347" s="76"/>
      <c r="X347" s="76"/>
    </row>
    <row r="348" spans="1:24" s="77" customFormat="1" ht="11.25">
      <c r="A348" s="11" t="s">
        <v>48</v>
      </c>
      <c r="B348" s="96"/>
      <c r="C348" s="96"/>
      <c r="D348" s="96"/>
      <c r="E348" s="96"/>
      <c r="F348" s="96"/>
      <c r="G348" s="96"/>
      <c r="H348" s="96"/>
      <c r="I348" s="96"/>
      <c r="J348" s="96"/>
      <c r="K348" s="97"/>
      <c r="L348" s="96"/>
      <c r="M348" s="96"/>
      <c r="N348" s="96"/>
      <c r="O348" s="98"/>
      <c r="P348" s="99"/>
      <c r="Q348" s="76"/>
      <c r="R348" s="76"/>
      <c r="S348" s="76"/>
      <c r="T348" s="76"/>
      <c r="U348" s="76"/>
      <c r="V348" s="76"/>
      <c r="W348" s="76"/>
      <c r="X348" s="76"/>
    </row>
    <row r="349" spans="1:24" s="77" customFormat="1" ht="11.25">
      <c r="A349" s="11" t="s">
        <v>49</v>
      </c>
      <c r="B349" s="96"/>
      <c r="C349" s="96"/>
      <c r="D349" s="96"/>
      <c r="E349" s="96"/>
      <c r="F349" s="96"/>
      <c r="G349" s="96"/>
      <c r="H349" s="96"/>
      <c r="I349" s="96"/>
      <c r="J349" s="96"/>
      <c r="K349" s="97"/>
      <c r="L349" s="96"/>
      <c r="M349" s="96"/>
      <c r="N349" s="96"/>
      <c r="O349" s="98"/>
      <c r="P349" s="99"/>
      <c r="Q349" s="76"/>
      <c r="R349" s="76"/>
      <c r="S349" s="76"/>
      <c r="T349" s="76"/>
      <c r="U349" s="76"/>
      <c r="V349" s="76"/>
      <c r="W349" s="76"/>
      <c r="X349" s="76"/>
    </row>
    <row r="350" spans="1:24" s="77" customFormat="1" ht="11.25">
      <c r="A350" s="11" t="s">
        <v>50</v>
      </c>
      <c r="B350" s="96"/>
      <c r="C350" s="96"/>
      <c r="D350" s="96"/>
      <c r="E350" s="96"/>
      <c r="F350" s="96"/>
      <c r="G350" s="96"/>
      <c r="H350" s="96"/>
      <c r="I350" s="96"/>
      <c r="J350" s="96"/>
      <c r="K350" s="97"/>
      <c r="L350" s="96"/>
      <c r="M350" s="96"/>
      <c r="N350" s="96"/>
      <c r="O350" s="98"/>
      <c r="P350" s="99"/>
      <c r="Q350" s="76"/>
      <c r="R350" s="76"/>
      <c r="S350" s="76"/>
      <c r="T350" s="76"/>
      <c r="U350" s="76"/>
      <c r="V350" s="76"/>
      <c r="W350" s="76"/>
      <c r="X350" s="76"/>
    </row>
    <row r="351" spans="1:24" s="77" customFormat="1" ht="11.25">
      <c r="A351" s="11" t="s">
        <v>51</v>
      </c>
      <c r="B351" s="96"/>
      <c r="C351" s="96"/>
      <c r="D351" s="96"/>
      <c r="E351" s="96"/>
      <c r="F351" s="96"/>
      <c r="G351" s="96"/>
      <c r="H351" s="96"/>
      <c r="I351" s="96"/>
      <c r="J351" s="96"/>
      <c r="K351" s="97"/>
      <c r="L351" s="96"/>
      <c r="M351" s="96"/>
      <c r="N351" s="96"/>
      <c r="O351" s="98"/>
      <c r="P351" s="99"/>
      <c r="Q351" s="76"/>
      <c r="R351" s="76"/>
      <c r="S351" s="76"/>
      <c r="T351" s="76"/>
      <c r="U351" s="76"/>
      <c r="V351" s="76"/>
      <c r="W351" s="76"/>
      <c r="X351" s="76"/>
    </row>
    <row r="352" spans="1:24" s="77" customFormat="1" ht="12" thickBot="1">
      <c r="A352" s="15" t="s">
        <v>52</v>
      </c>
      <c r="B352" s="100"/>
      <c r="C352" s="100"/>
      <c r="D352" s="100"/>
      <c r="E352" s="100"/>
      <c r="F352" s="100"/>
      <c r="G352" s="100"/>
      <c r="H352" s="100"/>
      <c r="I352" s="100"/>
      <c r="J352" s="100"/>
      <c r="K352" s="101"/>
      <c r="L352" s="100"/>
      <c r="M352" s="100"/>
      <c r="N352" s="100"/>
      <c r="O352" s="102"/>
      <c r="P352" s="103"/>
      <c r="Q352" s="76"/>
      <c r="R352" s="76"/>
      <c r="S352" s="76"/>
      <c r="T352" s="76"/>
      <c r="U352" s="76"/>
      <c r="V352" s="76"/>
      <c r="W352" s="76"/>
      <c r="X352" s="76"/>
    </row>
    <row r="353" spans="1:24" s="77" customFormat="1" ht="11.25">
      <c r="A353" s="84" t="s">
        <v>53</v>
      </c>
      <c r="B353" s="92"/>
      <c r="C353" s="92"/>
      <c r="D353" s="92"/>
      <c r="E353" s="92"/>
      <c r="F353" s="92"/>
      <c r="G353" s="92"/>
      <c r="H353" s="92"/>
      <c r="I353" s="92"/>
      <c r="J353" s="92"/>
      <c r="K353" s="93"/>
      <c r="L353" s="92"/>
      <c r="M353" s="92"/>
      <c r="N353" s="92"/>
      <c r="O353" s="94"/>
      <c r="P353" s="95"/>
      <c r="Q353" s="76"/>
      <c r="R353" s="76"/>
      <c r="S353" s="76"/>
      <c r="T353" s="76"/>
      <c r="U353" s="76"/>
      <c r="V353" s="76"/>
      <c r="W353" s="76"/>
      <c r="X353" s="76"/>
    </row>
    <row r="354" spans="1:24" s="77" customFormat="1" ht="11.25">
      <c r="A354" s="11" t="s">
        <v>54</v>
      </c>
      <c r="B354" s="96">
        <v>7</v>
      </c>
      <c r="C354" s="96">
        <v>7</v>
      </c>
      <c r="D354" s="96">
        <v>7</v>
      </c>
      <c r="E354" s="96">
        <v>7</v>
      </c>
      <c r="F354" s="96">
        <v>7</v>
      </c>
      <c r="G354" s="96">
        <v>7</v>
      </c>
      <c r="H354" s="96">
        <v>7</v>
      </c>
      <c r="I354" s="96">
        <v>7</v>
      </c>
      <c r="J354" s="96">
        <v>7</v>
      </c>
      <c r="K354" s="97">
        <v>7</v>
      </c>
      <c r="L354" s="96">
        <v>7</v>
      </c>
      <c r="M354" s="96">
        <v>7</v>
      </c>
      <c r="N354" s="96">
        <v>7</v>
      </c>
      <c r="O354" s="98">
        <v>7</v>
      </c>
      <c r="P354" s="99">
        <v>7</v>
      </c>
      <c r="Q354" s="76"/>
      <c r="R354" s="76"/>
      <c r="S354" s="76"/>
      <c r="T354" s="76"/>
      <c r="U354" s="76"/>
      <c r="V354" s="76"/>
      <c r="W354" s="76"/>
      <c r="X354" s="76"/>
    </row>
    <row r="355" spans="1:24" s="77" customFormat="1" ht="11.25">
      <c r="A355" s="11" t="s">
        <v>55</v>
      </c>
      <c r="B355" s="96"/>
      <c r="C355" s="96"/>
      <c r="D355" s="96"/>
      <c r="E355" s="96"/>
      <c r="F355" s="96"/>
      <c r="G355" s="96"/>
      <c r="H355" s="96"/>
      <c r="I355" s="96"/>
      <c r="J355" s="96"/>
      <c r="K355" s="97"/>
      <c r="L355" s="96"/>
      <c r="M355" s="96"/>
      <c r="N355" s="96"/>
      <c r="O355" s="98"/>
      <c r="P355" s="99"/>
      <c r="Q355" s="76"/>
      <c r="R355" s="76"/>
      <c r="S355" s="76"/>
      <c r="T355" s="76"/>
      <c r="U355" s="76"/>
      <c r="V355" s="76"/>
      <c r="W355" s="76"/>
      <c r="X355" s="76"/>
    </row>
    <row r="356" spans="1:24" s="77" customFormat="1" ht="12" thickBot="1">
      <c r="A356" s="15" t="s">
        <v>56</v>
      </c>
      <c r="B356" s="100"/>
      <c r="C356" s="100"/>
      <c r="D356" s="100"/>
      <c r="E356" s="100"/>
      <c r="F356" s="100"/>
      <c r="G356" s="100"/>
      <c r="H356" s="100"/>
      <c r="I356" s="100"/>
      <c r="J356" s="100"/>
      <c r="K356" s="101"/>
      <c r="L356" s="100"/>
      <c r="M356" s="100"/>
      <c r="N356" s="100"/>
      <c r="O356" s="102"/>
      <c r="P356" s="103"/>
      <c r="Q356" s="76"/>
      <c r="R356" s="76"/>
      <c r="S356" s="76"/>
      <c r="T356" s="76"/>
      <c r="U356" s="76"/>
      <c r="V356" s="76"/>
      <c r="W356" s="76"/>
      <c r="X356" s="76"/>
    </row>
    <row r="357" spans="1:24" s="77" customFormat="1" ht="11.25">
      <c r="A357" s="84" t="s">
        <v>57</v>
      </c>
      <c r="B357" s="92"/>
      <c r="C357" s="92"/>
      <c r="D357" s="92"/>
      <c r="E357" s="92"/>
      <c r="F357" s="92"/>
      <c r="G357" s="92"/>
      <c r="H357" s="92"/>
      <c r="I357" s="92"/>
      <c r="J357" s="92"/>
      <c r="K357" s="93"/>
      <c r="L357" s="92"/>
      <c r="M357" s="92"/>
      <c r="N357" s="92"/>
      <c r="O357" s="94"/>
      <c r="P357" s="95"/>
      <c r="Q357" s="76"/>
      <c r="R357" s="76"/>
      <c r="S357" s="76"/>
      <c r="T357" s="76"/>
      <c r="U357" s="76"/>
      <c r="V357" s="76"/>
      <c r="W357" s="76"/>
      <c r="X357" s="76"/>
    </row>
    <row r="358" spans="1:24" s="77" customFormat="1" ht="11.25">
      <c r="A358" s="11" t="s">
        <v>58</v>
      </c>
      <c r="B358" s="96">
        <v>7</v>
      </c>
      <c r="C358" s="96">
        <v>7</v>
      </c>
      <c r="D358" s="96">
        <v>7</v>
      </c>
      <c r="E358" s="96">
        <v>7</v>
      </c>
      <c r="F358" s="96">
        <v>7</v>
      </c>
      <c r="G358" s="96">
        <v>7</v>
      </c>
      <c r="H358" s="96">
        <v>7</v>
      </c>
      <c r="I358" s="96">
        <v>7</v>
      </c>
      <c r="J358" s="96">
        <v>7</v>
      </c>
      <c r="K358" s="96">
        <v>7</v>
      </c>
      <c r="L358" s="96">
        <v>7</v>
      </c>
      <c r="M358" s="96">
        <v>7</v>
      </c>
      <c r="N358" s="96">
        <v>7</v>
      </c>
      <c r="O358" s="98">
        <v>7</v>
      </c>
      <c r="P358" s="99">
        <v>7</v>
      </c>
      <c r="Q358" s="76"/>
      <c r="R358" s="76"/>
      <c r="S358" s="76"/>
      <c r="T358" s="76"/>
      <c r="U358" s="76"/>
      <c r="V358" s="76"/>
      <c r="W358" s="76"/>
      <c r="X358" s="76"/>
    </row>
    <row r="359" spans="1:24" s="77" customFormat="1" ht="11.25">
      <c r="A359" s="11" t="s">
        <v>59</v>
      </c>
      <c r="B359" s="96">
        <v>7</v>
      </c>
      <c r="C359" s="96">
        <v>7</v>
      </c>
      <c r="D359" s="96">
        <v>7</v>
      </c>
      <c r="E359" s="96">
        <v>7</v>
      </c>
      <c r="F359" s="96">
        <v>7</v>
      </c>
      <c r="G359" s="96">
        <v>7</v>
      </c>
      <c r="H359" s="96">
        <v>7</v>
      </c>
      <c r="I359" s="96">
        <v>7</v>
      </c>
      <c r="J359" s="96">
        <v>7</v>
      </c>
      <c r="K359" s="96">
        <v>7</v>
      </c>
      <c r="L359" s="96">
        <v>7</v>
      </c>
      <c r="M359" s="96">
        <v>7</v>
      </c>
      <c r="N359" s="96">
        <v>7</v>
      </c>
      <c r="O359" s="98">
        <v>7</v>
      </c>
      <c r="P359" s="99">
        <v>7</v>
      </c>
      <c r="Q359" s="76"/>
      <c r="R359" s="76"/>
      <c r="S359" s="76"/>
      <c r="T359" s="76"/>
      <c r="U359" s="76"/>
      <c r="V359" s="76"/>
      <c r="W359" s="76"/>
      <c r="X359" s="76"/>
    </row>
    <row r="360" spans="1:24" s="77" customFormat="1" ht="12" thickBot="1">
      <c r="A360" s="15" t="s">
        <v>60</v>
      </c>
      <c r="B360" s="96">
        <v>7</v>
      </c>
      <c r="C360" s="96">
        <v>7</v>
      </c>
      <c r="D360" s="96">
        <v>7</v>
      </c>
      <c r="E360" s="96">
        <v>7</v>
      </c>
      <c r="F360" s="96">
        <v>7</v>
      </c>
      <c r="G360" s="96">
        <v>7</v>
      </c>
      <c r="H360" s="96">
        <v>7</v>
      </c>
      <c r="I360" s="96">
        <v>7</v>
      </c>
      <c r="J360" s="96">
        <v>7</v>
      </c>
      <c r="K360" s="96">
        <v>7</v>
      </c>
      <c r="L360" s="96">
        <v>7</v>
      </c>
      <c r="M360" s="100">
        <v>7</v>
      </c>
      <c r="N360" s="100">
        <v>7</v>
      </c>
      <c r="O360" s="102">
        <v>7</v>
      </c>
      <c r="P360" s="103">
        <v>7</v>
      </c>
      <c r="Q360" s="76"/>
      <c r="R360" s="76"/>
      <c r="S360" s="76"/>
      <c r="T360" s="76"/>
      <c r="U360" s="76"/>
      <c r="V360" s="76"/>
      <c r="W360" s="76"/>
      <c r="X360" s="76"/>
    </row>
    <row r="361" spans="1:24" s="77" customFormat="1" ht="11.25">
      <c r="A361" s="84" t="s">
        <v>61</v>
      </c>
      <c r="B361" s="92"/>
      <c r="C361" s="92"/>
      <c r="D361" s="92"/>
      <c r="E361" s="92"/>
      <c r="F361" s="92"/>
      <c r="G361" s="92"/>
      <c r="H361" s="92"/>
      <c r="I361" s="92"/>
      <c r="J361" s="92"/>
      <c r="K361" s="93"/>
      <c r="L361" s="92"/>
      <c r="M361" s="92"/>
      <c r="N361" s="92"/>
      <c r="O361" s="94"/>
      <c r="P361" s="95"/>
      <c r="Q361" s="76"/>
      <c r="R361" s="76"/>
      <c r="S361" s="76"/>
      <c r="T361" s="76"/>
      <c r="U361" s="76"/>
      <c r="V361" s="76"/>
      <c r="W361" s="76"/>
      <c r="X361" s="76"/>
    </row>
    <row r="362" spans="1:24" s="77" customFormat="1" ht="11.25">
      <c r="A362" s="11" t="s">
        <v>62</v>
      </c>
      <c r="B362" s="96">
        <v>7</v>
      </c>
      <c r="C362" s="96">
        <v>7</v>
      </c>
      <c r="D362" s="96">
        <v>7</v>
      </c>
      <c r="E362" s="96">
        <v>7</v>
      </c>
      <c r="F362" s="96">
        <v>7</v>
      </c>
      <c r="G362" s="96">
        <v>7</v>
      </c>
      <c r="H362" s="96">
        <v>7</v>
      </c>
      <c r="I362" s="96">
        <v>7</v>
      </c>
      <c r="J362" s="96">
        <v>7</v>
      </c>
      <c r="K362" s="97">
        <v>7</v>
      </c>
      <c r="L362" s="96">
        <v>7</v>
      </c>
      <c r="M362" s="96">
        <v>7</v>
      </c>
      <c r="N362" s="96">
        <v>7</v>
      </c>
      <c r="O362" s="98">
        <v>7</v>
      </c>
      <c r="P362" s="99">
        <v>7</v>
      </c>
      <c r="Q362" s="76"/>
      <c r="R362" s="76"/>
      <c r="S362" s="76"/>
      <c r="T362" s="76"/>
      <c r="U362" s="76"/>
      <c r="V362" s="76"/>
      <c r="W362" s="76"/>
      <c r="X362" s="76"/>
    </row>
    <row r="363" spans="1:24" s="77" customFormat="1" ht="12" thickBot="1">
      <c r="A363" s="15" t="s">
        <v>63</v>
      </c>
      <c r="B363" s="100"/>
      <c r="C363" s="100"/>
      <c r="D363" s="100"/>
      <c r="E363" s="100"/>
      <c r="F363" s="100"/>
      <c r="G363" s="100"/>
      <c r="H363" s="100"/>
      <c r="I363" s="100"/>
      <c r="J363" s="100"/>
      <c r="K363" s="101"/>
      <c r="L363" s="100"/>
      <c r="M363" s="100"/>
      <c r="N363" s="100"/>
      <c r="O363" s="102"/>
      <c r="P363" s="103"/>
      <c r="Q363" s="76"/>
      <c r="R363" s="76"/>
      <c r="S363" s="76"/>
      <c r="T363" s="76"/>
      <c r="U363" s="76"/>
      <c r="V363" s="76"/>
      <c r="W363" s="76"/>
      <c r="X363" s="76"/>
    </row>
    <row r="364" spans="14:16" ht="11.25">
      <c r="N364" s="73"/>
      <c r="O364" s="73"/>
      <c r="P364" s="73"/>
    </row>
    <row r="365" spans="14:16" ht="11.25">
      <c r="N365" s="73"/>
      <c r="O365" s="73"/>
      <c r="P365" s="73"/>
    </row>
    <row r="366" spans="1:16" ht="11.25">
      <c r="A366" s="135" t="s">
        <v>39</v>
      </c>
      <c r="B366" s="136" t="s">
        <v>18</v>
      </c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7"/>
      <c r="O366" s="137"/>
      <c r="P366" s="137"/>
    </row>
    <row r="367" spans="1:16" ht="11.25">
      <c r="A367" s="135" t="s">
        <v>41</v>
      </c>
      <c r="B367" s="136" t="s">
        <v>42</v>
      </c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7"/>
      <c r="O367" s="137"/>
      <c r="P367" s="137"/>
    </row>
    <row r="368" spans="14:16" ht="12" thickBot="1">
      <c r="N368" s="73"/>
      <c r="O368" s="73"/>
      <c r="P368" s="73"/>
    </row>
    <row r="369" spans="1:24" s="77" customFormat="1" ht="12" thickBot="1">
      <c r="A369" s="22" t="s">
        <v>43</v>
      </c>
      <c r="B369" s="88">
        <v>1990</v>
      </c>
      <c r="C369" s="88">
        <v>1991</v>
      </c>
      <c r="D369" s="88">
        <v>1992</v>
      </c>
      <c r="E369" s="88">
        <v>1993</v>
      </c>
      <c r="F369" s="88">
        <v>1994</v>
      </c>
      <c r="G369" s="88">
        <v>1995</v>
      </c>
      <c r="H369" s="88">
        <v>1996</v>
      </c>
      <c r="I369" s="88">
        <v>1997</v>
      </c>
      <c r="J369" s="88">
        <v>1998</v>
      </c>
      <c r="K369" s="89">
        <v>1999</v>
      </c>
      <c r="L369" s="88">
        <v>2000</v>
      </c>
      <c r="M369" s="88">
        <v>2001</v>
      </c>
      <c r="N369" s="88">
        <v>2002</v>
      </c>
      <c r="O369" s="90">
        <v>2003</v>
      </c>
      <c r="P369" s="91">
        <v>2004</v>
      </c>
      <c r="Q369" s="76"/>
      <c r="R369" s="76"/>
      <c r="S369" s="76"/>
      <c r="T369" s="76"/>
      <c r="U369" s="76"/>
      <c r="V369" s="76"/>
      <c r="W369" s="76"/>
      <c r="X369" s="76"/>
    </row>
    <row r="370" spans="1:24" s="77" customFormat="1" ht="11.25">
      <c r="A370" s="7" t="s">
        <v>44</v>
      </c>
      <c r="B370" s="92"/>
      <c r="C370" s="92"/>
      <c r="D370" s="92"/>
      <c r="E370" s="92"/>
      <c r="F370" s="92"/>
      <c r="G370" s="92"/>
      <c r="H370" s="92"/>
      <c r="I370" s="92"/>
      <c r="J370" s="92"/>
      <c r="K370" s="93"/>
      <c r="L370" s="92"/>
      <c r="M370" s="92"/>
      <c r="N370" s="92"/>
      <c r="O370" s="94"/>
      <c r="P370" s="95"/>
      <c r="Q370" s="76"/>
      <c r="R370" s="76"/>
      <c r="S370" s="76"/>
      <c r="T370" s="76"/>
      <c r="U370" s="76"/>
      <c r="V370" s="76"/>
      <c r="W370" s="76"/>
      <c r="X370" s="76"/>
    </row>
    <row r="371" spans="1:24" s="77" customFormat="1" ht="11.25">
      <c r="A371" s="11" t="s">
        <v>45</v>
      </c>
      <c r="B371" s="96"/>
      <c r="C371" s="96"/>
      <c r="D371" s="96"/>
      <c r="E371" s="96"/>
      <c r="F371" s="96"/>
      <c r="G371" s="96"/>
      <c r="H371" s="96"/>
      <c r="I371" s="96"/>
      <c r="J371" s="96"/>
      <c r="K371" s="97"/>
      <c r="L371" s="96"/>
      <c r="M371" s="96"/>
      <c r="N371" s="96"/>
      <c r="O371" s="98"/>
      <c r="P371" s="99"/>
      <c r="Q371" s="76"/>
      <c r="R371" s="76"/>
      <c r="S371" s="76"/>
      <c r="T371" s="76"/>
      <c r="U371" s="76"/>
      <c r="V371" s="76"/>
      <c r="W371" s="76"/>
      <c r="X371" s="76"/>
    </row>
    <row r="372" spans="1:24" s="77" customFormat="1" ht="11.25">
      <c r="A372" s="11" t="s">
        <v>46</v>
      </c>
      <c r="B372" s="96"/>
      <c r="C372" s="96"/>
      <c r="D372" s="96"/>
      <c r="E372" s="96"/>
      <c r="F372" s="96"/>
      <c r="G372" s="96"/>
      <c r="H372" s="96"/>
      <c r="I372" s="96"/>
      <c r="J372" s="96"/>
      <c r="K372" s="97"/>
      <c r="L372" s="96"/>
      <c r="M372" s="96"/>
      <c r="N372" s="96"/>
      <c r="O372" s="98"/>
      <c r="P372" s="99"/>
      <c r="Q372" s="76"/>
      <c r="R372" s="76"/>
      <c r="S372" s="76"/>
      <c r="T372" s="76"/>
      <c r="U372" s="76"/>
      <c r="V372" s="76"/>
      <c r="W372" s="76"/>
      <c r="X372" s="76"/>
    </row>
    <row r="373" spans="1:24" s="77" customFormat="1" ht="11.25">
      <c r="A373" s="11" t="s">
        <v>47</v>
      </c>
      <c r="B373" s="96"/>
      <c r="C373" s="96"/>
      <c r="D373" s="96"/>
      <c r="E373" s="96"/>
      <c r="F373" s="96"/>
      <c r="G373" s="96"/>
      <c r="H373" s="96"/>
      <c r="I373" s="96"/>
      <c r="J373" s="96"/>
      <c r="K373" s="97"/>
      <c r="L373" s="96"/>
      <c r="M373" s="96"/>
      <c r="N373" s="96"/>
      <c r="O373" s="98"/>
      <c r="P373" s="99"/>
      <c r="Q373" s="76"/>
      <c r="R373" s="76"/>
      <c r="S373" s="76"/>
      <c r="T373" s="76"/>
      <c r="U373" s="76"/>
      <c r="V373" s="76"/>
      <c r="W373" s="76"/>
      <c r="X373" s="76"/>
    </row>
    <row r="374" spans="1:24" s="77" customFormat="1" ht="11.25">
      <c r="A374" s="11" t="s">
        <v>48</v>
      </c>
      <c r="B374" s="96"/>
      <c r="C374" s="96"/>
      <c r="D374" s="96"/>
      <c r="E374" s="96"/>
      <c r="F374" s="96"/>
      <c r="G374" s="96"/>
      <c r="H374" s="96"/>
      <c r="I374" s="96"/>
      <c r="J374" s="96"/>
      <c r="K374" s="97"/>
      <c r="L374" s="96"/>
      <c r="M374" s="96"/>
      <c r="N374" s="96"/>
      <c r="O374" s="98"/>
      <c r="P374" s="99"/>
      <c r="Q374" s="76"/>
      <c r="R374" s="76"/>
      <c r="S374" s="76"/>
      <c r="T374" s="76"/>
      <c r="U374" s="76"/>
      <c r="V374" s="76"/>
      <c r="W374" s="76"/>
      <c r="X374" s="76"/>
    </row>
    <row r="375" spans="1:24" s="77" customFormat="1" ht="11.25">
      <c r="A375" s="11" t="s">
        <v>49</v>
      </c>
      <c r="B375" s="96"/>
      <c r="C375" s="96"/>
      <c r="D375" s="96"/>
      <c r="E375" s="96"/>
      <c r="F375" s="96"/>
      <c r="G375" s="96"/>
      <c r="H375" s="96"/>
      <c r="I375" s="96"/>
      <c r="J375" s="96"/>
      <c r="K375" s="97"/>
      <c r="L375" s="96"/>
      <c r="M375" s="96"/>
      <c r="N375" s="96"/>
      <c r="O375" s="98"/>
      <c r="P375" s="99"/>
      <c r="Q375" s="76"/>
      <c r="R375" s="76"/>
      <c r="S375" s="76"/>
      <c r="T375" s="76"/>
      <c r="U375" s="76"/>
      <c r="V375" s="76"/>
      <c r="W375" s="76"/>
      <c r="X375" s="76"/>
    </row>
    <row r="376" spans="1:24" s="77" customFormat="1" ht="11.25">
      <c r="A376" s="11" t="s">
        <v>50</v>
      </c>
      <c r="B376" s="96"/>
      <c r="C376" s="96"/>
      <c r="D376" s="96"/>
      <c r="E376" s="96"/>
      <c r="F376" s="96"/>
      <c r="G376" s="96"/>
      <c r="H376" s="96"/>
      <c r="I376" s="96"/>
      <c r="J376" s="96"/>
      <c r="K376" s="97"/>
      <c r="L376" s="96"/>
      <c r="M376" s="96"/>
      <c r="N376" s="96"/>
      <c r="O376" s="98"/>
      <c r="P376" s="99"/>
      <c r="Q376" s="76"/>
      <c r="R376" s="76"/>
      <c r="S376" s="76"/>
      <c r="T376" s="76"/>
      <c r="U376" s="76"/>
      <c r="V376" s="76"/>
      <c r="W376" s="76"/>
      <c r="X376" s="76"/>
    </row>
    <row r="377" spans="1:24" s="77" customFormat="1" ht="11.25">
      <c r="A377" s="11" t="s">
        <v>51</v>
      </c>
      <c r="B377" s="96"/>
      <c r="C377" s="96"/>
      <c r="D377" s="96"/>
      <c r="E377" s="96"/>
      <c r="F377" s="96"/>
      <c r="G377" s="96"/>
      <c r="H377" s="96"/>
      <c r="I377" s="96"/>
      <c r="J377" s="96"/>
      <c r="K377" s="97"/>
      <c r="L377" s="96"/>
      <c r="M377" s="96"/>
      <c r="N377" s="96"/>
      <c r="O377" s="98"/>
      <c r="P377" s="99"/>
      <c r="Q377" s="76"/>
      <c r="R377" s="76"/>
      <c r="S377" s="76"/>
      <c r="T377" s="76"/>
      <c r="U377" s="76"/>
      <c r="V377" s="76"/>
      <c r="W377" s="76"/>
      <c r="X377" s="76"/>
    </row>
    <row r="378" spans="1:24" s="77" customFormat="1" ht="12" thickBot="1">
      <c r="A378" s="15" t="s">
        <v>52</v>
      </c>
      <c r="B378" s="100"/>
      <c r="C378" s="100"/>
      <c r="D378" s="100"/>
      <c r="E378" s="100"/>
      <c r="F378" s="100"/>
      <c r="G378" s="100"/>
      <c r="H378" s="100"/>
      <c r="I378" s="100"/>
      <c r="J378" s="100"/>
      <c r="K378" s="101"/>
      <c r="L378" s="100"/>
      <c r="M378" s="100"/>
      <c r="N378" s="100"/>
      <c r="O378" s="102"/>
      <c r="P378" s="103"/>
      <c r="Q378" s="76"/>
      <c r="R378" s="76"/>
      <c r="S378" s="76"/>
      <c r="T378" s="76"/>
      <c r="U378" s="76"/>
      <c r="V378" s="76"/>
      <c r="W378" s="76"/>
      <c r="X378" s="76"/>
    </row>
    <row r="379" spans="1:24" s="77" customFormat="1" ht="11.25">
      <c r="A379" s="84" t="s">
        <v>53</v>
      </c>
      <c r="B379" s="92"/>
      <c r="C379" s="92"/>
      <c r="D379" s="92"/>
      <c r="E379" s="92"/>
      <c r="F379" s="92"/>
      <c r="G379" s="92"/>
      <c r="H379" s="92"/>
      <c r="I379" s="92"/>
      <c r="J379" s="92"/>
      <c r="K379" s="93"/>
      <c r="L379" s="92"/>
      <c r="M379" s="92"/>
      <c r="N379" s="92"/>
      <c r="O379" s="94"/>
      <c r="P379" s="95"/>
      <c r="Q379" s="76"/>
      <c r="R379" s="76"/>
      <c r="S379" s="76"/>
      <c r="T379" s="76"/>
      <c r="U379" s="76"/>
      <c r="V379" s="76"/>
      <c r="W379" s="76"/>
      <c r="X379" s="76"/>
    </row>
    <row r="380" spans="1:24" s="77" customFormat="1" ht="11.25">
      <c r="A380" s="11" t="s">
        <v>54</v>
      </c>
      <c r="B380" s="96"/>
      <c r="C380" s="96"/>
      <c r="D380" s="96"/>
      <c r="E380" s="96"/>
      <c r="F380" s="96"/>
      <c r="G380" s="96"/>
      <c r="H380" s="96"/>
      <c r="I380" s="96"/>
      <c r="J380" s="96"/>
      <c r="K380" s="97"/>
      <c r="L380" s="96"/>
      <c r="M380" s="96"/>
      <c r="N380" s="96"/>
      <c r="O380" s="98"/>
      <c r="P380" s="99"/>
      <c r="Q380" s="76"/>
      <c r="R380" s="76"/>
      <c r="S380" s="76"/>
      <c r="T380" s="76"/>
      <c r="U380" s="76"/>
      <c r="V380" s="76"/>
      <c r="W380" s="76"/>
      <c r="X380" s="76"/>
    </row>
    <row r="381" spans="1:24" s="77" customFormat="1" ht="11.25">
      <c r="A381" s="11" t="s">
        <v>55</v>
      </c>
      <c r="B381" s="96"/>
      <c r="C381" s="96"/>
      <c r="D381" s="96"/>
      <c r="E381" s="96"/>
      <c r="F381" s="96"/>
      <c r="G381" s="96"/>
      <c r="H381" s="96"/>
      <c r="I381" s="96"/>
      <c r="J381" s="96"/>
      <c r="K381" s="97"/>
      <c r="L381" s="96"/>
      <c r="M381" s="96"/>
      <c r="N381" s="96"/>
      <c r="O381" s="98"/>
      <c r="P381" s="99"/>
      <c r="Q381" s="76"/>
      <c r="R381" s="76"/>
      <c r="S381" s="76"/>
      <c r="T381" s="76"/>
      <c r="U381" s="76"/>
      <c r="V381" s="76"/>
      <c r="W381" s="76"/>
      <c r="X381" s="76"/>
    </row>
    <row r="382" spans="1:24" s="77" customFormat="1" ht="12" thickBot="1">
      <c r="A382" s="15" t="s">
        <v>56</v>
      </c>
      <c r="B382" s="100"/>
      <c r="C382" s="100"/>
      <c r="D382" s="100"/>
      <c r="E382" s="100"/>
      <c r="F382" s="100"/>
      <c r="G382" s="100"/>
      <c r="H382" s="100"/>
      <c r="I382" s="100"/>
      <c r="J382" s="100"/>
      <c r="K382" s="101"/>
      <c r="L382" s="100"/>
      <c r="M382" s="100"/>
      <c r="N382" s="100"/>
      <c r="O382" s="102"/>
      <c r="P382" s="103">
        <v>7</v>
      </c>
      <c r="Q382" s="76"/>
      <c r="R382" s="76"/>
      <c r="S382" s="76"/>
      <c r="T382" s="76"/>
      <c r="U382" s="76"/>
      <c r="V382" s="76"/>
      <c r="W382" s="76"/>
      <c r="X382" s="76"/>
    </row>
    <row r="383" spans="1:24" s="77" customFormat="1" ht="11.25">
      <c r="A383" s="84" t="s">
        <v>57</v>
      </c>
      <c r="B383" s="92"/>
      <c r="C383" s="92"/>
      <c r="D383" s="92"/>
      <c r="E383" s="92"/>
      <c r="F383" s="92"/>
      <c r="G383" s="92"/>
      <c r="H383" s="92"/>
      <c r="I383" s="92"/>
      <c r="J383" s="92"/>
      <c r="K383" s="93"/>
      <c r="L383" s="92"/>
      <c r="M383" s="92"/>
      <c r="N383" s="92"/>
      <c r="O383" s="94"/>
      <c r="P383" s="95"/>
      <c r="Q383" s="76"/>
      <c r="R383" s="76"/>
      <c r="S383" s="76"/>
      <c r="T383" s="76"/>
      <c r="U383" s="76"/>
      <c r="V383" s="76"/>
      <c r="W383" s="76"/>
      <c r="X383" s="76"/>
    </row>
    <row r="384" spans="1:24" s="77" customFormat="1" ht="11.25">
      <c r="A384" s="11" t="s">
        <v>58</v>
      </c>
      <c r="B384" s="96">
        <v>7</v>
      </c>
      <c r="C384" s="96">
        <v>7</v>
      </c>
      <c r="D384" s="96">
        <v>7</v>
      </c>
      <c r="E384" s="96">
        <v>7</v>
      </c>
      <c r="F384" s="96">
        <v>7</v>
      </c>
      <c r="G384" s="96">
        <v>7</v>
      </c>
      <c r="H384" s="96">
        <v>7</v>
      </c>
      <c r="I384" s="96">
        <v>7</v>
      </c>
      <c r="J384" s="96">
        <v>7</v>
      </c>
      <c r="K384" s="96">
        <v>7</v>
      </c>
      <c r="L384" s="96">
        <v>7</v>
      </c>
      <c r="M384" s="96">
        <v>7</v>
      </c>
      <c r="N384" s="96">
        <v>7</v>
      </c>
      <c r="O384" s="98">
        <v>7</v>
      </c>
      <c r="P384" s="99">
        <v>7</v>
      </c>
      <c r="Q384" s="76"/>
      <c r="R384" s="76"/>
      <c r="S384" s="76"/>
      <c r="T384" s="76"/>
      <c r="U384" s="76"/>
      <c r="V384" s="76"/>
      <c r="W384" s="76"/>
      <c r="X384" s="76"/>
    </row>
    <row r="385" spans="1:24" s="77" customFormat="1" ht="11.25">
      <c r="A385" s="11" t="s">
        <v>59</v>
      </c>
      <c r="B385" s="96">
        <v>7</v>
      </c>
      <c r="C385" s="96">
        <v>7</v>
      </c>
      <c r="D385" s="96">
        <v>7</v>
      </c>
      <c r="E385" s="96">
        <v>7</v>
      </c>
      <c r="F385" s="96">
        <v>7</v>
      </c>
      <c r="G385" s="96">
        <v>7</v>
      </c>
      <c r="H385" s="96">
        <v>7</v>
      </c>
      <c r="I385" s="96">
        <v>7</v>
      </c>
      <c r="J385" s="96">
        <v>7</v>
      </c>
      <c r="K385" s="96">
        <v>7</v>
      </c>
      <c r="L385" s="96">
        <v>7</v>
      </c>
      <c r="M385" s="96">
        <v>7</v>
      </c>
      <c r="N385" s="96">
        <v>7</v>
      </c>
      <c r="O385" s="98">
        <v>7</v>
      </c>
      <c r="P385" s="99">
        <v>7</v>
      </c>
      <c r="Q385" s="76"/>
      <c r="R385" s="76"/>
      <c r="S385" s="76"/>
      <c r="T385" s="76"/>
      <c r="U385" s="76"/>
      <c r="V385" s="76"/>
      <c r="W385" s="76"/>
      <c r="X385" s="76"/>
    </row>
    <row r="386" spans="1:24" s="77" customFormat="1" ht="12" thickBot="1">
      <c r="A386" s="15" t="s">
        <v>60</v>
      </c>
      <c r="B386" s="96"/>
      <c r="C386" s="96"/>
      <c r="D386" s="96"/>
      <c r="E386" s="96"/>
      <c r="F386" s="96"/>
      <c r="G386" s="96"/>
      <c r="H386" s="96"/>
      <c r="I386" s="96"/>
      <c r="J386" s="96">
        <v>2</v>
      </c>
      <c r="K386" s="96">
        <v>2</v>
      </c>
      <c r="L386" s="96"/>
      <c r="M386" s="100"/>
      <c r="N386" s="100"/>
      <c r="O386" s="102"/>
      <c r="P386" s="103">
        <v>7</v>
      </c>
      <c r="Q386" s="76"/>
      <c r="R386" s="76"/>
      <c r="S386" s="76"/>
      <c r="T386" s="76"/>
      <c r="U386" s="76"/>
      <c r="V386" s="76"/>
      <c r="W386" s="76"/>
      <c r="X386" s="76"/>
    </row>
    <row r="387" spans="1:24" s="77" customFormat="1" ht="11.25">
      <c r="A387" s="84" t="s">
        <v>61</v>
      </c>
      <c r="B387" s="92"/>
      <c r="C387" s="92"/>
      <c r="D387" s="92"/>
      <c r="E387" s="92"/>
      <c r="F387" s="92"/>
      <c r="G387" s="92"/>
      <c r="H387" s="92"/>
      <c r="I387" s="92"/>
      <c r="J387" s="92"/>
      <c r="K387" s="93"/>
      <c r="L387" s="92"/>
      <c r="M387" s="92"/>
      <c r="N387" s="92"/>
      <c r="O387" s="94"/>
      <c r="P387" s="95"/>
      <c r="Q387" s="76"/>
      <c r="R387" s="76"/>
      <c r="S387" s="76"/>
      <c r="T387" s="76"/>
      <c r="U387" s="76"/>
      <c r="V387" s="76"/>
      <c r="W387" s="76"/>
      <c r="X387" s="76"/>
    </row>
    <row r="388" spans="1:24" s="77" customFormat="1" ht="11.25">
      <c r="A388" s="11" t="s">
        <v>62</v>
      </c>
      <c r="B388" s="96"/>
      <c r="C388" s="96"/>
      <c r="D388" s="96"/>
      <c r="E388" s="96"/>
      <c r="F388" s="96"/>
      <c r="G388" s="96"/>
      <c r="H388" s="96"/>
      <c r="I388" s="96"/>
      <c r="J388" s="96"/>
      <c r="K388" s="97"/>
      <c r="L388" s="96"/>
      <c r="M388" s="96"/>
      <c r="N388" s="96"/>
      <c r="O388" s="98"/>
      <c r="P388" s="99"/>
      <c r="Q388" s="76"/>
      <c r="R388" s="76"/>
      <c r="S388" s="76"/>
      <c r="T388" s="76"/>
      <c r="U388" s="76"/>
      <c r="V388" s="76"/>
      <c r="W388" s="76"/>
      <c r="X388" s="76"/>
    </row>
    <row r="389" spans="1:24" s="77" customFormat="1" ht="12" thickBot="1">
      <c r="A389" s="15" t="s">
        <v>63</v>
      </c>
      <c r="B389" s="100"/>
      <c r="C389" s="100"/>
      <c r="D389" s="100"/>
      <c r="E389" s="100"/>
      <c r="F389" s="100"/>
      <c r="G389" s="100"/>
      <c r="H389" s="100"/>
      <c r="I389" s="100"/>
      <c r="J389" s="100"/>
      <c r="K389" s="101"/>
      <c r="L389" s="100"/>
      <c r="M389" s="100"/>
      <c r="N389" s="100"/>
      <c r="O389" s="102"/>
      <c r="P389" s="103"/>
      <c r="Q389" s="76"/>
      <c r="R389" s="76"/>
      <c r="S389" s="76"/>
      <c r="T389" s="76"/>
      <c r="U389" s="76"/>
      <c r="V389" s="76"/>
      <c r="W389" s="76"/>
      <c r="X389" s="76"/>
    </row>
    <row r="390" spans="14:16" ht="11.25">
      <c r="N390" s="73"/>
      <c r="O390" s="73"/>
      <c r="P390" s="73"/>
    </row>
    <row r="391" spans="14:16" ht="11.25">
      <c r="N391" s="73"/>
      <c r="O391" s="73"/>
      <c r="P391" s="73"/>
    </row>
    <row r="392" spans="1:16" ht="11.25">
      <c r="A392" s="135" t="s">
        <v>39</v>
      </c>
      <c r="B392" s="136" t="s">
        <v>28</v>
      </c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7"/>
      <c r="O392" s="137"/>
      <c r="P392" s="137"/>
    </row>
    <row r="393" spans="1:16" ht="11.25">
      <c r="A393" s="135" t="s">
        <v>41</v>
      </c>
      <c r="B393" s="136" t="s">
        <v>42</v>
      </c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7"/>
      <c r="O393" s="137"/>
      <c r="P393" s="137"/>
    </row>
    <row r="394" spans="14:16" ht="12" thickBot="1">
      <c r="N394" s="73"/>
      <c r="O394" s="73"/>
      <c r="P394" s="73"/>
    </row>
    <row r="395" spans="1:24" s="77" customFormat="1" ht="12" thickBot="1">
      <c r="A395" s="22" t="s">
        <v>43</v>
      </c>
      <c r="B395" s="88">
        <v>1990</v>
      </c>
      <c r="C395" s="88">
        <v>1991</v>
      </c>
      <c r="D395" s="88">
        <v>1992</v>
      </c>
      <c r="E395" s="88">
        <v>1993</v>
      </c>
      <c r="F395" s="88">
        <v>1994</v>
      </c>
      <c r="G395" s="88">
        <v>1995</v>
      </c>
      <c r="H395" s="88">
        <v>1996</v>
      </c>
      <c r="I395" s="88">
        <v>1997</v>
      </c>
      <c r="J395" s="88">
        <v>1998</v>
      </c>
      <c r="K395" s="89">
        <v>1999</v>
      </c>
      <c r="L395" s="88">
        <v>2000</v>
      </c>
      <c r="M395" s="88">
        <v>2001</v>
      </c>
      <c r="N395" s="90">
        <v>2002</v>
      </c>
      <c r="O395" s="91">
        <v>2003</v>
      </c>
      <c r="P395" s="91">
        <v>2004</v>
      </c>
      <c r="Q395" s="76"/>
      <c r="R395" s="76"/>
      <c r="S395" s="76"/>
      <c r="T395" s="76"/>
      <c r="U395" s="76"/>
      <c r="V395" s="76"/>
      <c r="W395" s="76"/>
      <c r="X395" s="76"/>
    </row>
    <row r="396" spans="1:24" s="77" customFormat="1" ht="11.25">
      <c r="A396" s="7" t="s">
        <v>44</v>
      </c>
      <c r="B396" s="92">
        <v>2</v>
      </c>
      <c r="C396" s="92">
        <v>2</v>
      </c>
      <c r="D396" s="92">
        <v>2</v>
      </c>
      <c r="E396" s="92">
        <v>2</v>
      </c>
      <c r="F396" s="92">
        <v>2</v>
      </c>
      <c r="G396" s="92">
        <v>2</v>
      </c>
      <c r="H396" s="92">
        <v>2</v>
      </c>
      <c r="I396" s="92">
        <v>2</v>
      </c>
      <c r="J396" s="92">
        <v>2</v>
      </c>
      <c r="K396" s="93">
        <v>2</v>
      </c>
      <c r="L396" s="92">
        <v>2</v>
      </c>
      <c r="M396" s="92"/>
      <c r="N396" s="94"/>
      <c r="O396" s="95"/>
      <c r="P396" s="95"/>
      <c r="Q396" s="76"/>
      <c r="R396" s="76"/>
      <c r="S396" s="76"/>
      <c r="T396" s="76"/>
      <c r="U396" s="76"/>
      <c r="V396" s="76"/>
      <c r="W396" s="76"/>
      <c r="X396" s="76"/>
    </row>
    <row r="397" spans="1:24" s="77" customFormat="1" ht="11.25">
      <c r="A397" s="11" t="s">
        <v>45</v>
      </c>
      <c r="B397" s="96">
        <v>2</v>
      </c>
      <c r="C397" s="96">
        <v>2</v>
      </c>
      <c r="D397" s="96">
        <v>2</v>
      </c>
      <c r="E397" s="96">
        <v>2</v>
      </c>
      <c r="F397" s="96">
        <v>2</v>
      </c>
      <c r="G397" s="96">
        <v>2</v>
      </c>
      <c r="H397" s="96">
        <v>2</v>
      </c>
      <c r="I397" s="96">
        <v>2</v>
      </c>
      <c r="J397" s="96">
        <v>2</v>
      </c>
      <c r="K397" s="97">
        <v>2</v>
      </c>
      <c r="L397" s="96">
        <v>2</v>
      </c>
      <c r="M397" s="96"/>
      <c r="N397" s="98"/>
      <c r="O397" s="99"/>
      <c r="P397" s="99"/>
      <c r="Q397" s="76"/>
      <c r="R397" s="76"/>
      <c r="S397" s="76"/>
      <c r="T397" s="76"/>
      <c r="U397" s="76"/>
      <c r="V397" s="76"/>
      <c r="W397" s="76"/>
      <c r="X397" s="76"/>
    </row>
    <row r="398" spans="1:24" s="77" customFormat="1" ht="11.25">
      <c r="A398" s="11" t="s">
        <v>46</v>
      </c>
      <c r="B398" s="96">
        <v>2</v>
      </c>
      <c r="C398" s="96">
        <v>2</v>
      </c>
      <c r="D398" s="96">
        <v>2</v>
      </c>
      <c r="E398" s="96">
        <v>2</v>
      </c>
      <c r="F398" s="96">
        <v>2</v>
      </c>
      <c r="G398" s="96">
        <v>2</v>
      </c>
      <c r="H398" s="96">
        <v>2</v>
      </c>
      <c r="I398" s="96">
        <v>2</v>
      </c>
      <c r="J398" s="96">
        <v>2</v>
      </c>
      <c r="K398" s="97">
        <v>2</v>
      </c>
      <c r="L398" s="96">
        <v>2</v>
      </c>
      <c r="M398" s="96"/>
      <c r="N398" s="98"/>
      <c r="O398" s="99"/>
      <c r="P398" s="99"/>
      <c r="Q398" s="76"/>
      <c r="R398" s="76"/>
      <c r="S398" s="76"/>
      <c r="T398" s="76"/>
      <c r="U398" s="76"/>
      <c r="V398" s="76"/>
      <c r="W398" s="76"/>
      <c r="X398" s="76"/>
    </row>
    <row r="399" spans="1:24" s="77" customFormat="1" ht="11.25">
      <c r="A399" s="11" t="s">
        <v>47</v>
      </c>
      <c r="B399" s="96">
        <v>2</v>
      </c>
      <c r="C399" s="96">
        <v>2</v>
      </c>
      <c r="D399" s="96">
        <v>2</v>
      </c>
      <c r="E399" s="96">
        <v>2</v>
      </c>
      <c r="F399" s="96">
        <v>2</v>
      </c>
      <c r="G399" s="96">
        <v>2</v>
      </c>
      <c r="H399" s="96">
        <v>2</v>
      </c>
      <c r="I399" s="96">
        <v>2</v>
      </c>
      <c r="J399" s="96">
        <v>2</v>
      </c>
      <c r="K399" s="97">
        <v>2</v>
      </c>
      <c r="L399" s="96">
        <v>2</v>
      </c>
      <c r="M399" s="96"/>
      <c r="N399" s="98"/>
      <c r="O399" s="99"/>
      <c r="P399" s="99"/>
      <c r="Q399" s="76"/>
      <c r="R399" s="76"/>
      <c r="S399" s="76"/>
      <c r="T399" s="76"/>
      <c r="U399" s="76"/>
      <c r="V399" s="76"/>
      <c r="W399" s="76"/>
      <c r="X399" s="76"/>
    </row>
    <row r="400" spans="1:24" s="77" customFormat="1" ht="11.25">
      <c r="A400" s="11" t="s">
        <v>48</v>
      </c>
      <c r="B400" s="96">
        <v>2</v>
      </c>
      <c r="C400" s="96">
        <v>2</v>
      </c>
      <c r="D400" s="96">
        <v>2</v>
      </c>
      <c r="E400" s="96">
        <v>2</v>
      </c>
      <c r="F400" s="96">
        <v>2</v>
      </c>
      <c r="G400" s="96">
        <v>2</v>
      </c>
      <c r="H400" s="96">
        <v>2</v>
      </c>
      <c r="I400" s="96">
        <v>2</v>
      </c>
      <c r="J400" s="96">
        <v>2</v>
      </c>
      <c r="K400" s="97">
        <v>2</v>
      </c>
      <c r="L400" s="96">
        <v>2</v>
      </c>
      <c r="M400" s="96"/>
      <c r="N400" s="98"/>
      <c r="O400" s="99"/>
      <c r="P400" s="99"/>
      <c r="Q400" s="76"/>
      <c r="R400" s="76"/>
      <c r="S400" s="76"/>
      <c r="T400" s="76"/>
      <c r="U400" s="76"/>
      <c r="V400" s="76"/>
      <c r="W400" s="76"/>
      <c r="X400" s="76"/>
    </row>
    <row r="401" spans="1:24" s="77" customFormat="1" ht="11.25">
      <c r="A401" s="11" t="s">
        <v>49</v>
      </c>
      <c r="B401" s="96">
        <v>2</v>
      </c>
      <c r="C401" s="96">
        <v>2</v>
      </c>
      <c r="D401" s="96">
        <v>2</v>
      </c>
      <c r="E401" s="96">
        <v>2</v>
      </c>
      <c r="F401" s="96">
        <v>2</v>
      </c>
      <c r="G401" s="96">
        <v>2</v>
      </c>
      <c r="H401" s="96">
        <v>2</v>
      </c>
      <c r="I401" s="96">
        <v>2</v>
      </c>
      <c r="J401" s="96">
        <v>2</v>
      </c>
      <c r="K401" s="97">
        <v>2</v>
      </c>
      <c r="L401" s="96">
        <v>2</v>
      </c>
      <c r="M401" s="96"/>
      <c r="N401" s="98"/>
      <c r="O401" s="99"/>
      <c r="P401" s="99"/>
      <c r="Q401" s="76"/>
      <c r="R401" s="76"/>
      <c r="S401" s="76"/>
      <c r="T401" s="76"/>
      <c r="U401" s="76"/>
      <c r="V401" s="76"/>
      <c r="W401" s="76"/>
      <c r="X401" s="76"/>
    </row>
    <row r="402" spans="1:24" s="77" customFormat="1" ht="11.25">
      <c r="A402" s="11" t="s">
        <v>50</v>
      </c>
      <c r="B402" s="96">
        <v>2</v>
      </c>
      <c r="C402" s="96">
        <v>2</v>
      </c>
      <c r="D402" s="96">
        <v>2</v>
      </c>
      <c r="E402" s="96">
        <v>2</v>
      </c>
      <c r="F402" s="96">
        <v>2</v>
      </c>
      <c r="G402" s="96">
        <v>2</v>
      </c>
      <c r="H402" s="96">
        <v>2</v>
      </c>
      <c r="I402" s="96">
        <v>2</v>
      </c>
      <c r="J402" s="96">
        <v>2</v>
      </c>
      <c r="K402" s="97">
        <v>2</v>
      </c>
      <c r="L402" s="96">
        <v>2</v>
      </c>
      <c r="M402" s="96"/>
      <c r="N402" s="98"/>
      <c r="O402" s="99"/>
      <c r="P402" s="99"/>
      <c r="Q402" s="76"/>
      <c r="R402" s="76"/>
      <c r="S402" s="76"/>
      <c r="T402" s="76"/>
      <c r="U402" s="76"/>
      <c r="V402" s="76"/>
      <c r="W402" s="76"/>
      <c r="X402" s="76"/>
    </row>
    <row r="403" spans="1:24" s="77" customFormat="1" ht="11.25">
      <c r="A403" s="11" t="s">
        <v>51</v>
      </c>
      <c r="B403" s="96">
        <v>2</v>
      </c>
      <c r="C403" s="96">
        <v>2</v>
      </c>
      <c r="D403" s="96">
        <v>2</v>
      </c>
      <c r="E403" s="96">
        <v>2</v>
      </c>
      <c r="F403" s="96">
        <v>2</v>
      </c>
      <c r="G403" s="96">
        <v>2</v>
      </c>
      <c r="H403" s="96">
        <v>2</v>
      </c>
      <c r="I403" s="96">
        <v>2</v>
      </c>
      <c r="J403" s="96">
        <v>2</v>
      </c>
      <c r="K403" s="97">
        <v>2</v>
      </c>
      <c r="L403" s="96">
        <v>2</v>
      </c>
      <c r="M403" s="96"/>
      <c r="N403" s="98"/>
      <c r="O403" s="99"/>
      <c r="P403" s="99"/>
      <c r="Q403" s="76"/>
      <c r="R403" s="76"/>
      <c r="S403" s="76"/>
      <c r="T403" s="76"/>
      <c r="U403" s="76"/>
      <c r="V403" s="76"/>
      <c r="W403" s="76"/>
      <c r="X403" s="76"/>
    </row>
    <row r="404" spans="1:24" s="77" customFormat="1" ht="12" thickBot="1">
      <c r="A404" s="15" t="s">
        <v>52</v>
      </c>
      <c r="B404" s="100">
        <v>2</v>
      </c>
      <c r="C404" s="100">
        <v>2</v>
      </c>
      <c r="D404" s="100">
        <v>2</v>
      </c>
      <c r="E404" s="100">
        <v>2</v>
      </c>
      <c r="F404" s="100">
        <v>2</v>
      </c>
      <c r="G404" s="100">
        <v>2</v>
      </c>
      <c r="H404" s="100">
        <v>2</v>
      </c>
      <c r="I404" s="100">
        <v>2</v>
      </c>
      <c r="J404" s="100">
        <v>2</v>
      </c>
      <c r="K404" s="101">
        <v>2</v>
      </c>
      <c r="L404" s="100">
        <v>2</v>
      </c>
      <c r="M404" s="100"/>
      <c r="N404" s="102"/>
      <c r="O404" s="103"/>
      <c r="P404" s="103"/>
      <c r="Q404" s="76"/>
      <c r="R404" s="76"/>
      <c r="S404" s="76"/>
      <c r="T404" s="76"/>
      <c r="U404" s="76"/>
      <c r="V404" s="76"/>
      <c r="W404" s="76"/>
      <c r="X404" s="76"/>
    </row>
    <row r="405" spans="1:24" s="77" customFormat="1" ht="11.25">
      <c r="A405" s="84" t="s">
        <v>53</v>
      </c>
      <c r="B405" s="92"/>
      <c r="C405" s="92"/>
      <c r="D405" s="92"/>
      <c r="E405" s="92"/>
      <c r="F405" s="92"/>
      <c r="G405" s="92"/>
      <c r="H405" s="92"/>
      <c r="I405" s="92"/>
      <c r="J405" s="92"/>
      <c r="K405" s="93"/>
      <c r="L405" s="92"/>
      <c r="M405" s="92"/>
      <c r="N405" s="94"/>
      <c r="O405" s="95"/>
      <c r="P405" s="95"/>
      <c r="Q405" s="76"/>
      <c r="R405" s="76"/>
      <c r="S405" s="76"/>
      <c r="T405" s="76"/>
      <c r="U405" s="76"/>
      <c r="V405" s="76"/>
      <c r="W405" s="76"/>
      <c r="X405" s="76"/>
    </row>
    <row r="406" spans="1:24" s="77" customFormat="1" ht="11.25">
      <c r="A406" s="11" t="s">
        <v>54</v>
      </c>
      <c r="B406" s="96">
        <v>7</v>
      </c>
      <c r="C406" s="96">
        <v>7</v>
      </c>
      <c r="D406" s="96">
        <v>7</v>
      </c>
      <c r="E406" s="96">
        <v>7</v>
      </c>
      <c r="F406" s="96">
        <v>7</v>
      </c>
      <c r="G406" s="96">
        <v>7</v>
      </c>
      <c r="H406" s="96">
        <v>7</v>
      </c>
      <c r="I406" s="96">
        <v>7</v>
      </c>
      <c r="J406" s="96">
        <v>7</v>
      </c>
      <c r="K406" s="97">
        <v>7</v>
      </c>
      <c r="L406" s="96">
        <v>7</v>
      </c>
      <c r="M406" s="96">
        <v>7</v>
      </c>
      <c r="N406" s="98">
        <v>7</v>
      </c>
      <c r="O406" s="99">
        <v>7</v>
      </c>
      <c r="P406" s="99">
        <v>7</v>
      </c>
      <c r="Q406" s="76"/>
      <c r="R406" s="76"/>
      <c r="S406" s="76"/>
      <c r="T406" s="76"/>
      <c r="U406" s="76"/>
      <c r="V406" s="76"/>
      <c r="W406" s="76"/>
      <c r="X406" s="76"/>
    </row>
    <row r="407" spans="1:24" s="77" customFormat="1" ht="11.25">
      <c r="A407" s="11" t="s">
        <v>55</v>
      </c>
      <c r="B407" s="96">
        <v>2</v>
      </c>
      <c r="C407" s="96">
        <v>2</v>
      </c>
      <c r="D407" s="96">
        <v>2</v>
      </c>
      <c r="E407" s="96">
        <v>2</v>
      </c>
      <c r="F407" s="96">
        <v>2</v>
      </c>
      <c r="G407" s="96">
        <v>2</v>
      </c>
      <c r="H407" s="96">
        <v>2</v>
      </c>
      <c r="I407" s="96">
        <v>2</v>
      </c>
      <c r="J407" s="96">
        <v>2</v>
      </c>
      <c r="K407" s="97">
        <v>2</v>
      </c>
      <c r="L407" s="96">
        <v>2</v>
      </c>
      <c r="M407" s="96"/>
      <c r="N407" s="98"/>
      <c r="O407" s="99"/>
      <c r="P407" s="99"/>
      <c r="Q407" s="76"/>
      <c r="R407" s="76"/>
      <c r="S407" s="76"/>
      <c r="T407" s="76"/>
      <c r="U407" s="76"/>
      <c r="V407" s="76"/>
      <c r="W407" s="76"/>
      <c r="X407" s="76"/>
    </row>
    <row r="408" spans="1:24" s="77" customFormat="1" ht="12" thickBot="1">
      <c r="A408" s="15" t="s">
        <v>56</v>
      </c>
      <c r="B408" s="100">
        <v>7</v>
      </c>
      <c r="C408" s="100">
        <v>7</v>
      </c>
      <c r="D408" s="100">
        <v>7</v>
      </c>
      <c r="E408" s="100">
        <v>7</v>
      </c>
      <c r="F408" s="100">
        <v>7</v>
      </c>
      <c r="G408" s="100">
        <v>7</v>
      </c>
      <c r="H408" s="100">
        <v>7</v>
      </c>
      <c r="I408" s="100">
        <v>7</v>
      </c>
      <c r="J408" s="100">
        <v>7</v>
      </c>
      <c r="K408" s="101">
        <v>7</v>
      </c>
      <c r="L408" s="100">
        <v>7</v>
      </c>
      <c r="M408" s="100">
        <v>7</v>
      </c>
      <c r="N408" s="102">
        <v>7</v>
      </c>
      <c r="O408" s="103">
        <v>7</v>
      </c>
      <c r="P408" s="103">
        <v>7</v>
      </c>
      <c r="Q408" s="76"/>
      <c r="R408" s="76"/>
      <c r="S408" s="76"/>
      <c r="T408" s="76"/>
      <c r="U408" s="76"/>
      <c r="V408" s="76"/>
      <c r="W408" s="76"/>
      <c r="X408" s="76"/>
    </row>
    <row r="409" spans="1:24" s="77" customFormat="1" ht="11.25">
      <c r="A409" s="84" t="s">
        <v>57</v>
      </c>
      <c r="B409" s="92"/>
      <c r="C409" s="92"/>
      <c r="D409" s="92"/>
      <c r="E409" s="92"/>
      <c r="F409" s="92"/>
      <c r="G409" s="92"/>
      <c r="H409" s="92"/>
      <c r="I409" s="92"/>
      <c r="J409" s="92"/>
      <c r="K409" s="93"/>
      <c r="L409" s="92"/>
      <c r="M409" s="92"/>
      <c r="N409" s="94"/>
      <c r="O409" s="95"/>
      <c r="P409" s="95"/>
      <c r="Q409" s="76"/>
      <c r="R409" s="76"/>
      <c r="S409" s="76"/>
      <c r="T409" s="76"/>
      <c r="U409" s="76"/>
      <c r="V409" s="76"/>
      <c r="W409" s="76"/>
      <c r="X409" s="76"/>
    </row>
    <row r="410" spans="1:24" s="77" customFormat="1" ht="11.25">
      <c r="A410" s="11" t="s">
        <v>58</v>
      </c>
      <c r="B410" s="96">
        <v>7</v>
      </c>
      <c r="C410" s="96">
        <v>7</v>
      </c>
      <c r="D410" s="96">
        <v>7</v>
      </c>
      <c r="E410" s="96">
        <v>7</v>
      </c>
      <c r="F410" s="96">
        <v>7</v>
      </c>
      <c r="G410" s="96">
        <v>7</v>
      </c>
      <c r="H410" s="96">
        <v>7</v>
      </c>
      <c r="I410" s="96">
        <v>7</v>
      </c>
      <c r="J410" s="96">
        <v>7</v>
      </c>
      <c r="K410" s="96">
        <v>7</v>
      </c>
      <c r="L410" s="96">
        <v>7</v>
      </c>
      <c r="M410" s="96">
        <v>7</v>
      </c>
      <c r="N410" s="98">
        <v>7</v>
      </c>
      <c r="O410" s="99">
        <v>7</v>
      </c>
      <c r="P410" s="99">
        <v>7</v>
      </c>
      <c r="Q410" s="76"/>
      <c r="R410" s="76"/>
      <c r="S410" s="76"/>
      <c r="T410" s="76"/>
      <c r="U410" s="76"/>
      <c r="V410" s="76"/>
      <c r="W410" s="76"/>
      <c r="X410" s="76"/>
    </row>
    <row r="411" spans="1:24" s="77" customFormat="1" ht="11.25">
      <c r="A411" s="11" t="s">
        <v>59</v>
      </c>
      <c r="B411" s="96">
        <v>7</v>
      </c>
      <c r="C411" s="96">
        <v>7</v>
      </c>
      <c r="D411" s="96">
        <v>7</v>
      </c>
      <c r="E411" s="96">
        <v>7</v>
      </c>
      <c r="F411" s="96">
        <v>7</v>
      </c>
      <c r="G411" s="96">
        <v>7</v>
      </c>
      <c r="H411" s="96">
        <v>7</v>
      </c>
      <c r="I411" s="96">
        <v>7</v>
      </c>
      <c r="J411" s="96">
        <v>7</v>
      </c>
      <c r="K411" s="96">
        <v>7</v>
      </c>
      <c r="L411" s="96">
        <v>7</v>
      </c>
      <c r="M411" s="96">
        <v>7</v>
      </c>
      <c r="N411" s="98">
        <v>7</v>
      </c>
      <c r="O411" s="99">
        <v>7</v>
      </c>
      <c r="P411" s="99">
        <v>7</v>
      </c>
      <c r="Q411" s="76"/>
      <c r="R411" s="76"/>
      <c r="S411" s="76"/>
      <c r="T411" s="76"/>
      <c r="U411" s="76"/>
      <c r="V411" s="76"/>
      <c r="W411" s="76"/>
      <c r="X411" s="76"/>
    </row>
    <row r="412" spans="1:24" s="77" customFormat="1" ht="12" thickBot="1">
      <c r="A412" s="15" t="s">
        <v>60</v>
      </c>
      <c r="B412" s="96">
        <v>7</v>
      </c>
      <c r="C412" s="96">
        <v>7</v>
      </c>
      <c r="D412" s="96">
        <v>7</v>
      </c>
      <c r="E412" s="96">
        <v>7</v>
      </c>
      <c r="F412" s="96">
        <v>7</v>
      </c>
      <c r="G412" s="96">
        <v>7</v>
      </c>
      <c r="H412" s="96">
        <v>7</v>
      </c>
      <c r="I412" s="96">
        <v>7</v>
      </c>
      <c r="J412" s="96">
        <v>7</v>
      </c>
      <c r="K412" s="96">
        <v>7</v>
      </c>
      <c r="L412" s="96">
        <v>7</v>
      </c>
      <c r="M412" s="100">
        <v>7</v>
      </c>
      <c r="N412" s="102">
        <v>7</v>
      </c>
      <c r="O412" s="103">
        <v>7</v>
      </c>
      <c r="P412" s="103">
        <v>7</v>
      </c>
      <c r="Q412" s="76"/>
      <c r="R412" s="76"/>
      <c r="S412" s="76"/>
      <c r="T412" s="76"/>
      <c r="U412" s="76"/>
      <c r="V412" s="76"/>
      <c r="W412" s="76"/>
      <c r="X412" s="76"/>
    </row>
    <row r="413" spans="1:24" s="77" customFormat="1" ht="11.25">
      <c r="A413" s="84" t="s">
        <v>61</v>
      </c>
      <c r="B413" s="92"/>
      <c r="C413" s="92"/>
      <c r="D413" s="92"/>
      <c r="E413" s="92"/>
      <c r="F413" s="92"/>
      <c r="G413" s="92"/>
      <c r="H413" s="92"/>
      <c r="I413" s="92"/>
      <c r="J413" s="92"/>
      <c r="K413" s="93"/>
      <c r="L413" s="92"/>
      <c r="M413" s="92"/>
      <c r="N413" s="94"/>
      <c r="O413" s="95"/>
      <c r="P413" s="95"/>
      <c r="Q413" s="76"/>
      <c r="R413" s="76"/>
      <c r="S413" s="76"/>
      <c r="T413" s="76"/>
      <c r="U413" s="76"/>
      <c r="V413" s="76"/>
      <c r="W413" s="76"/>
      <c r="X413" s="76"/>
    </row>
    <row r="414" spans="1:24" s="77" customFormat="1" ht="11.25">
      <c r="A414" s="11" t="s">
        <v>62</v>
      </c>
      <c r="B414" s="96">
        <v>7</v>
      </c>
      <c r="C414" s="96">
        <v>7</v>
      </c>
      <c r="D414" s="96">
        <v>7</v>
      </c>
      <c r="E414" s="96">
        <v>7</v>
      </c>
      <c r="F414" s="96">
        <v>7</v>
      </c>
      <c r="G414" s="96">
        <v>7</v>
      </c>
      <c r="H414" s="96">
        <v>7</v>
      </c>
      <c r="I414" s="96">
        <v>7</v>
      </c>
      <c r="J414" s="96">
        <v>7</v>
      </c>
      <c r="K414" s="97">
        <v>7</v>
      </c>
      <c r="L414" s="96">
        <v>7</v>
      </c>
      <c r="M414" s="96">
        <v>7</v>
      </c>
      <c r="N414" s="98">
        <v>7</v>
      </c>
      <c r="O414" s="99">
        <v>7</v>
      </c>
      <c r="P414" s="99">
        <v>7</v>
      </c>
      <c r="Q414" s="76"/>
      <c r="R414" s="76"/>
      <c r="S414" s="76"/>
      <c r="T414" s="76"/>
      <c r="U414" s="76"/>
      <c r="V414" s="76"/>
      <c r="W414" s="76"/>
      <c r="X414" s="76"/>
    </row>
    <row r="415" spans="1:24" s="77" customFormat="1" ht="12" thickBot="1">
      <c r="A415" s="15" t="s">
        <v>63</v>
      </c>
      <c r="B415" s="100">
        <v>7</v>
      </c>
      <c r="C415" s="100">
        <v>7</v>
      </c>
      <c r="D415" s="100">
        <v>7</v>
      </c>
      <c r="E415" s="100">
        <v>7</v>
      </c>
      <c r="F415" s="100">
        <v>7</v>
      </c>
      <c r="G415" s="100">
        <v>7</v>
      </c>
      <c r="H415" s="100">
        <v>7</v>
      </c>
      <c r="I415" s="100">
        <v>7</v>
      </c>
      <c r="J415" s="100">
        <v>7</v>
      </c>
      <c r="K415" s="101">
        <v>7</v>
      </c>
      <c r="L415" s="100">
        <v>7</v>
      </c>
      <c r="M415" s="100">
        <v>7</v>
      </c>
      <c r="N415" s="102">
        <v>7</v>
      </c>
      <c r="O415" s="103">
        <v>7</v>
      </c>
      <c r="P415" s="103">
        <v>7</v>
      </c>
      <c r="Q415" s="76"/>
      <c r="R415" s="76"/>
      <c r="S415" s="76"/>
      <c r="T415" s="76"/>
      <c r="U415" s="76"/>
      <c r="V415" s="76"/>
      <c r="W415" s="76"/>
      <c r="X415" s="76"/>
    </row>
    <row r="418" spans="2:3" ht="11.25">
      <c r="B418" s="105">
        <v>1</v>
      </c>
      <c r="C418" s="73" t="s">
        <v>20</v>
      </c>
    </row>
    <row r="419" spans="2:3" ht="11.25">
      <c r="B419" s="105">
        <v>2</v>
      </c>
      <c r="C419" s="73" t="s">
        <v>21</v>
      </c>
    </row>
    <row r="420" spans="2:3" ht="11.25">
      <c r="B420" s="105">
        <v>3</v>
      </c>
      <c r="C420" s="73" t="s">
        <v>22</v>
      </c>
    </row>
    <row r="421" spans="2:3" ht="11.25">
      <c r="B421" s="106">
        <v>4</v>
      </c>
      <c r="C421" s="73" t="s">
        <v>23</v>
      </c>
    </row>
    <row r="422" spans="2:3" ht="11.25">
      <c r="B422" s="106">
        <v>5</v>
      </c>
      <c r="C422" s="73" t="s">
        <v>24</v>
      </c>
    </row>
    <row r="423" spans="2:3" ht="11.25">
      <c r="B423" s="106">
        <v>6</v>
      </c>
      <c r="C423" s="73" t="s">
        <v>64</v>
      </c>
    </row>
    <row r="424" spans="2:3" ht="11.25">
      <c r="B424" s="106">
        <v>7</v>
      </c>
      <c r="C424" s="73" t="s">
        <v>66</v>
      </c>
    </row>
  </sheetData>
  <printOptions/>
  <pageMargins left="0.75" right="0.75" top="1" bottom="1" header="0.4921259845" footer="0.4921259845"/>
  <pageSetup fitToHeight="1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huttunen</dc:creator>
  <cp:keywords/>
  <dc:description/>
  <cp:lastModifiedBy>Michael Gager</cp:lastModifiedBy>
  <cp:lastPrinted>2005-04-27T13:51:11Z</cp:lastPrinted>
  <dcterms:created xsi:type="dcterms:W3CDTF">2004-07-15T12:47:25Z</dcterms:created>
  <dcterms:modified xsi:type="dcterms:W3CDTF">2006-07-05T14:38:17Z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