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60" activeTab="0"/>
  </bookViews>
  <sheets>
    <sheet name="EU25" sheetId="1" r:id="rId1"/>
  </sheets>
  <definedNames/>
  <calcPr fullCalcOnLoad="1"/>
</workbook>
</file>

<file path=xl/sharedStrings.xml><?xml version="1.0" encoding="utf-8"?>
<sst xmlns="http://schemas.openxmlformats.org/spreadsheetml/2006/main" count="217" uniqueCount="33">
  <si>
    <t>NEC emission trends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</si>
  <si>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</si>
  <si>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</si>
  <si>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</si>
  <si>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</si>
  <si>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</si>
  <si>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</si>
  <si>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</si>
  <si>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</si>
  <si>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</si>
  <si>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</si>
  <si>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</si>
  <si>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</si>
  <si>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</si>
  <si>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</si>
  <si>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</si>
  <si>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NMVOC in Gg</t>
  </si>
  <si>
    <t>SOx in Gg</t>
  </si>
  <si>
    <t>NOx in Gg</t>
  </si>
  <si>
    <t>NH3 in Gg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</si>
  <si>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</si>
  <si>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</si>
  <si>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</si>
  <si>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</si>
  <si>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</si>
  <si>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</si>
  <si>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</si>
  <si>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</si>
  <si>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</si>
  <si>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</si>
  <si>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NE</t>
  </si>
  <si>
    <t>EU-15</t>
  </si>
  <si>
    <t>EU-25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</si>
</sst>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0.0%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15" width="7.421875" style="0" customWidth="1"/>
  </cols>
  <sheetData>
    <row r="3" ht="12.75">
      <c r="A3" s="1" t="s">
        <v>0</v>
      </c>
    </row>
    <row r="5" ht="12.75">
      <c r="A5" s="1" t="s">
        <v>18</v>
      </c>
    </row>
    <row r="6" spans="1:15" ht="12.75">
      <c r="A6" s="2"/>
      <c r="B6" s="3">
        <v>1990</v>
      </c>
      <c r="C6" s="3">
        <v>1991</v>
      </c>
      <c r="D6" s="3">
        <v>1992</v>
      </c>
      <c r="E6" s="3">
        <v>1993</v>
      </c>
      <c r="F6" s="3">
        <v>1994</v>
      </c>
      <c r="G6" s="3">
        <v>1995</v>
      </c>
      <c r="H6" s="3">
        <v>1996</v>
      </c>
      <c r="I6" s="3">
        <v>1997</v>
      </c>
      <c r="J6" s="3">
        <v>1998</v>
      </c>
      <c r="K6" s="3">
        <v>1999</v>
      </c>
      <c r="L6" s="3">
        <v>2000</v>
      </c>
      <c r="M6" s="3">
        <v>2001</v>
      </c>
      <c r="N6" s="3">
        <v>2002</v>
      </c>
      <c r="O6" s="3">
        <v>2003</v>
      </c>
    </row>
    <row r="7" spans="1:17" ht="12.75">
      <c r="A7" s="2" t="s">
        <v>1</v>
      </c>
      <c r="B7" s="6">
        <v>210.99266188585696</v>
      </c>
      <c r="C7" s="6">
        <v>221.29699638759607</v>
      </c>
      <c r="D7" s="6">
        <v>210.29019516100016</v>
      </c>
      <c r="E7" s="6">
        <v>202.66704480261464</v>
      </c>
      <c r="F7" s="6">
        <v>194.7278657669668</v>
      </c>
      <c r="G7" s="6">
        <v>192.1298877657103</v>
      </c>
      <c r="H7" s="6">
        <v>211.78404672867347</v>
      </c>
      <c r="I7" s="6">
        <v>199.12488610809416</v>
      </c>
      <c r="J7" s="6">
        <v>211.13306909675993</v>
      </c>
      <c r="K7" s="6">
        <v>199.15630370953954</v>
      </c>
      <c r="L7" s="6">
        <v>204.42567927880364</v>
      </c>
      <c r="M7" s="6">
        <v>213.67446815436136</v>
      </c>
      <c r="N7" s="6">
        <v>219.72372826127898</v>
      </c>
      <c r="O7" s="6">
        <v>229.03118324237883</v>
      </c>
      <c r="P7" s="5"/>
      <c r="Q7" s="5"/>
    </row>
    <row r="8" spans="1:17" ht="12.75">
      <c r="A8" s="2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>
        <v>329.3328049515105</v>
      </c>
      <c r="M8" s="6">
        <v>283.72387094028267</v>
      </c>
      <c r="N8" s="6">
        <v>301.4453000269043</v>
      </c>
      <c r="O8" s="6">
        <v>298.75466802690426</v>
      </c>
      <c r="P8" s="5"/>
      <c r="Q8" s="5"/>
    </row>
    <row r="9" spans="1:17" ht="12.75">
      <c r="A9" s="2" t="s">
        <v>3</v>
      </c>
      <c r="B9" s="6">
        <v>282.8817563670317</v>
      </c>
      <c r="C9" s="6">
        <v>332.39464167777686</v>
      </c>
      <c r="D9" s="6">
        <v>290.1979212944629</v>
      </c>
      <c r="E9" s="6">
        <v>290.1496234473982</v>
      </c>
      <c r="F9" s="6">
        <v>290.48223488457063</v>
      </c>
      <c r="G9" s="6">
        <v>272.63484013786996</v>
      </c>
      <c r="H9" s="6">
        <v>310.84980777849876</v>
      </c>
      <c r="I9" s="6">
        <v>264.7662329308986</v>
      </c>
      <c r="J9" s="6">
        <v>243.17523074791725</v>
      </c>
      <c r="K9" s="6">
        <v>225.42510958372696</v>
      </c>
      <c r="L9" s="6">
        <v>207.5685404695361</v>
      </c>
      <c r="M9" s="6">
        <v>202.83568818976897</v>
      </c>
      <c r="N9" s="6">
        <v>201.20051078349786</v>
      </c>
      <c r="O9" s="6">
        <v>208.73921915049667</v>
      </c>
      <c r="P9" s="5"/>
      <c r="Q9" s="5"/>
    </row>
    <row r="10" spans="1:17" ht="12.75">
      <c r="A10" s="2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>
        <v>213.82</v>
      </c>
      <c r="M10" s="6">
        <v>214.79</v>
      </c>
      <c r="N10" s="6">
        <v>211.17</v>
      </c>
      <c r="O10" s="6">
        <v>217.6</v>
      </c>
      <c r="P10" s="5"/>
      <c r="Q10" s="5"/>
    </row>
    <row r="11" spans="1:17" ht="12.75">
      <c r="A11" s="2" t="s">
        <v>5</v>
      </c>
      <c r="B11" s="6">
        <v>1829.90002</v>
      </c>
      <c r="C11" s="6">
        <v>1892.0966299999998</v>
      </c>
      <c r="D11" s="6">
        <v>1855.6165499999997</v>
      </c>
      <c r="E11" s="6">
        <v>1742.22768</v>
      </c>
      <c r="F11" s="6">
        <v>1697.1203399999997</v>
      </c>
      <c r="G11" s="6">
        <v>1645.6596499999998</v>
      </c>
      <c r="H11" s="6">
        <v>1619.3738</v>
      </c>
      <c r="I11" s="6">
        <v>1553.57095</v>
      </c>
      <c r="J11" s="6">
        <v>1533.6201100000003</v>
      </c>
      <c r="K11" s="6">
        <v>1462.2666199999999</v>
      </c>
      <c r="L11" s="6">
        <v>1390.0236200000002</v>
      </c>
      <c r="M11" s="6">
        <v>1335.0072200000004</v>
      </c>
      <c r="N11" s="6">
        <v>1274.5624599999999</v>
      </c>
      <c r="O11" s="6">
        <v>1220.2887</v>
      </c>
      <c r="P11" s="5"/>
      <c r="Q11" s="5"/>
    </row>
    <row r="12" spans="1:17" ht="12.75">
      <c r="A12" s="2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>
        <v>1634.3743756623371</v>
      </c>
      <c r="M12" s="6">
        <v>1560.1379008354074</v>
      </c>
      <c r="N12" s="6">
        <v>1493.299278736786</v>
      </c>
      <c r="O12" s="6">
        <v>1428.010472139849</v>
      </c>
      <c r="P12" s="5"/>
      <c r="Q12" s="5"/>
    </row>
    <row r="13" spans="1:17" ht="12.75">
      <c r="A13" s="2" t="s">
        <v>7</v>
      </c>
      <c r="B13" s="6">
        <v>299.9</v>
      </c>
      <c r="C13" s="6">
        <v>312</v>
      </c>
      <c r="D13" s="6">
        <v>314.6</v>
      </c>
      <c r="E13" s="6">
        <v>314.1</v>
      </c>
      <c r="F13" s="6">
        <v>321.1</v>
      </c>
      <c r="G13" s="6">
        <v>320.6</v>
      </c>
      <c r="H13" s="6">
        <v>325.6</v>
      </c>
      <c r="I13" s="6">
        <v>332.1</v>
      </c>
      <c r="J13" s="6">
        <v>349.6</v>
      </c>
      <c r="K13" s="6">
        <v>337.3</v>
      </c>
      <c r="L13" s="6">
        <v>329.8</v>
      </c>
      <c r="M13" s="6">
        <v>343.5</v>
      </c>
      <c r="N13" s="6">
        <v>340.7</v>
      </c>
      <c r="O13" s="6"/>
      <c r="P13" s="5"/>
      <c r="Q13" s="5"/>
    </row>
    <row r="14" spans="1:17" ht="12.75">
      <c r="A14" s="2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v>134.88799999999998</v>
      </c>
      <c r="N14" s="6">
        <v>125.25700000000002</v>
      </c>
      <c r="O14" s="6">
        <v>119.75</v>
      </c>
      <c r="P14" s="5"/>
      <c r="Q14" s="5"/>
    </row>
    <row r="15" spans="1:17" ht="12.75">
      <c r="A15" s="2" t="s">
        <v>9</v>
      </c>
      <c r="B15" s="6">
        <v>1925.0760781974263</v>
      </c>
      <c r="C15" s="6">
        <v>1978.3984980734801</v>
      </c>
      <c r="D15" s="6">
        <v>1997.4324001395612</v>
      </c>
      <c r="E15" s="6">
        <v>1899.876501483946</v>
      </c>
      <c r="F15" s="6">
        <v>1818.7863531087417</v>
      </c>
      <c r="G15" s="6">
        <v>1785.1935508638555</v>
      </c>
      <c r="H15" s="6">
        <v>1725.0732282939248</v>
      </c>
      <c r="I15" s="6">
        <v>1647.3258504299774</v>
      </c>
      <c r="J15" s="6">
        <v>1545.5274221563507</v>
      </c>
      <c r="K15" s="6">
        <v>1445.0288420454278</v>
      </c>
      <c r="L15" s="6">
        <v>1367</v>
      </c>
      <c r="M15" s="6">
        <v>1353</v>
      </c>
      <c r="N15" s="6">
        <v>1261</v>
      </c>
      <c r="O15" s="6">
        <v>1200</v>
      </c>
      <c r="P15" s="5"/>
      <c r="Q15" s="5"/>
    </row>
    <row r="16" spans="1:17" ht="12.75">
      <c r="A16" s="2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17.337</v>
      </c>
      <c r="N16" s="6">
        <v>17.508</v>
      </c>
      <c r="O16" s="6"/>
      <c r="P16" s="5"/>
      <c r="Q16" s="5"/>
    </row>
    <row r="17" spans="1:17" ht="12.75">
      <c r="A17" s="2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v>420.2181996256821</v>
      </c>
      <c r="N17" s="6">
        <v>395.87636290127836</v>
      </c>
      <c r="O17" s="6">
        <v>389.119361779578</v>
      </c>
      <c r="P17" s="5"/>
      <c r="Q17" s="5"/>
    </row>
    <row r="18" spans="1:17" ht="12.75">
      <c r="A18" s="2" t="s">
        <v>12</v>
      </c>
      <c r="B18" s="6">
        <v>253.7410055071581</v>
      </c>
      <c r="C18" s="6">
        <v>266.97929255989436</v>
      </c>
      <c r="D18" s="6">
        <v>286.36504957898853</v>
      </c>
      <c r="E18" s="6">
        <v>278.0652910054023</v>
      </c>
      <c r="F18" s="6">
        <v>277.38688347299063</v>
      </c>
      <c r="G18" s="6">
        <v>286.18864306443817</v>
      </c>
      <c r="H18" s="6">
        <v>280.06953826434534</v>
      </c>
      <c r="I18" s="6">
        <v>275.1487421813617</v>
      </c>
      <c r="J18" s="6">
        <v>282.05075720613365</v>
      </c>
      <c r="K18" s="6">
        <v>294.47926574884156</v>
      </c>
      <c r="L18" s="6">
        <v>287.18201977452594</v>
      </c>
      <c r="M18" s="6">
        <v>285.0683712101336</v>
      </c>
      <c r="N18" s="6">
        <v>291.7692940540649</v>
      </c>
      <c r="O18" s="6">
        <v>272.5661676836873</v>
      </c>
      <c r="P18" s="5"/>
      <c r="Q18" s="5"/>
    </row>
    <row r="19" spans="1:17" ht="12.75">
      <c r="A19" s="2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>
        <v>1370.697992753814</v>
      </c>
      <c r="M19" s="6">
        <v>1351.2978718774086</v>
      </c>
      <c r="N19" s="6">
        <v>1417.8694684127195</v>
      </c>
      <c r="O19" s="6">
        <v>1407.2822064844497</v>
      </c>
      <c r="P19" s="5"/>
      <c r="Q19" s="5"/>
    </row>
    <row r="20" spans="1:17" ht="12.75">
      <c r="A20" s="2" t="s">
        <v>14</v>
      </c>
      <c r="B20" s="6">
        <v>315.1012345810802</v>
      </c>
      <c r="C20" s="6">
        <v>304.93337114986355</v>
      </c>
      <c r="D20" s="6">
        <v>298.60991065092924</v>
      </c>
      <c r="E20" s="6">
        <v>283.879645256331</v>
      </c>
      <c r="F20" s="6">
        <v>286.20279807302785</v>
      </c>
      <c r="G20" s="6">
        <v>274.4236564842372</v>
      </c>
      <c r="H20" s="6">
        <v>261.96590315727997</v>
      </c>
      <c r="I20" s="6">
        <v>250.3831677579122</v>
      </c>
      <c r="J20" s="6">
        <v>243.05394566751986</v>
      </c>
      <c r="K20" s="6">
        <v>231.5808435051565</v>
      </c>
      <c r="L20" s="6">
        <v>219.4512529471114</v>
      </c>
      <c r="M20" s="6">
        <v>214.11493342921534</v>
      </c>
      <c r="N20" s="6">
        <v>207.56380008923233</v>
      </c>
      <c r="O20" s="6">
        <v>206.0054744559816</v>
      </c>
      <c r="P20" s="5"/>
      <c r="Q20" s="5"/>
    </row>
    <row r="21" spans="1:17" ht="12.75">
      <c r="A21" s="2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>
        <v>1512</v>
      </c>
      <c r="M21" s="6">
        <v>1660.222223522812</v>
      </c>
      <c r="N21" s="6">
        <v>1577.5399664118172</v>
      </c>
      <c r="O21" s="6">
        <v>1569.664295219202</v>
      </c>
      <c r="P21" s="5"/>
      <c r="Q21" s="5"/>
    </row>
    <row r="22" spans="1:17" ht="12.75">
      <c r="A22" s="3" t="s">
        <v>31</v>
      </c>
      <c r="B22" s="7" t="s">
        <v>30</v>
      </c>
      <c r="C22" s="7" t="s">
        <v>30</v>
      </c>
      <c r="D22" s="7" t="s">
        <v>30</v>
      </c>
      <c r="E22" s="7" t="s">
        <v>30</v>
      </c>
      <c r="F22" s="7" t="s">
        <v>30</v>
      </c>
      <c r="G22" s="7" t="s">
        <v>30</v>
      </c>
      <c r="H22" s="7" t="s">
        <v>30</v>
      </c>
      <c r="I22" s="7" t="s">
        <v>30</v>
      </c>
      <c r="J22" s="7" t="s">
        <v>30</v>
      </c>
      <c r="K22" s="7" t="s">
        <v>30</v>
      </c>
      <c r="L22" s="7" t="s">
        <v>30</v>
      </c>
      <c r="M22" s="7">
        <f>SUM(M7:M21)</f>
        <v>9589.815747785073</v>
      </c>
      <c r="N22" s="7">
        <f>SUM(N7:N21)</f>
        <v>9336.485169677579</v>
      </c>
      <c r="O22" s="7" t="s">
        <v>30</v>
      </c>
      <c r="P22" s="5"/>
      <c r="Q22" s="5"/>
    </row>
    <row r="23" spans="1:17" ht="12.75">
      <c r="A23" s="2" t="s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5"/>
    </row>
    <row r="24" spans="1:17" ht="12.75">
      <c r="A24" s="2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5"/>
    </row>
    <row r="25" spans="1:17" ht="12.75">
      <c r="A25" s="2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45.7</v>
      </c>
      <c r="P25" s="5"/>
      <c r="Q25" s="5"/>
    </row>
    <row r="26" spans="1:17" ht="12.75">
      <c r="A26" s="2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5"/>
    </row>
    <row r="27" spans="1:17" ht="12.75">
      <c r="A27" s="2" t="s">
        <v>24</v>
      </c>
      <c r="B27" s="4">
        <v>70.25268861578107</v>
      </c>
      <c r="C27" s="4">
        <v>57.9578600203143</v>
      </c>
      <c r="D27" s="4">
        <v>47.473382328445716</v>
      </c>
      <c r="E27" s="4">
        <v>47.1408747632</v>
      </c>
      <c r="F27" s="4">
        <v>43.743898355257144</v>
      </c>
      <c r="G27" s="4">
        <v>41.78152422768653</v>
      </c>
      <c r="H27" s="4">
        <v>43.818036969342856</v>
      </c>
      <c r="I27" s="4">
        <v>42.51183133916571</v>
      </c>
      <c r="J27" s="4">
        <v>40.38989047854714</v>
      </c>
      <c r="K27" s="4">
        <v>37.68592193523354</v>
      </c>
      <c r="L27" s="4">
        <v>34.52968629234206</v>
      </c>
      <c r="M27" s="4">
        <v>37.448462677446784</v>
      </c>
      <c r="N27" s="4">
        <v>36.60560480123672</v>
      </c>
      <c r="O27" s="4">
        <v>37.26930277155856</v>
      </c>
      <c r="P27" s="5"/>
      <c r="Q27" s="5"/>
    </row>
    <row r="28" spans="1:17" ht="12.75">
      <c r="A28" s="2" t="s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v>51.257</v>
      </c>
      <c r="O28" s="4">
        <v>52.583</v>
      </c>
      <c r="P28" s="5"/>
      <c r="Q28" s="5"/>
    </row>
    <row r="29" spans="1:17" ht="12.75">
      <c r="A29" s="2" t="s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  <c r="Q29" s="5"/>
    </row>
    <row r="30" spans="1:17" ht="12.75">
      <c r="A30" s="2" t="s">
        <v>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  <c r="Q30" s="5"/>
    </row>
    <row r="31" spans="1:17" ht="12.75">
      <c r="A31" s="2" t="s"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  <c r="Q31" s="5"/>
    </row>
    <row r="32" spans="1:17" ht="12.75">
      <c r="A32" s="2" t="s"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58.222</v>
      </c>
      <c r="O32" s="4">
        <v>55.997</v>
      </c>
      <c r="P32" s="5"/>
      <c r="Q32" s="5"/>
    </row>
    <row r="33" spans="1:17" ht="12.75">
      <c r="A33" s="3" t="s">
        <v>32</v>
      </c>
      <c r="B33" s="7" t="s">
        <v>30</v>
      </c>
      <c r="C33" s="7" t="s">
        <v>30</v>
      </c>
      <c r="D33" s="7" t="s">
        <v>30</v>
      </c>
      <c r="E33" s="7" t="s">
        <v>30</v>
      </c>
      <c r="F33" s="7" t="s">
        <v>30</v>
      </c>
      <c r="G33" s="7" t="s">
        <v>30</v>
      </c>
      <c r="H33" s="7" t="s">
        <v>30</v>
      </c>
      <c r="I33" s="7" t="s">
        <v>30</v>
      </c>
      <c r="J33" s="7" t="s">
        <v>30</v>
      </c>
      <c r="K33" s="7" t="s">
        <v>30</v>
      </c>
      <c r="L33" s="7" t="s">
        <v>30</v>
      </c>
      <c r="M33" s="7" t="s">
        <v>30</v>
      </c>
      <c r="N33" s="7" t="s">
        <v>30</v>
      </c>
      <c r="O33" s="7" t="s">
        <v>30</v>
      </c>
      <c r="P33" s="5"/>
      <c r="Q33" s="5"/>
    </row>
    <row r="35" ht="12.75">
      <c r="A35" s="1" t="s">
        <v>16</v>
      </c>
    </row>
    <row r="36" spans="1:15" ht="12.75">
      <c r="A36" s="2"/>
      <c r="B36" s="3">
        <v>1990</v>
      </c>
      <c r="C36" s="3">
        <v>1991</v>
      </c>
      <c r="D36" s="3">
        <v>1992</v>
      </c>
      <c r="E36" s="3">
        <v>1993</v>
      </c>
      <c r="F36" s="3">
        <v>1994</v>
      </c>
      <c r="G36" s="3">
        <v>1995</v>
      </c>
      <c r="H36" s="3">
        <v>1996</v>
      </c>
      <c r="I36" s="3">
        <v>1997</v>
      </c>
      <c r="J36" s="3">
        <v>1998</v>
      </c>
      <c r="K36" s="3">
        <v>1999</v>
      </c>
      <c r="L36" s="3">
        <v>2000</v>
      </c>
      <c r="M36" s="3">
        <v>2001</v>
      </c>
      <c r="N36" s="3">
        <v>2002</v>
      </c>
      <c r="O36" s="3">
        <v>2003</v>
      </c>
    </row>
    <row r="37" spans="1:15" ht="12.75">
      <c r="A37" s="2" t="s">
        <v>1</v>
      </c>
      <c r="B37" s="6">
        <v>286.01677879552574</v>
      </c>
      <c r="C37" s="6">
        <v>273.1794447589423</v>
      </c>
      <c r="D37" s="6">
        <v>244.75943460011985</v>
      </c>
      <c r="E37" s="6">
        <v>239.05272955884774</v>
      </c>
      <c r="F37" s="6">
        <v>221.44980509111082</v>
      </c>
      <c r="G37" s="6">
        <v>221.311002480284</v>
      </c>
      <c r="H37" s="6">
        <v>216.4725300684495</v>
      </c>
      <c r="I37" s="6">
        <v>203.7153364434985</v>
      </c>
      <c r="J37" s="6">
        <v>190.95699630500258</v>
      </c>
      <c r="K37" s="6">
        <v>180.14538244060705</v>
      </c>
      <c r="L37" s="6">
        <v>181.00849454583815</v>
      </c>
      <c r="M37" s="6">
        <v>185.25543669632748</v>
      </c>
      <c r="N37" s="6">
        <v>181.69007136366355</v>
      </c>
      <c r="O37" s="6">
        <v>182.29902443982883</v>
      </c>
    </row>
    <row r="38" spans="1:15" ht="12.75">
      <c r="A38" s="2" t="s">
        <v>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>
        <v>245.26705756857055</v>
      </c>
      <c r="M38" s="6">
        <v>263.49914974029446</v>
      </c>
      <c r="N38" s="6">
        <v>230.04686856108697</v>
      </c>
      <c r="O38" s="6">
        <v>225.71615856108687</v>
      </c>
    </row>
    <row r="39" spans="1:15" ht="12.75">
      <c r="A39" s="2" t="s">
        <v>3</v>
      </c>
      <c r="B39" s="6">
        <v>229.17066578216503</v>
      </c>
      <c r="C39" s="6">
        <v>227.7345801672022</v>
      </c>
      <c r="D39" s="6">
        <v>223.06049189210125</v>
      </c>
      <c r="E39" s="6">
        <v>218.63303101094186</v>
      </c>
      <c r="F39" s="6">
        <v>213.6662353194533</v>
      </c>
      <c r="G39" s="6">
        <v>200.95288895782625</v>
      </c>
      <c r="H39" s="6">
        <v>208.10402537534466</v>
      </c>
      <c r="I39" s="6">
        <v>199.81556127909977</v>
      </c>
      <c r="J39" s="6">
        <v>173.38596409280493</v>
      </c>
      <c r="K39" s="6">
        <v>169.41405896552104</v>
      </c>
      <c r="L39" s="6">
        <v>172.09678740992564</v>
      </c>
      <c r="M39" s="6">
        <v>140.3473652769673</v>
      </c>
      <c r="N39" s="6">
        <v>145.29175202609886</v>
      </c>
      <c r="O39" s="6">
        <v>158.1033641891327</v>
      </c>
    </row>
    <row r="40" spans="1:15" ht="12.75">
      <c r="A40" s="2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>
        <v>159.97</v>
      </c>
      <c r="M40" s="6">
        <v>157.05</v>
      </c>
      <c r="N40" s="6">
        <v>152.21</v>
      </c>
      <c r="O40" s="6">
        <v>147</v>
      </c>
    </row>
    <row r="41" spans="1:15" ht="12.75">
      <c r="A41" s="2" t="s">
        <v>5</v>
      </c>
      <c r="B41" s="6">
        <v>2416.15957</v>
      </c>
      <c r="C41" s="6">
        <v>2394.9535700000006</v>
      </c>
      <c r="D41" s="6">
        <v>2346.027079999999</v>
      </c>
      <c r="E41" s="6">
        <v>2241.5962800000007</v>
      </c>
      <c r="F41" s="6">
        <v>2118.3905900000004</v>
      </c>
      <c r="G41" s="6">
        <v>2032.9919700000003</v>
      </c>
      <c r="H41" s="6">
        <v>1946.2052199999996</v>
      </c>
      <c r="I41" s="6">
        <v>1874.3845899999994</v>
      </c>
      <c r="J41" s="6">
        <v>1818.6028299999994</v>
      </c>
      <c r="K41" s="6">
        <v>1739.66282</v>
      </c>
      <c r="L41" s="6">
        <v>1661.0896599999994</v>
      </c>
      <c r="M41" s="6">
        <v>1585.9547699999996</v>
      </c>
      <c r="N41" s="6">
        <v>1475.31352</v>
      </c>
      <c r="O41" s="6">
        <v>1399.5108800000003</v>
      </c>
    </row>
    <row r="42" spans="1:15" ht="12.75">
      <c r="A42" s="2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>
        <v>1696.8418820722002</v>
      </c>
      <c r="M42" s="6">
        <v>1592.279870503</v>
      </c>
      <c r="N42" s="6">
        <v>1494.2148664225</v>
      </c>
      <c r="O42" s="6">
        <v>1460.0699284816</v>
      </c>
    </row>
    <row r="43" spans="1:15" ht="12.75">
      <c r="A43" s="2" t="s">
        <v>7</v>
      </c>
      <c r="B43" s="6">
        <v>280.4</v>
      </c>
      <c r="C43" s="6">
        <v>288.4</v>
      </c>
      <c r="D43" s="6">
        <v>296</v>
      </c>
      <c r="E43" s="6">
        <v>302.2</v>
      </c>
      <c r="F43" s="6">
        <v>307.8</v>
      </c>
      <c r="G43" s="6">
        <v>304.7</v>
      </c>
      <c r="H43" s="6">
        <v>309.4</v>
      </c>
      <c r="I43" s="6">
        <v>308.1</v>
      </c>
      <c r="J43" s="6">
        <v>312.4</v>
      </c>
      <c r="K43" s="6">
        <v>307.1</v>
      </c>
      <c r="L43" s="6">
        <v>299.1</v>
      </c>
      <c r="M43" s="6">
        <v>294.4</v>
      </c>
      <c r="N43" s="6">
        <v>288.9</v>
      </c>
      <c r="O43" s="6"/>
    </row>
    <row r="44" spans="1:15" ht="12.75">
      <c r="A44" s="2" t="s">
        <v>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>
        <v>86.97099999999999</v>
      </c>
      <c r="N44" s="6">
        <v>81.41799999999999</v>
      </c>
      <c r="O44" s="6">
        <v>77.84899999999999</v>
      </c>
    </row>
    <row r="45" spans="1:15" ht="12.75">
      <c r="A45" s="2" t="s">
        <v>9</v>
      </c>
      <c r="B45" s="6">
        <v>2038.0219824252429</v>
      </c>
      <c r="C45" s="6">
        <v>2097.630130010706</v>
      </c>
      <c r="D45" s="6">
        <v>2146.239234532653</v>
      </c>
      <c r="E45" s="6">
        <v>2102.192708074527</v>
      </c>
      <c r="F45" s="6">
        <v>2045.001085824494</v>
      </c>
      <c r="G45" s="6">
        <v>2021.1057654011988</v>
      </c>
      <c r="H45" s="6">
        <v>1974.0958893604052</v>
      </c>
      <c r="I45" s="6">
        <v>1908.1844354431842</v>
      </c>
      <c r="J45" s="6">
        <v>1802.7203278343807</v>
      </c>
      <c r="K45" s="6">
        <v>1710.5382501499391</v>
      </c>
      <c r="L45" s="6">
        <v>1542</v>
      </c>
      <c r="M45" s="6">
        <v>1443</v>
      </c>
      <c r="N45" s="6">
        <v>1341</v>
      </c>
      <c r="O45" s="6">
        <v>1246</v>
      </c>
    </row>
    <row r="46" spans="1:15" ht="12.75">
      <c r="A46" s="2" t="s">
        <v>10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>
        <v>14.051</v>
      </c>
      <c r="N46" s="6">
        <v>12.594</v>
      </c>
      <c r="O46" s="6"/>
    </row>
    <row r="47" spans="1:15" ht="12.75">
      <c r="A47" s="2" t="s">
        <v>11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>
        <v>250.5252079712156</v>
      </c>
      <c r="N47" s="6">
        <v>231.88803289972452</v>
      </c>
      <c r="O47" s="6">
        <v>226.55283829541767</v>
      </c>
    </row>
    <row r="48" spans="1:15" ht="12.75">
      <c r="A48" s="2" t="s">
        <v>12</v>
      </c>
      <c r="B48" s="6">
        <v>260.58367222686996</v>
      </c>
      <c r="C48" s="6">
        <v>268.221258307526</v>
      </c>
      <c r="D48" s="6">
        <v>277.36776467088094</v>
      </c>
      <c r="E48" s="6">
        <v>270.41199320060554</v>
      </c>
      <c r="F48" s="6">
        <v>277.688272199345</v>
      </c>
      <c r="G48" s="6">
        <v>278.4323102620239</v>
      </c>
      <c r="H48" s="6">
        <v>280.7321764446418</v>
      </c>
      <c r="I48" s="6">
        <v>282.7978337475854</v>
      </c>
      <c r="J48" s="6">
        <v>282.7821516857772</v>
      </c>
      <c r="K48" s="6">
        <v>274.2913912845391</v>
      </c>
      <c r="L48" s="6">
        <v>268.7775082869209</v>
      </c>
      <c r="M48" s="6">
        <v>269.52340065731215</v>
      </c>
      <c r="N48" s="6">
        <v>270.48538302070995</v>
      </c>
      <c r="O48" s="6">
        <v>265.13362030225557</v>
      </c>
    </row>
    <row r="49" spans="1:15" ht="12.75">
      <c r="A49" s="2" t="s">
        <v>13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>
        <v>1113.6355604470982</v>
      </c>
      <c r="M49" s="6">
        <v>1097.2213934654405</v>
      </c>
      <c r="N49" s="6">
        <v>1090.7383254684407</v>
      </c>
      <c r="O49" s="6">
        <v>1099.2125313244405</v>
      </c>
    </row>
    <row r="50" spans="1:15" ht="12.75">
      <c r="A50" s="2" t="s">
        <v>14</v>
      </c>
      <c r="B50" s="6">
        <v>516.6003217202535</v>
      </c>
      <c r="C50" s="6">
        <v>496.3699825928856</v>
      </c>
      <c r="D50" s="6">
        <v>481.609053050801</v>
      </c>
      <c r="E50" s="6">
        <v>448.94740247485294</v>
      </c>
      <c r="F50" s="6">
        <v>428.54040075991287</v>
      </c>
      <c r="G50" s="6">
        <v>420.25376606044165</v>
      </c>
      <c r="H50" s="6">
        <v>406.2837927181765</v>
      </c>
      <c r="I50" s="6">
        <v>376.382581906377</v>
      </c>
      <c r="J50" s="6">
        <v>352.8415203420555</v>
      </c>
      <c r="K50" s="6">
        <v>330.96819541776637</v>
      </c>
      <c r="L50" s="6">
        <v>319.6052441693868</v>
      </c>
      <c r="M50" s="6">
        <v>310.8770111650853</v>
      </c>
      <c r="N50" s="6">
        <v>302.8191656581003</v>
      </c>
      <c r="O50" s="6">
        <v>302.6040481825179</v>
      </c>
    </row>
    <row r="51" spans="1:15" ht="12.75">
      <c r="A51" s="2" t="s">
        <v>15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>
        <v>1683</v>
      </c>
      <c r="M51" s="6">
        <v>1241.0543218428584</v>
      </c>
      <c r="N51" s="6">
        <v>1166.2874762389279</v>
      </c>
      <c r="O51" s="6">
        <v>1088.5804927148372</v>
      </c>
    </row>
    <row r="52" spans="1:15" ht="12.75">
      <c r="A52" s="3" t="s">
        <v>31</v>
      </c>
      <c r="B52" s="7" t="s">
        <v>30</v>
      </c>
      <c r="C52" s="7" t="s">
        <v>30</v>
      </c>
      <c r="D52" s="7" t="s">
        <v>30</v>
      </c>
      <c r="E52" s="7" t="s">
        <v>30</v>
      </c>
      <c r="F52" s="7" t="s">
        <v>30</v>
      </c>
      <c r="G52" s="7" t="s">
        <v>30</v>
      </c>
      <c r="H52" s="7" t="s">
        <v>30</v>
      </c>
      <c r="I52" s="7" t="s">
        <v>30</v>
      </c>
      <c r="J52" s="7" t="s">
        <v>30</v>
      </c>
      <c r="K52" s="7" t="s">
        <v>30</v>
      </c>
      <c r="L52" s="7" t="s">
        <v>30</v>
      </c>
      <c r="M52" s="7">
        <f>SUM(M37:M51)</f>
        <v>8932.0099273185</v>
      </c>
      <c r="N52" s="7">
        <f>SUM(N37:N51)</f>
        <v>8464.897461659253</v>
      </c>
      <c r="O52" s="7" t="s">
        <v>30</v>
      </c>
    </row>
    <row r="53" spans="1:15" ht="12.75">
      <c r="A53" s="2" t="s">
        <v>20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2" t="s">
        <v>21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2" t="s">
        <v>22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v>40.15</v>
      </c>
    </row>
    <row r="56" spans="1:15" ht="12.75">
      <c r="A56" s="2" t="s">
        <v>23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2" t="s">
        <v>24</v>
      </c>
      <c r="B57" s="4">
        <v>120.85594140503639</v>
      </c>
      <c r="C57" s="4">
        <v>95.06347496410001</v>
      </c>
      <c r="D57" s="4">
        <v>76.38149942736</v>
      </c>
      <c r="E57" s="4">
        <v>60.578850494472725</v>
      </c>
      <c r="F57" s="4">
        <v>65.60345111039999</v>
      </c>
      <c r="G57" s="4">
        <v>70.74077196497227</v>
      </c>
      <c r="H57" s="4">
        <v>74.01578398777</v>
      </c>
      <c r="I57" s="4">
        <v>78.83577858545999</v>
      </c>
      <c r="J57" s="4">
        <v>79.388899852155</v>
      </c>
      <c r="K57" s="4">
        <v>78.59164953730297</v>
      </c>
      <c r="L57" s="4">
        <v>70.00620172843341</v>
      </c>
      <c r="M57" s="4">
        <v>73.3361045499838</v>
      </c>
      <c r="N57" s="4">
        <v>77.25536501418955</v>
      </c>
      <c r="O57" s="4">
        <v>79.39535809878133</v>
      </c>
    </row>
    <row r="58" spans="1:15" ht="12.75">
      <c r="A58" s="2" t="s">
        <v>25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v>71.619</v>
      </c>
      <c r="O58" s="4">
        <v>74.027</v>
      </c>
    </row>
    <row r="59" spans="1:15" ht="12.75">
      <c r="A59" s="2" t="s">
        <v>26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2" t="s">
        <v>27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2" t="s">
        <v>28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2" t="s">
        <v>29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>
        <v>47.962</v>
      </c>
      <c r="O62" s="4">
        <v>45.871</v>
      </c>
    </row>
    <row r="63" spans="1:15" ht="12.75">
      <c r="A63" s="3" t="s">
        <v>32</v>
      </c>
      <c r="B63" s="7" t="s">
        <v>30</v>
      </c>
      <c r="C63" s="7" t="s">
        <v>30</v>
      </c>
      <c r="D63" s="7" t="s">
        <v>30</v>
      </c>
      <c r="E63" s="7" t="s">
        <v>30</v>
      </c>
      <c r="F63" s="7" t="s">
        <v>30</v>
      </c>
      <c r="G63" s="7" t="s">
        <v>30</v>
      </c>
      <c r="H63" s="7" t="s">
        <v>30</v>
      </c>
      <c r="I63" s="7" t="s">
        <v>30</v>
      </c>
      <c r="J63" s="7" t="s">
        <v>30</v>
      </c>
      <c r="K63" s="7" t="s">
        <v>30</v>
      </c>
      <c r="L63" s="7" t="s">
        <v>30</v>
      </c>
      <c r="M63" s="7" t="s">
        <v>30</v>
      </c>
      <c r="N63" s="7" t="s">
        <v>30</v>
      </c>
      <c r="O63" s="7" t="s">
        <v>30</v>
      </c>
    </row>
    <row r="65" ht="12.75">
      <c r="A65" s="1" t="s">
        <v>17</v>
      </c>
    </row>
    <row r="66" spans="1:15" ht="12.75">
      <c r="A66" s="2"/>
      <c r="B66" s="3">
        <v>1990</v>
      </c>
      <c r="C66" s="3">
        <v>1991</v>
      </c>
      <c r="D66" s="3">
        <v>1992</v>
      </c>
      <c r="E66" s="3">
        <v>1993</v>
      </c>
      <c r="F66" s="3">
        <v>1994</v>
      </c>
      <c r="G66" s="3">
        <v>1995</v>
      </c>
      <c r="H66" s="3">
        <v>1996</v>
      </c>
      <c r="I66" s="3">
        <v>1997</v>
      </c>
      <c r="J66" s="3">
        <v>1998</v>
      </c>
      <c r="K66" s="3">
        <v>1999</v>
      </c>
      <c r="L66" s="3">
        <v>2000</v>
      </c>
      <c r="M66" s="3">
        <v>2001</v>
      </c>
      <c r="N66" s="3">
        <v>2002</v>
      </c>
      <c r="O66" s="3">
        <v>2003</v>
      </c>
    </row>
    <row r="67" spans="1:15" ht="12.75">
      <c r="A67" s="2" t="s">
        <v>1</v>
      </c>
      <c r="B67" s="6">
        <v>76.18282034144721</v>
      </c>
      <c r="C67" s="6">
        <v>71.17318108019812</v>
      </c>
      <c r="D67" s="6">
        <v>57.04740338291391</v>
      </c>
      <c r="E67" s="6">
        <v>55.01577694323093</v>
      </c>
      <c r="F67" s="6">
        <v>48.74800752695667</v>
      </c>
      <c r="G67" s="6">
        <v>48.205194664775185</v>
      </c>
      <c r="H67" s="6">
        <v>46.26785538234681</v>
      </c>
      <c r="I67" s="6">
        <v>42.13220022114144</v>
      </c>
      <c r="J67" s="6">
        <v>37.25390676645715</v>
      </c>
      <c r="K67" s="6">
        <v>36.08069696814529</v>
      </c>
      <c r="L67" s="6">
        <v>33.062351849430954</v>
      </c>
      <c r="M67" s="6">
        <v>34.223395410496856</v>
      </c>
      <c r="N67" s="6">
        <v>33.01172131928561</v>
      </c>
      <c r="O67" s="6">
        <v>34.13510707081792</v>
      </c>
    </row>
    <row r="68" spans="1:15" ht="12.75">
      <c r="A68" s="2" t="s">
        <v>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>
        <v>171.61177874100156</v>
      </c>
      <c r="M68" s="6">
        <v>152.8553171417033</v>
      </c>
      <c r="N68" s="6">
        <v>157.50293183187173</v>
      </c>
      <c r="O68" s="6">
        <v>153.18442483187175</v>
      </c>
    </row>
    <row r="69" spans="1:15" ht="12.75">
      <c r="A69" s="2" t="s">
        <v>3</v>
      </c>
      <c r="B69" s="6">
        <v>177.16876573610787</v>
      </c>
      <c r="C69" s="6">
        <v>236.34128399824334</v>
      </c>
      <c r="D69" s="6">
        <v>181.63876846825244</v>
      </c>
      <c r="E69" s="6">
        <v>147.19576967865098</v>
      </c>
      <c r="F69" s="6">
        <v>144.93608977949557</v>
      </c>
      <c r="G69" s="6">
        <v>135.52647114298622</v>
      </c>
      <c r="H69" s="6">
        <v>170.8150505590657</v>
      </c>
      <c r="I69" s="6">
        <v>98.91061769437026</v>
      </c>
      <c r="J69" s="6">
        <v>76.02953208804671</v>
      </c>
      <c r="K69" s="6">
        <v>54.89178911386062</v>
      </c>
      <c r="L69" s="6">
        <v>28.29515336041954</v>
      </c>
      <c r="M69" s="6">
        <v>26.21562989689018</v>
      </c>
      <c r="N69" s="6">
        <v>25.10503903186332</v>
      </c>
      <c r="O69" s="6">
        <v>30.88959773381992</v>
      </c>
    </row>
    <row r="70" spans="1:15" ht="12.75">
      <c r="A70" s="2" t="s">
        <v>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>
        <v>76.49</v>
      </c>
      <c r="M70" s="6">
        <v>85.13</v>
      </c>
      <c r="N70" s="6">
        <v>82.59</v>
      </c>
      <c r="O70" s="6">
        <v>110.2</v>
      </c>
    </row>
    <row r="71" spans="1:15" ht="12.75">
      <c r="A71" s="2" t="s">
        <v>5</v>
      </c>
      <c r="B71" s="6">
        <v>1329.66106</v>
      </c>
      <c r="C71" s="6">
        <v>1451.1921800000005</v>
      </c>
      <c r="D71" s="6">
        <v>1264.0003599999998</v>
      </c>
      <c r="E71" s="6">
        <v>1104.7856399999998</v>
      </c>
      <c r="F71" s="6">
        <v>1040.87174</v>
      </c>
      <c r="G71" s="6">
        <v>974.2821599999999</v>
      </c>
      <c r="H71" s="6">
        <v>949.55218</v>
      </c>
      <c r="I71" s="6">
        <v>799.8556600000001</v>
      </c>
      <c r="J71" s="6">
        <v>814.73767</v>
      </c>
      <c r="K71" s="6">
        <v>701.42896</v>
      </c>
      <c r="L71" s="6">
        <v>605.30238</v>
      </c>
      <c r="M71" s="6">
        <v>543.8546200000001</v>
      </c>
      <c r="N71" s="6">
        <v>500.4245</v>
      </c>
      <c r="O71" s="6">
        <v>492.26558</v>
      </c>
    </row>
    <row r="72" spans="1:15" ht="12.75">
      <c r="A72" s="2" t="s">
        <v>6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>
        <v>633.8984961040213</v>
      </c>
      <c r="M72" s="6">
        <v>641.1796227823618</v>
      </c>
      <c r="N72" s="6">
        <v>608.3992315146457</v>
      </c>
      <c r="O72" s="6">
        <v>614.2207981773741</v>
      </c>
    </row>
    <row r="73" spans="1:15" ht="12.75">
      <c r="A73" s="2" t="s">
        <v>7</v>
      </c>
      <c r="B73" s="6">
        <v>486.9</v>
      </c>
      <c r="C73" s="6">
        <v>524.7</v>
      </c>
      <c r="D73" s="6">
        <v>543.5</v>
      </c>
      <c r="E73" s="6">
        <v>541.7</v>
      </c>
      <c r="F73" s="6">
        <v>512.5</v>
      </c>
      <c r="G73" s="6">
        <v>536</v>
      </c>
      <c r="H73" s="6">
        <v>523.2</v>
      </c>
      <c r="I73" s="6">
        <v>518</v>
      </c>
      <c r="J73" s="6">
        <v>527.2</v>
      </c>
      <c r="K73" s="6">
        <v>544.2</v>
      </c>
      <c r="L73" s="6">
        <v>492.8</v>
      </c>
      <c r="M73" s="6">
        <v>502.1</v>
      </c>
      <c r="N73" s="6">
        <v>513.1</v>
      </c>
      <c r="O73" s="6"/>
    </row>
    <row r="74" spans="1:15" ht="12.75">
      <c r="A74" s="2" t="s">
        <v>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>
        <v>126.05300000000001</v>
      </c>
      <c r="N74" s="6">
        <v>96.245</v>
      </c>
      <c r="O74" s="6">
        <v>76.37299999999998</v>
      </c>
    </row>
    <row r="75" spans="1:15" ht="12.75">
      <c r="A75" s="2" t="s">
        <v>9</v>
      </c>
      <c r="B75" s="6">
        <v>1773.906616453213</v>
      </c>
      <c r="C75" s="6">
        <v>1655.400556423608</v>
      </c>
      <c r="D75" s="6">
        <v>1557.1812227692844</v>
      </c>
      <c r="E75" s="6">
        <v>1454.4393225993904</v>
      </c>
      <c r="F75" s="6">
        <v>1359.1022819151508</v>
      </c>
      <c r="G75" s="6">
        <v>1287.1859650273605</v>
      </c>
      <c r="H75" s="6">
        <v>1227.4615441951478</v>
      </c>
      <c r="I75" s="6">
        <v>1150.6746589937845</v>
      </c>
      <c r="J75" s="6">
        <v>1016.2148994079914</v>
      </c>
      <c r="K75" s="6">
        <v>921.6788335609758</v>
      </c>
      <c r="L75" s="6">
        <v>771</v>
      </c>
      <c r="M75" s="6">
        <v>736</v>
      </c>
      <c r="N75" s="6">
        <v>664</v>
      </c>
      <c r="O75" s="6">
        <v>582</v>
      </c>
    </row>
    <row r="76" spans="1:15" ht="12.75">
      <c r="A76" s="2" t="s">
        <v>10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>
        <v>3.215</v>
      </c>
      <c r="N76" s="6">
        <v>2.497</v>
      </c>
      <c r="O76" s="6"/>
    </row>
    <row r="77" spans="1:15" ht="12.75">
      <c r="A77" s="2" t="s">
        <v>11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>
        <v>89.13082829162964</v>
      </c>
      <c r="N77" s="6">
        <v>67.13172857907635</v>
      </c>
      <c r="O77" s="6">
        <v>66.26485639849187</v>
      </c>
    </row>
    <row r="78" spans="1:15" ht="12.75">
      <c r="A78" s="2" t="s">
        <v>12</v>
      </c>
      <c r="B78" s="6">
        <v>322.9304762265245</v>
      </c>
      <c r="C78" s="6">
        <v>313.31194044118536</v>
      </c>
      <c r="D78" s="6">
        <v>374.4138303519035</v>
      </c>
      <c r="E78" s="6">
        <v>320.7376121754886</v>
      </c>
      <c r="F78" s="6">
        <v>299.1416130904733</v>
      </c>
      <c r="G78" s="6">
        <v>334.5606994321418</v>
      </c>
      <c r="H78" s="6">
        <v>273.57778222983205</v>
      </c>
      <c r="I78" s="6">
        <v>293.5091394417481</v>
      </c>
      <c r="J78" s="6">
        <v>342.4951627081935</v>
      </c>
      <c r="K78" s="6">
        <v>343.48006439105484</v>
      </c>
      <c r="L78" s="6">
        <v>307.0759548366453</v>
      </c>
      <c r="M78" s="6">
        <v>294.2359551182455</v>
      </c>
      <c r="N78" s="6">
        <v>293.46768005704104</v>
      </c>
      <c r="O78" s="6">
        <v>201.63822677502128</v>
      </c>
    </row>
    <row r="79" spans="1:15" ht="12.75">
      <c r="A79" s="2" t="s">
        <v>13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>
        <v>1459.3924904198743</v>
      </c>
      <c r="M79" s="6">
        <v>1416.8662377408525</v>
      </c>
      <c r="N79" s="6">
        <v>1520.755354414853</v>
      </c>
      <c r="O79" s="6">
        <v>1320.0277970408526</v>
      </c>
    </row>
    <row r="80" spans="1:15" ht="12.75">
      <c r="A80" s="2" t="s">
        <v>14</v>
      </c>
      <c r="B80" s="6">
        <v>112.45916240287454</v>
      </c>
      <c r="C80" s="6">
        <v>111.21639311415186</v>
      </c>
      <c r="D80" s="6">
        <v>105.52482257186337</v>
      </c>
      <c r="E80" s="6">
        <v>92.19744915925365</v>
      </c>
      <c r="F80" s="6">
        <v>91.44640090018306</v>
      </c>
      <c r="G80" s="6">
        <v>78.13599607776189</v>
      </c>
      <c r="H80" s="6">
        <v>74.89732782601804</v>
      </c>
      <c r="I80" s="6">
        <v>68.73260766984299</v>
      </c>
      <c r="J80" s="6">
        <v>65.85082145555494</v>
      </c>
      <c r="K80" s="6">
        <v>52.409003119870476</v>
      </c>
      <c r="L80" s="6">
        <v>49.03466506390011</v>
      </c>
      <c r="M80" s="6">
        <v>48.56455050587397</v>
      </c>
      <c r="N80" s="6">
        <v>49.85703095975421</v>
      </c>
      <c r="O80" s="6">
        <v>52.145378962318226</v>
      </c>
    </row>
    <row r="81" spans="1:15" ht="12.75">
      <c r="A81" s="2" t="s">
        <v>15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>
        <v>1165</v>
      </c>
      <c r="M81" s="6">
        <v>1117.5715039859235</v>
      </c>
      <c r="N81" s="6">
        <v>1001.9806729081618</v>
      </c>
      <c r="O81" s="6">
        <v>978.5332221620331</v>
      </c>
    </row>
    <row r="82" spans="1:15" ht="12.75">
      <c r="A82" s="3" t="s">
        <v>31</v>
      </c>
      <c r="B82" s="7" t="s">
        <v>30</v>
      </c>
      <c r="C82" s="7" t="s">
        <v>30</v>
      </c>
      <c r="D82" s="7" t="s">
        <v>30</v>
      </c>
      <c r="E82" s="7" t="s">
        <v>30</v>
      </c>
      <c r="F82" s="7" t="s">
        <v>30</v>
      </c>
      <c r="G82" s="7" t="s">
        <v>30</v>
      </c>
      <c r="H82" s="7" t="s">
        <v>30</v>
      </c>
      <c r="I82" s="7" t="s">
        <v>30</v>
      </c>
      <c r="J82" s="7" t="s">
        <v>30</v>
      </c>
      <c r="K82" s="7" t="s">
        <v>30</v>
      </c>
      <c r="L82" s="7" t="s">
        <v>30</v>
      </c>
      <c r="M82" s="7">
        <f>SUM(M67:M81)</f>
        <v>5817.1956608739765</v>
      </c>
      <c r="N82" s="7">
        <f>SUM(N67:N81)</f>
        <v>5616.067890616553</v>
      </c>
      <c r="O82" s="7" t="s">
        <v>30</v>
      </c>
    </row>
    <row r="83" spans="1:15" ht="12.75">
      <c r="A83" s="2" t="s">
        <v>20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2" t="s">
        <v>21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>
      <c r="A85" s="2" t="s">
        <v>22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>
        <v>105.18</v>
      </c>
    </row>
    <row r="86" spans="1:15" ht="12.75">
      <c r="A86" s="2" t="s">
        <v>23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>
      <c r="A87" s="2" t="s">
        <v>24</v>
      </c>
      <c r="B87" s="4">
        <v>99.11739074871558</v>
      </c>
      <c r="C87" s="4">
        <v>81.09166315096464</v>
      </c>
      <c r="D87" s="4">
        <v>67.24628299750151</v>
      </c>
      <c r="E87" s="4">
        <v>66.92193225522438</v>
      </c>
      <c r="F87" s="4">
        <v>76.89831605329488</v>
      </c>
      <c r="G87" s="4">
        <v>47.77032020015714</v>
      </c>
      <c r="H87" s="4">
        <v>54.16353474016893</v>
      </c>
      <c r="I87" s="4">
        <v>39.936030962500126</v>
      </c>
      <c r="J87" s="4">
        <v>35.84188818693942</v>
      </c>
      <c r="K87" s="4">
        <v>28.76232586995128</v>
      </c>
      <c r="L87" s="4">
        <v>14.22217352640323</v>
      </c>
      <c r="M87" s="4">
        <v>10.312735028427563</v>
      </c>
      <c r="N87" s="4">
        <v>8.911090653412717</v>
      </c>
      <c r="O87" s="4">
        <v>7.572013326388389</v>
      </c>
    </row>
    <row r="88" spans="1:15" ht="12.75">
      <c r="A88" s="2" t="s">
        <v>25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>
        <v>42.591</v>
      </c>
      <c r="O88" s="4">
        <v>42.566</v>
      </c>
    </row>
    <row r="89" spans="1:15" ht="12.75">
      <c r="A89" s="2" t="s">
        <v>26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>
      <c r="A90" s="2" t="s">
        <v>27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>
      <c r="A91" s="2" t="s">
        <v>28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>
      <c r="A92" s="2" t="s">
        <v>29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>
        <v>71.003</v>
      </c>
      <c r="O92" s="4">
        <v>65.612</v>
      </c>
    </row>
    <row r="93" spans="1:15" ht="12.75">
      <c r="A93" s="3" t="s">
        <v>32</v>
      </c>
      <c r="B93" s="7" t="s">
        <v>30</v>
      </c>
      <c r="C93" s="7" t="s">
        <v>30</v>
      </c>
      <c r="D93" s="7" t="s">
        <v>30</v>
      </c>
      <c r="E93" s="7" t="s">
        <v>30</v>
      </c>
      <c r="F93" s="7" t="s">
        <v>30</v>
      </c>
      <c r="G93" s="7" t="s">
        <v>30</v>
      </c>
      <c r="H93" s="7" t="s">
        <v>30</v>
      </c>
      <c r="I93" s="7" t="s">
        <v>30</v>
      </c>
      <c r="J93" s="7" t="s">
        <v>30</v>
      </c>
      <c r="K93" s="7" t="s">
        <v>30</v>
      </c>
      <c r="L93" s="7" t="s">
        <v>30</v>
      </c>
      <c r="M93" s="7" t="s">
        <v>30</v>
      </c>
      <c r="N93" s="7" t="s">
        <v>30</v>
      </c>
      <c r="O93" s="7" t="s">
        <v>30</v>
      </c>
    </row>
    <row r="95" ht="12.75">
      <c r="A95" s="1" t="s">
        <v>19</v>
      </c>
    </row>
    <row r="96" spans="1:15" ht="12.75">
      <c r="A96" s="2"/>
      <c r="B96" s="3">
        <v>1990</v>
      </c>
      <c r="C96" s="3">
        <v>1991</v>
      </c>
      <c r="D96" s="3">
        <v>1992</v>
      </c>
      <c r="E96" s="3">
        <v>1993</v>
      </c>
      <c r="F96" s="3">
        <v>1994</v>
      </c>
      <c r="G96" s="3">
        <v>1995</v>
      </c>
      <c r="H96" s="3">
        <v>1996</v>
      </c>
      <c r="I96" s="3">
        <v>1997</v>
      </c>
      <c r="J96" s="3">
        <v>1998</v>
      </c>
      <c r="K96" s="3">
        <v>1999</v>
      </c>
      <c r="L96" s="3">
        <v>2000</v>
      </c>
      <c r="M96" s="3">
        <v>2001</v>
      </c>
      <c r="N96" s="3">
        <v>2002</v>
      </c>
      <c r="O96" s="3">
        <v>2003</v>
      </c>
    </row>
    <row r="97" spans="1:15" ht="12.75">
      <c r="A97" s="2" t="s">
        <v>1</v>
      </c>
      <c r="B97" s="6">
        <v>57.15308814287629</v>
      </c>
      <c r="C97" s="6">
        <v>58.613545954299425</v>
      </c>
      <c r="D97" s="6">
        <v>56.87680204062624</v>
      </c>
      <c r="E97" s="6">
        <v>57.24060978644981</v>
      </c>
      <c r="F97" s="6">
        <v>58.56708796663532</v>
      </c>
      <c r="G97" s="6">
        <v>59.42215070128898</v>
      </c>
      <c r="H97" s="6">
        <v>57.66651112503894</v>
      </c>
      <c r="I97" s="6">
        <v>58.15421748770248</v>
      </c>
      <c r="J97" s="6">
        <v>58.315708045056724</v>
      </c>
      <c r="K97" s="6">
        <v>56.58626091718628</v>
      </c>
      <c r="L97" s="6">
        <v>54.92509966452721</v>
      </c>
      <c r="M97" s="6">
        <v>55.039464244096195</v>
      </c>
      <c r="N97" s="6">
        <v>53.82997885023339</v>
      </c>
      <c r="O97" s="6">
        <v>54.487509666158516</v>
      </c>
    </row>
    <row r="98" spans="1:15" ht="12.75">
      <c r="A98" s="2" t="s">
        <v>2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>
        <v>78.73601434698493</v>
      </c>
      <c r="M98" s="6">
        <v>82.74411599964326</v>
      </c>
      <c r="N98" s="6">
        <v>79.03217839794213</v>
      </c>
      <c r="O98" s="6">
        <v>76.66497839794212</v>
      </c>
    </row>
    <row r="99" spans="1:15" ht="12.75">
      <c r="A99" s="2" t="s">
        <v>3</v>
      </c>
      <c r="B99" s="6">
        <v>133.20218788596333</v>
      </c>
      <c r="C99" s="6">
        <v>129.14486191406974</v>
      </c>
      <c r="D99" s="6">
        <v>127.29273625281925</v>
      </c>
      <c r="E99" s="6">
        <v>124.88964739164443</v>
      </c>
      <c r="F99" s="6">
        <v>120.61229104503576</v>
      </c>
      <c r="G99" s="6">
        <v>113.32478042114884</v>
      </c>
      <c r="H99" s="6">
        <v>109.64132831105162</v>
      </c>
      <c r="I99" s="6">
        <v>109.39802714133374</v>
      </c>
      <c r="J99" s="6">
        <v>110.65067308201458</v>
      </c>
      <c r="K99" s="6">
        <v>105.60599611782635</v>
      </c>
      <c r="L99" s="6">
        <v>105.10004210519882</v>
      </c>
      <c r="M99" s="6">
        <v>104.31230618422428</v>
      </c>
      <c r="N99" s="6">
        <v>101.45154211185842</v>
      </c>
      <c r="O99" s="6">
        <v>97.43534012696303</v>
      </c>
    </row>
    <row r="100" spans="1:15" ht="12.75">
      <c r="A100" s="2" t="s">
        <v>4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>
        <v>33.4</v>
      </c>
      <c r="M100" s="6">
        <v>33.2</v>
      </c>
      <c r="N100" s="6">
        <v>33.3</v>
      </c>
      <c r="O100" s="6">
        <v>32.4</v>
      </c>
    </row>
    <row r="101" spans="1:15" ht="12.75">
      <c r="A101" s="2" t="s">
        <v>5</v>
      </c>
      <c r="B101" s="6">
        <v>786.8725699999999</v>
      </c>
      <c r="C101" s="6">
        <v>772.0576000000002</v>
      </c>
      <c r="D101" s="6">
        <v>777.2114300000001</v>
      </c>
      <c r="E101" s="6">
        <v>757.4375800000003</v>
      </c>
      <c r="F101" s="6">
        <v>766.17819</v>
      </c>
      <c r="G101" s="6">
        <v>770.7135499999998</v>
      </c>
      <c r="H101" s="6">
        <v>773.9617199999997</v>
      </c>
      <c r="I101" s="6">
        <v>788.24247</v>
      </c>
      <c r="J101" s="6">
        <v>786.14613</v>
      </c>
      <c r="K101" s="6">
        <v>778.5290700000003</v>
      </c>
      <c r="L101" s="6">
        <v>787.7106100000002</v>
      </c>
      <c r="M101" s="6">
        <v>773.9571199999999</v>
      </c>
      <c r="N101" s="6">
        <v>776.8783699999999</v>
      </c>
      <c r="O101" s="6">
        <v>752.50316</v>
      </c>
    </row>
    <row r="102" spans="1:15" ht="12.75">
      <c r="A102" s="2" t="s">
        <v>6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>
        <v>606.8076781719442</v>
      </c>
      <c r="M102" s="6">
        <v>616.2532261254887</v>
      </c>
      <c r="N102" s="6">
        <v>606.3969815009445</v>
      </c>
      <c r="O102" s="6">
        <v>600.5236096903266</v>
      </c>
    </row>
    <row r="103" spans="1:15" ht="12.75">
      <c r="A103" s="2" t="s">
        <v>7</v>
      </c>
      <c r="B103" s="6">
        <v>79</v>
      </c>
      <c r="C103" s="6">
        <v>78</v>
      </c>
      <c r="D103" s="6">
        <v>75</v>
      </c>
      <c r="E103" s="6">
        <v>75</v>
      </c>
      <c r="F103" s="6">
        <v>73</v>
      </c>
      <c r="G103" s="6">
        <v>85</v>
      </c>
      <c r="H103" s="6">
        <v>73</v>
      </c>
      <c r="I103" s="6">
        <v>71</v>
      </c>
      <c r="J103" s="6">
        <v>74</v>
      </c>
      <c r="K103" s="6">
        <v>73</v>
      </c>
      <c r="L103" s="6">
        <v>74</v>
      </c>
      <c r="M103" s="6">
        <v>74</v>
      </c>
      <c r="N103" s="6">
        <v>73</v>
      </c>
      <c r="O103" s="6"/>
    </row>
    <row r="104" spans="1:15" ht="12.75">
      <c r="A104" s="2" t="s">
        <v>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>
        <v>122.72200000000001</v>
      </c>
      <c r="N104" s="6">
        <v>118.97299999999998</v>
      </c>
      <c r="O104" s="6">
        <v>116.26</v>
      </c>
    </row>
    <row r="105" spans="1:15" ht="12.75">
      <c r="A105" s="2" t="s">
        <v>9</v>
      </c>
      <c r="B105" s="6">
        <v>429.2260839998968</v>
      </c>
      <c r="C105" s="6">
        <v>435.5613912025639</v>
      </c>
      <c r="D105" s="6">
        <v>428.1188920422005</v>
      </c>
      <c r="E105" s="6">
        <v>429.30875130212286</v>
      </c>
      <c r="F105" s="6">
        <v>424.8501197763511</v>
      </c>
      <c r="G105" s="6">
        <v>426.51130446602724</v>
      </c>
      <c r="H105" s="6">
        <v>419.56170772804063</v>
      </c>
      <c r="I105" s="6">
        <v>434.75474053876604</v>
      </c>
      <c r="J105" s="6">
        <v>435.3981210600419</v>
      </c>
      <c r="K105" s="6">
        <v>436.6108407487207</v>
      </c>
      <c r="L105" s="6">
        <v>433</v>
      </c>
      <c r="M105" s="6">
        <v>446</v>
      </c>
      <c r="N105" s="6">
        <v>447</v>
      </c>
      <c r="O105" s="6">
        <v>448</v>
      </c>
    </row>
    <row r="106" spans="1:15" ht="12.75">
      <c r="A106" s="2" t="s">
        <v>10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>
        <v>7.251</v>
      </c>
      <c r="N106" s="6">
        <v>5.376</v>
      </c>
      <c r="O106" s="6"/>
    </row>
    <row r="107" spans="1:15" ht="12.75">
      <c r="A107" s="2" t="s">
        <v>11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>
        <v>141.99510831890387</v>
      </c>
      <c r="N107" s="6">
        <v>136.21675415320075</v>
      </c>
      <c r="O107" s="6">
        <v>127.97911229573141</v>
      </c>
    </row>
    <row r="108" spans="1:15" ht="12.75">
      <c r="A108" s="2" t="s">
        <v>12</v>
      </c>
      <c r="B108" s="6">
        <v>79.49703247201049</v>
      </c>
      <c r="C108" s="6">
        <v>78.67872589754404</v>
      </c>
      <c r="D108" s="6">
        <v>77.27803002078153</v>
      </c>
      <c r="E108" s="6">
        <v>74.52665071899908</v>
      </c>
      <c r="F108" s="6">
        <v>76.88420548470827</v>
      </c>
      <c r="G108" s="6">
        <v>76.83844319768733</v>
      </c>
      <c r="H108" s="6">
        <v>77.51253061638928</v>
      </c>
      <c r="I108" s="6">
        <v>77.93519279428942</v>
      </c>
      <c r="J108" s="6">
        <v>78.76529158662152</v>
      </c>
      <c r="K108" s="6">
        <v>80.43884507446325</v>
      </c>
      <c r="L108" s="6">
        <v>79.26075232236332</v>
      </c>
      <c r="M108" s="6">
        <v>80.45901680413186</v>
      </c>
      <c r="N108" s="6">
        <v>81.14957410937899</v>
      </c>
      <c r="O108" s="6">
        <v>81.01700656669732</v>
      </c>
    </row>
    <row r="109" spans="1:15" ht="12.75">
      <c r="A109" s="2" t="s">
        <v>13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>
        <v>385.3606881500557</v>
      </c>
      <c r="M109" s="6">
        <v>380.63003996457223</v>
      </c>
      <c r="N109" s="6">
        <v>382.0399338257109</v>
      </c>
      <c r="O109" s="6">
        <v>396.08880962521926</v>
      </c>
    </row>
    <row r="110" spans="1:15" ht="12.75">
      <c r="A110" s="2" t="s">
        <v>14</v>
      </c>
      <c r="B110" s="6">
        <v>54.65283895264856</v>
      </c>
      <c r="C110" s="6">
        <v>54.97913239941429</v>
      </c>
      <c r="D110" s="6">
        <v>55.26339738210367</v>
      </c>
      <c r="E110" s="6">
        <v>61.68485059296652</v>
      </c>
      <c r="F110" s="6">
        <v>61.986633606604606</v>
      </c>
      <c r="G110" s="6">
        <v>63.51692814449087</v>
      </c>
      <c r="H110" s="6">
        <v>61.02000460585324</v>
      </c>
      <c r="I110" s="6">
        <v>61.430771349803855</v>
      </c>
      <c r="J110" s="6">
        <v>60.63943446490335</v>
      </c>
      <c r="K110" s="6">
        <v>58.41970611589525</v>
      </c>
      <c r="L110" s="6">
        <v>57.79791930200489</v>
      </c>
      <c r="M110" s="6">
        <v>56.23553385080526</v>
      </c>
      <c r="N110" s="6">
        <v>56.402400384725404</v>
      </c>
      <c r="O110" s="6">
        <v>55.5688659200022</v>
      </c>
    </row>
    <row r="111" spans="1:15" ht="12.75">
      <c r="A111" s="2" t="s">
        <v>15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>
        <v>297</v>
      </c>
      <c r="M111" s="6">
        <v>321.05447677280347</v>
      </c>
      <c r="N111" s="6">
        <v>310.6047017387954</v>
      </c>
      <c r="O111" s="6">
        <v>299.97575248608683</v>
      </c>
    </row>
    <row r="112" spans="1:15" ht="12.75">
      <c r="A112" s="3" t="s">
        <v>31</v>
      </c>
      <c r="B112" s="7" t="s">
        <v>30</v>
      </c>
      <c r="C112" s="7" t="s">
        <v>30</v>
      </c>
      <c r="D112" s="7" t="s">
        <v>30</v>
      </c>
      <c r="E112" s="7" t="s">
        <v>30</v>
      </c>
      <c r="F112" s="7" t="s">
        <v>30</v>
      </c>
      <c r="G112" s="7" t="s">
        <v>30</v>
      </c>
      <c r="H112" s="7" t="s">
        <v>30</v>
      </c>
      <c r="I112" s="7" t="s">
        <v>30</v>
      </c>
      <c r="J112" s="7" t="s">
        <v>30</v>
      </c>
      <c r="K112" s="7" t="s">
        <v>30</v>
      </c>
      <c r="L112" s="7" t="s">
        <v>30</v>
      </c>
      <c r="M112" s="7">
        <f>SUM(M97:M111)</f>
        <v>3295.8534082646693</v>
      </c>
      <c r="N112" s="7">
        <f>SUM(N97:N111)</f>
        <v>3261.65141507279</v>
      </c>
      <c r="O112" s="7" t="s">
        <v>30</v>
      </c>
    </row>
    <row r="113" spans="1:15" ht="12.75">
      <c r="A113" s="2" t="s">
        <v>20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.75">
      <c r="A114" s="2" t="s">
        <v>21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.75">
      <c r="A115" s="2" t="s">
        <v>22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>
        <v>7.78</v>
      </c>
    </row>
    <row r="116" spans="1:15" ht="12.75">
      <c r="A116" s="2" t="s">
        <v>23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2.75">
      <c r="A117" s="2" t="s">
        <v>24</v>
      </c>
      <c r="B117" s="4">
        <v>51.909330486377705</v>
      </c>
      <c r="C117" s="4">
        <v>48.30861223660478</v>
      </c>
      <c r="D117" s="4">
        <v>35.272660323525976</v>
      </c>
      <c r="E117" s="4">
        <v>21.47419497623501</v>
      </c>
      <c r="F117" s="4">
        <v>17.88491220919091</v>
      </c>
      <c r="G117" s="4">
        <v>16.283366940386895</v>
      </c>
      <c r="H117" s="4">
        <v>15.43867902028867</v>
      </c>
      <c r="I117" s="4">
        <v>15.02383695305945</v>
      </c>
      <c r="J117" s="4">
        <v>14.021025685862778</v>
      </c>
      <c r="K117" s="4">
        <v>12.785137296847397</v>
      </c>
      <c r="L117" s="4">
        <v>12.898348473418398</v>
      </c>
      <c r="M117" s="4">
        <v>14.526335726329288</v>
      </c>
      <c r="N117" s="4">
        <v>14.432226194825367</v>
      </c>
      <c r="O117" s="4">
        <v>15.185550914912739</v>
      </c>
    </row>
    <row r="118" spans="1:15" ht="12.75">
      <c r="A118" s="2" t="s">
        <v>25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>
        <v>51.263</v>
      </c>
      <c r="O118" s="4">
        <v>34.048</v>
      </c>
    </row>
    <row r="119" spans="1:15" ht="12.75">
      <c r="A119" s="2" t="s">
        <v>26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2.75">
      <c r="A120" s="2" t="s">
        <v>27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2.75">
      <c r="A121" s="2" t="s">
        <v>28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75">
      <c r="A122" s="2" t="s">
        <v>29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>
        <v>19.178</v>
      </c>
      <c r="O122" s="4">
        <v>18.362</v>
      </c>
    </row>
    <row r="123" spans="1:15" ht="12.75">
      <c r="A123" s="3" t="s">
        <v>32</v>
      </c>
      <c r="B123" s="7" t="s">
        <v>30</v>
      </c>
      <c r="C123" s="7" t="s">
        <v>30</v>
      </c>
      <c r="D123" s="7" t="s">
        <v>30</v>
      </c>
      <c r="E123" s="7" t="s">
        <v>30</v>
      </c>
      <c r="F123" s="7" t="s">
        <v>30</v>
      </c>
      <c r="G123" s="7" t="s">
        <v>30</v>
      </c>
      <c r="H123" s="7" t="s">
        <v>30</v>
      </c>
      <c r="I123" s="7" t="s">
        <v>30</v>
      </c>
      <c r="J123" s="7" t="s">
        <v>30</v>
      </c>
      <c r="K123" s="7" t="s">
        <v>30</v>
      </c>
      <c r="L123" s="7" t="s">
        <v>30</v>
      </c>
      <c r="M123" s="7" t="s">
        <v>30</v>
      </c>
      <c r="N123" s="7" t="s">
        <v>30</v>
      </c>
      <c r="O123" s="7" t="s">
        <v>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kruspel</dc:creator>
  <cp:keywords/>
  <dc:description/>
  <cp:lastModifiedBy>kruspel</cp:lastModifiedBy>
  <dcterms:created xsi:type="dcterms:W3CDTF">2005-04-27T07:25:39Z</dcterms:created>
  <dcterms:modified xsi:type="dcterms:W3CDTF">2005-09-14T13:31:08Z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