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19020" windowHeight="11385"/>
  </bookViews>
  <sheets>
    <sheet name="Fig 4.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[8]Lists!$A$31:$A$68</definedName>
    <definedName name="CER">[9]list!$B$11:$B$13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[10]Menues!$C$11:$D$11</definedName>
    <definedName name="Countries">[4]lists!$B$4:$B$30</definedName>
    <definedName name="countries2">[11]lists!$B$4:$B$31</definedName>
    <definedName name="countries3">[4]lists!$B$4:$B$35</definedName>
    <definedName name="CountryName">[8]Introduction_CompleteFirst!$E$14</definedName>
    <definedName name="CRF_CountryName" localSheetId="0">[12]Sheet1!$C$4</definedName>
    <definedName name="CRF_CountryName">[13]Sheet1!$C$4</definedName>
    <definedName name="CRF_InventoryYear" localSheetId="0">[12]Sheet1!$C$6</definedName>
    <definedName name="CRF_InventoryYear">[13]Sheet1!$C$6</definedName>
    <definedName name="CRF_Status" localSheetId="0">[14]Information!#REF!</definedName>
    <definedName name="CRF_Status">[14]Information!#REF!</definedName>
    <definedName name="CRF_Submission" localSheetId="0">[12]Sheet1!$C$30</definedName>
    <definedName name="CRF_Submission">[13]Sheet1!$C$8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[13]Table10!#REF!</definedName>
    <definedName name="CRF_Table10s1_Dyn10">[13]Table10!#REF!</definedName>
    <definedName name="CRF_Table10s1_Dyn11" localSheetId="0">[13]Table10!#REF!</definedName>
    <definedName name="CRF_Table10s1_Dyn11">[13]Table10!#REF!</definedName>
    <definedName name="CRF_Table10s1_Dyn12">[13]Table10!#REF!</definedName>
    <definedName name="CRF_Table10s1_Dyn13">[13]Table10!#REF!</definedName>
    <definedName name="CRF_Table10s1_Dyn14">[13]Table10!#REF!</definedName>
    <definedName name="CRF_Table10s1_Dyn15">[13]Table10!#REF!</definedName>
    <definedName name="CRF_Table10s1_Dyn16">[13]Table10!#REF!</definedName>
    <definedName name="CRF_Table10s1_Dyn17">[13]Table10!#REF!</definedName>
    <definedName name="CRF_Table10s1_Dyn18">[13]Table10!#REF!</definedName>
    <definedName name="CRF_Table10s1_Dyn19">[13]Table10!#REF!</definedName>
    <definedName name="CRF_Table10s1_Dyn20">[13]Table10!#REF!</definedName>
    <definedName name="CRF_Table10s1_Dyn21">[13]Table10!#REF!</definedName>
    <definedName name="CRF_Table10s1_Dyn22">[13]Table10!#REF!</definedName>
    <definedName name="CRF_Table10s2_Dyn10">[15]CH4!#REF!</definedName>
    <definedName name="CRF_Table10s2_Dyn11">[15]CH4!#REF!</definedName>
    <definedName name="CRF_Table10s2_Dyn12">[15]CH4!#REF!</definedName>
    <definedName name="CRF_Table10s2_Dyn13">[15]CH4!#REF!</definedName>
    <definedName name="CRF_Table10s2_Dyn14">[15]CH4!#REF!</definedName>
    <definedName name="CRF_Table10s2_Dyn15">[15]CH4!#REF!</definedName>
    <definedName name="CRF_Table10s2_Dyn16">[15]CH4!#REF!</definedName>
    <definedName name="CRF_Table10s2_Dyn17">[15]CH4!#REF!</definedName>
    <definedName name="CRF_Table10s2_Dyn18">[15]CH4!#REF!</definedName>
    <definedName name="CRF_Table10s2_Dyn19">[15]CH4!#REF!</definedName>
    <definedName name="CRF_Table10s2_Dyn20">[15]CH4!#REF!</definedName>
    <definedName name="CRF_Table10s3_Dyn10">[15]N2O!#REF!</definedName>
    <definedName name="CRF_Table10s3_Dyn11">[15]N2O!$B$15:$B$15</definedName>
    <definedName name="CRF_Table10s3_Dyn12">[15]N2O!$C$15:$C$15</definedName>
    <definedName name="CRF_Table10s3_Dyn13">[15]N2O!$D$15:$D$15</definedName>
    <definedName name="CRF_Table10s3_Dyn14">[15]N2O!$E$15:$E$15</definedName>
    <definedName name="CRF_Table10s3_Dyn15">[15]N2O!$F$15:$F$15</definedName>
    <definedName name="CRF_Table10s3_Dyn16">[15]N2O!$G$15:$G$15</definedName>
    <definedName name="CRF_Table10s3_Dyn17">[15]N2O!$H$15:$H$15</definedName>
    <definedName name="CRF_Table10s3_Dyn18">[15]N2O!$I$15:$I$15</definedName>
    <definedName name="CRF_Table10s3_Dyn19">[15]N2O!$J$15:$J$15</definedName>
    <definedName name="CRF_Table10s3_Dyn20">[15]N2O!$K$15:$K$15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'[12]Table3.A-D'!#REF!</definedName>
    <definedName name="CRF_Table3.A_D_Doc">'[16]Table3.A-D'!#REF!</definedName>
    <definedName name="CRF_Title" localSheetId="0">[14]Information!#REF!</definedName>
    <definedName name="CRF_Title">[14]Information!#REF!</definedName>
    <definedName name="_xlnm.Database">#REF!</definedName>
    <definedName name="Datenbank_PDF">#REF!</definedName>
    <definedName name="Datensatz_Lastbereichszenario_Grundlast">'[17]Lastbereichszenario - Grundlast'!$A$231:$AZ$282</definedName>
    <definedName name="Datensatz_Lastbereichszenario_Mittellast">'[17]Lastbereichszenario - Mittell.'!$A$231:$AZ$282</definedName>
    <definedName name="Datensatz_Lastbereichszenario_Spitzenlast">'[17]Lastbereichszenario - Spitzenl.'!$A$231:$AZ$282</definedName>
    <definedName name="Datensatz_Stromverbrauchsszenario">[17]Stromverbrauchsszenario!$A$231:$AZ$282</definedName>
    <definedName name="Eingabemöglichkeit">[17]Auswahllisten!$E$2:$E$51</definedName>
    <definedName name="Eingabemöglichkeit_technologiespezifisch">[17]Auswahllisten!$I$2:$I$51</definedName>
    <definedName name="Einheiten">[18]Lists!$F$7:$F$33</definedName>
    <definedName name="Elektrische_Leistung_Grundlast">[17]Verortung!$B$4</definedName>
    <definedName name="Elektrische_Leistung_Mittellast">[17]Verortung!$B$5</definedName>
    <definedName name="Elektrische_Leistung_Spitzenlast">[17]Verortung!$B$6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[10]Menues!$C$6:$F$6</definedName>
    <definedName name="EUA">[9]list!$B$5:$B$10</definedName>
    <definedName name="Euro">[3]Konstanten!$B$2</definedName>
    <definedName name="EUROPE">#REF!</definedName>
    <definedName name="First_row">[4]Abfragen!$B$1</definedName>
    <definedName name="Fortschreibung">[17]Auswahllisten!$K$2:$K$51</definedName>
    <definedName name="GDP">'[19]New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[20]M!$A$1</definedName>
    <definedName name="KWK_Bonus_Szenarien">'[3]KWK-Bonus Emissionshandel'!$A$12:$A$61</definedName>
    <definedName name="Last_row">[4]Abfragen!$D$1</definedName>
    <definedName name="Lastbereiche_Verteilung">'[17]Lastbereiche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[8]Introduction_CompleteFirst!#REF!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[21]Graphikdaten!$B$6:$B$64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[8]Guidance!#REF!</definedName>
    <definedName name="MS">#REF!</definedName>
    <definedName name="ncd">#REF!</definedName>
    <definedName name="Nitrous">[8]Guidance!#REF!</definedName>
    <definedName name="No_free_allocation" localSheetId="0">'[10]Mod - ARRA OptFreeAllocation'!$D$7,'[10]Mod - ARRA OptFreeAllocation'!$F$7</definedName>
    <definedName name="No_free_allocation">'[22]Mod - ARRA OptFreeAllocation'!$D$5,'[22]Mod - ARRA OptFreeAllocation'!$F$5</definedName>
    <definedName name="NonGHGs">[23]Lists!$A$15:$A$18</definedName>
    <definedName name="OptionsMenue_ETS3_Coverage">#REF!</definedName>
    <definedName name="OptionsMenue_ETS3_NERBase">[10]Menues!$C$9:$D$9</definedName>
    <definedName name="OptionsMenue_FreeAllocation">'[10]Mod - ARRA OptFreeAllocation'!$D$5:$M$5</definedName>
    <definedName name="PAM_General_MS_Note">[8]Introduction_CompleteFirst!$G$43</definedName>
    <definedName name="population">'[24]New Cronos Data'!$A$244:$N$275</definedName>
    <definedName name="Registry_Codes">[25]Data_H!$E$2:$E$43</definedName>
    <definedName name="relative_treshold">[4]Settings!$E$12</definedName>
    <definedName name="rrr">[15]CO2!#REF!</definedName>
    <definedName name="sectors">[4]lists!$F$4:$F$14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[14]Summary2!#REF!</definedName>
    <definedName name="Sheet51Range3">[14]Summary2!#REF!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'[14]Table1.A(c)'!#REF!</definedName>
    <definedName name="Sheet8Range2">'[14]Table1.A(c)'!#REF!</definedName>
    <definedName name="Sizes">[4]lists!$G$23:$G$27</definedName>
    <definedName name="Sortierung">'[6]Technologiekat.+Sortierung'!$A$2:$B$22</definedName>
    <definedName name="SOURCE_FOR_WASTE_GASES">[10]Menues!$C$17:$D$17</definedName>
    <definedName name="StatusOfPolicy">[23]Lists!$A$1:$A$8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[8]Introduction_CompleteFirst!$E$16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'[26]New Cronos data'!$A$7:$M$32</definedName>
    <definedName name="TECbyFuel">'[26]Data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ef">#REF!</definedName>
    <definedName name="Winter" localSheetId="0">#REF!</definedName>
    <definedName name="Winter">#REF!</definedName>
    <definedName name="Wirkungsgrad_Kessel">'[6]ReportSheet Var1'!$L$39</definedName>
    <definedName name="WM">[8]Lists!$A$24:$A$27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>[3]Wärmegutschrift!$A$12:$A$61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[15]CO2!#REF!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[8]Introduction_CompleteFirst!#REF!</definedName>
  </definedNames>
  <calcPr calcId="145621"/>
</workbook>
</file>

<file path=xl/calcChain.xml><?xml version="1.0" encoding="utf-8"?>
<calcChain xmlns="http://schemas.openxmlformats.org/spreadsheetml/2006/main">
  <c r="AW7" i="1" l="1"/>
  <c r="AX7" i="1" s="1"/>
  <c r="AW6" i="1"/>
  <c r="AX6" i="1" s="1"/>
  <c r="AW5" i="1"/>
</calcChain>
</file>

<file path=xl/sharedStrings.xml><?xml version="1.0" encoding="utf-8"?>
<sst xmlns="http://schemas.openxmlformats.org/spreadsheetml/2006/main" count="3" uniqueCount="3">
  <si>
    <t>EU ETS cap phase 1 and phase 2</t>
  </si>
  <si>
    <t>EU ETS cap phase 3 based on an annual linear reduction</t>
  </si>
  <si>
    <t>Share of free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</si>
</sst>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dd/mm/yy\,\ hh:mm"/>
    <numFmt numFmtId="192" formatCode="_-* #,##0.00\ _€_-;\-* #,##0.00\ _€_-;_-* &quot;-&quot;??\ _€_-;_-@_-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55">
    <xf numFmtId="0" fontId="0" fillId="0" borderId="0"/>
    <xf numFmtId="3" fontId="17" fillId="0" borderId="0">
      <alignment vertical="center"/>
    </xf>
    <xf numFmtId="9" fontId="17" fillId="0" borderId="0" applyFont="0" applyFill="0" applyBorder="0" applyAlignment="0" applyProtection="0"/>
    <xf numFmtId="164" fontId="18" fillId="0" borderId="0"/>
    <xf numFmtId="49" fontId="18" fillId="0" borderId="0"/>
    <xf numFmtId="165" fontId="18" fillId="0" borderId="0">
      <alignment horizontal="center"/>
    </xf>
    <xf numFmtId="166" fontId="18" fillId="0" borderId="0"/>
    <xf numFmtId="167" fontId="18" fillId="0" borderId="0"/>
    <xf numFmtId="168" fontId="18" fillId="0" borderId="0"/>
    <xf numFmtId="169" fontId="18" fillId="0" borderId="0"/>
    <xf numFmtId="170" fontId="19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1" fontId="21" fillId="0" borderId="0"/>
    <xf numFmtId="172" fontId="19" fillId="0" borderId="0"/>
    <xf numFmtId="49" fontId="22" fillId="0" borderId="10" applyNumberFormat="0" applyFont="0" applyFill="0" applyBorder="0" applyProtection="0">
      <alignment horizontal="left" vertical="center" indent="2"/>
    </xf>
    <xf numFmtId="173" fontId="18" fillId="0" borderId="0"/>
    <xf numFmtId="174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175" fontId="18" fillId="0" borderId="0"/>
    <xf numFmtId="176" fontId="19" fillId="0" borderId="0"/>
    <xf numFmtId="49" fontId="22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177" fontId="18" fillId="0" borderId="0">
      <alignment horizontal="center"/>
    </xf>
    <xf numFmtId="178" fontId="18" fillId="0" borderId="0">
      <alignment horizontal="center"/>
    </xf>
    <xf numFmtId="179" fontId="18" fillId="0" borderId="0">
      <alignment horizontal="center"/>
    </xf>
    <xf numFmtId="180" fontId="18" fillId="0" borderId="0">
      <alignment horizontal="center"/>
    </xf>
    <xf numFmtId="181" fontId="18" fillId="0" borderId="0">
      <alignment horizontal="center"/>
    </xf>
    <xf numFmtId="0" fontId="17" fillId="0" borderId="0" applyFont="0" applyFill="0" applyBorder="0" applyAlignment="0" applyProtection="0"/>
    <xf numFmtId="182" fontId="17" fillId="0" borderId="12" applyFont="0" applyFill="0" applyBorder="0" applyAlignment="0" applyProtection="0">
      <alignment horizontal="left"/>
    </xf>
    <xf numFmtId="183" fontId="17" fillId="0" borderId="12" applyFont="0" applyFill="0" applyBorder="0" applyAlignment="0" applyProtection="0">
      <alignment horizontal="left"/>
    </xf>
    <xf numFmtId="184" fontId="17" fillId="0" borderId="12" applyFon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>
      <alignment horizontal="left"/>
    </xf>
    <xf numFmtId="185" fontId="17" fillId="0" borderId="12" applyFont="0" applyFill="0" applyBorder="0" applyAlignment="0" applyProtection="0">
      <alignment horizontal="left"/>
    </xf>
    <xf numFmtId="186" fontId="17" fillId="0" borderId="12" applyFont="0" applyFill="0" applyBorder="0" applyAlignment="0" applyProtection="0">
      <alignment horizontal="left"/>
    </xf>
    <xf numFmtId="187" fontId="17" fillId="0" borderId="12" applyFont="0" applyFill="0" applyBorder="0" applyAlignment="0" applyProtection="0">
      <alignment horizontal="left"/>
    </xf>
    <xf numFmtId="188" fontId="17" fillId="0" borderId="12" applyFont="0" applyFill="0" applyBorder="0" applyAlignment="0" applyProtection="0">
      <alignment horizontal="left"/>
    </xf>
    <xf numFmtId="189" fontId="17" fillId="0" borderId="12" applyFont="0" applyFill="0" applyBorder="0" applyAlignment="0" applyProtection="0">
      <alignment horizontal="left"/>
    </xf>
    <xf numFmtId="190" fontId="17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4" fillId="48" borderId="0" applyBorder="0" applyAlignment="0"/>
    <xf numFmtId="0" fontId="22" fillId="48" borderId="0" applyBorder="0">
      <alignment horizontal="right" vertical="center"/>
    </xf>
    <xf numFmtId="4" fontId="22" fillId="49" borderId="0" applyBorder="0">
      <alignment horizontal="right" vertical="center"/>
    </xf>
    <xf numFmtId="4" fontId="22" fillId="49" borderId="0" applyBorder="0">
      <alignment horizontal="right" vertical="center"/>
    </xf>
    <xf numFmtId="0" fontId="25" fillId="49" borderId="10">
      <alignment horizontal="right" vertical="center"/>
    </xf>
    <xf numFmtId="0" fontId="26" fillId="49" borderId="10">
      <alignment horizontal="right" vertical="center"/>
    </xf>
    <xf numFmtId="0" fontId="25" fillId="32" borderId="10">
      <alignment horizontal="right" vertical="center"/>
    </xf>
    <xf numFmtId="0" fontId="25" fillId="32" borderId="10">
      <alignment horizontal="right" vertical="center"/>
    </xf>
    <xf numFmtId="0" fontId="25" fillId="32" borderId="13">
      <alignment horizontal="right" vertical="center"/>
    </xf>
    <xf numFmtId="0" fontId="25" fillId="32" borderId="11">
      <alignment horizontal="right" vertical="center"/>
    </xf>
    <xf numFmtId="0" fontId="25" fillId="32" borderId="14">
      <alignment horizontal="right" vertical="center"/>
    </xf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7" fillId="54" borderId="15" applyNumberFormat="0" applyAlignment="0" applyProtection="0"/>
    <xf numFmtId="0" fontId="27" fillId="54" borderId="15" applyNumberFormat="0" applyAlignment="0" applyProtection="0"/>
    <xf numFmtId="0" fontId="27" fillId="54" borderId="15" applyNumberFormat="0" applyAlignment="0" applyProtection="0"/>
    <xf numFmtId="0" fontId="27" fillId="54" borderId="15" applyNumberFormat="0" applyAlignment="0" applyProtection="0"/>
    <xf numFmtId="0" fontId="27" fillId="54" borderId="15" applyNumberFormat="0" applyAlignment="0" applyProtection="0"/>
    <xf numFmtId="0" fontId="27" fillId="54" borderId="15" applyNumberFormat="0" applyAlignment="0" applyProtection="0"/>
    <xf numFmtId="0" fontId="27" fillId="54" borderId="15" applyNumberFormat="0" applyAlignment="0" applyProtection="0"/>
    <xf numFmtId="0" fontId="7" fillId="3" borderId="0" applyNumberFormat="0" applyBorder="0" applyAlignment="0" applyProtection="0"/>
    <xf numFmtId="0" fontId="28" fillId="54" borderId="16" applyNumberFormat="0" applyAlignment="0" applyProtection="0"/>
    <xf numFmtId="0" fontId="28" fillId="54" borderId="16" applyNumberFormat="0" applyAlignment="0" applyProtection="0"/>
    <xf numFmtId="0" fontId="28" fillId="54" borderId="16" applyNumberFormat="0" applyAlignment="0" applyProtection="0"/>
    <xf numFmtId="0" fontId="28" fillId="54" borderId="16" applyNumberFormat="0" applyAlignment="0" applyProtection="0"/>
    <xf numFmtId="0" fontId="28" fillId="54" borderId="16" applyNumberFormat="0" applyAlignment="0" applyProtection="0"/>
    <xf numFmtId="0" fontId="28" fillId="54" borderId="16" applyNumberFormat="0" applyAlignment="0" applyProtection="0"/>
    <xf numFmtId="0" fontId="28" fillId="54" borderId="16" applyNumberFormat="0" applyAlignment="0" applyProtection="0"/>
    <xf numFmtId="4" fontId="24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0" fontId="25" fillId="0" borderId="0" applyNumberFormat="0">
      <alignment horizontal="right"/>
    </xf>
    <xf numFmtId="0" fontId="22" fillId="32" borderId="18">
      <alignment horizontal="left" vertical="center" wrapText="1" indent="2"/>
    </xf>
    <xf numFmtId="0" fontId="22" fillId="0" borderId="18">
      <alignment horizontal="left" vertical="center" wrapText="1" indent="2"/>
    </xf>
    <xf numFmtId="0" fontId="22" fillId="49" borderId="11">
      <alignment horizontal="left" vertical="center"/>
    </xf>
    <xf numFmtId="14" fontId="17" fillId="0" borderId="0">
      <alignment horizontal="center"/>
    </xf>
    <xf numFmtId="191" fontId="17" fillId="0" borderId="0">
      <alignment horizontal="center"/>
    </xf>
    <xf numFmtId="14" fontId="17" fillId="0" borderId="0">
      <alignment horizontal="center"/>
    </xf>
    <xf numFmtId="43" fontId="20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0" fontId="25" fillId="0" borderId="19">
      <alignment horizontal="left" vertical="top" wrapText="1"/>
    </xf>
    <xf numFmtId="0" fontId="29" fillId="39" borderId="16" applyNumberFormat="0" applyAlignment="0" applyProtection="0"/>
    <xf numFmtId="0" fontId="29" fillId="39" borderId="16" applyNumberFormat="0" applyAlignment="0" applyProtection="0"/>
    <xf numFmtId="0" fontId="29" fillId="39" borderId="16" applyNumberFormat="0" applyAlignment="0" applyProtection="0"/>
    <xf numFmtId="0" fontId="29" fillId="39" borderId="16" applyNumberFormat="0" applyAlignment="0" applyProtection="0"/>
    <xf numFmtId="0" fontId="29" fillId="39" borderId="16" applyNumberFormat="0" applyAlignment="0" applyProtection="0"/>
    <xf numFmtId="0" fontId="29" fillId="39" borderId="16" applyNumberFormat="0" applyAlignment="0" applyProtection="0"/>
    <xf numFmtId="0" fontId="29" fillId="39" borderId="16" applyNumberFormat="0" applyAlignment="0" applyProtection="0"/>
    <xf numFmtId="0" fontId="17" fillId="0" borderId="2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3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22"/>
    <xf numFmtId="0" fontId="6" fillId="2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2" fillId="0" borderId="0" applyBorder="0">
      <alignment horizontal="right" vertical="center"/>
    </xf>
    <xf numFmtId="0" fontId="22" fillId="0" borderId="10">
      <alignment horizontal="right" vertical="center"/>
    </xf>
    <xf numFmtId="1" fontId="35" fillId="49" borderId="0" applyBorder="0">
      <alignment horizontal="right" vertical="center"/>
    </xf>
    <xf numFmtId="3" fontId="36" fillId="0" borderId="0"/>
    <xf numFmtId="0" fontId="37" fillId="0" borderId="0">
      <alignment horizontal="center"/>
    </xf>
    <xf numFmtId="0" fontId="38" fillId="0" borderId="10">
      <alignment horizontal="center" wrapText="1"/>
    </xf>
    <xf numFmtId="0" fontId="38" fillId="0" borderId="23" applyBorder="0">
      <alignment horizontal="centerContinuous"/>
    </xf>
    <xf numFmtId="0" fontId="38" fillId="0" borderId="0">
      <alignment horizontal="right"/>
    </xf>
    <xf numFmtId="0" fontId="11" fillId="0" borderId="6" applyNumberFormat="0" applyFill="0" applyAlignment="0" applyProtection="0"/>
    <xf numFmtId="41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4" fontId="19" fillId="0" borderId="0"/>
    <xf numFmtId="194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0" fontId="17" fillId="0" borderId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Protection="0">
      <alignment vertical="center"/>
    </xf>
    <xf numFmtId="4" fontId="22" fillId="0" borderId="10" applyFill="0" applyBorder="0" applyProtection="0">
      <alignment horizontal="right" vertical="center"/>
    </xf>
    <xf numFmtId="49" fontId="41" fillId="0" borderId="10" applyNumberFormat="0" applyFill="0" applyBorder="0" applyProtection="0">
      <alignment horizontal="left" vertical="center" wrapText="1"/>
    </xf>
    <xf numFmtId="0" fontId="24" fillId="0" borderId="0" applyNumberFormat="0" applyFill="0" applyBorder="0" applyProtection="0">
      <alignment horizontal="left" vertical="center"/>
    </xf>
    <xf numFmtId="0" fontId="41" fillId="0" borderId="0">
      <alignment horizontal="center" vertical="center"/>
    </xf>
    <xf numFmtId="0" fontId="22" fillId="0" borderId="10" applyNumberFormat="0" applyFill="0" applyAlignment="0" applyProtection="0"/>
    <xf numFmtId="0" fontId="17" fillId="56" borderId="0" applyNumberFormat="0" applyFont="0" applyBorder="0" applyAlignment="0" applyProtection="0"/>
    <xf numFmtId="4" fontId="17" fillId="56" borderId="0" applyNumberFormat="0" applyFont="0" applyBorder="0" applyAlignment="0" applyProtection="0"/>
    <xf numFmtId="0" fontId="17" fillId="0" borderId="0"/>
    <xf numFmtId="0" fontId="17" fillId="0" borderId="0"/>
    <xf numFmtId="0" fontId="17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" fillId="7" borderId="8" applyNumberFormat="0" applyFont="0" applyAlignment="0" applyProtection="0"/>
    <xf numFmtId="0" fontId="17" fillId="57" borderId="24" applyNumberFormat="0" applyFont="0" applyAlignment="0" applyProtection="0"/>
    <xf numFmtId="0" fontId="17" fillId="57" borderId="24" applyNumberFormat="0" applyFont="0" applyAlignment="0" applyProtection="0"/>
    <xf numFmtId="0" fontId="17" fillId="57" borderId="24" applyNumberFormat="0" applyFont="0" applyAlignment="0" applyProtection="0"/>
    <xf numFmtId="0" fontId="17" fillId="57" borderId="24" applyNumberFormat="0" applyFont="0" applyAlignment="0" applyProtection="0"/>
    <xf numFmtId="0" fontId="17" fillId="57" borderId="24" applyNumberFormat="0" applyFont="0" applyAlignment="0" applyProtection="0"/>
    <xf numFmtId="0" fontId="17" fillId="57" borderId="24" applyNumberFormat="0" applyFont="0" applyAlignment="0" applyProtection="0"/>
    <xf numFmtId="49" fontId="19" fillId="0" borderId="0"/>
    <xf numFmtId="0" fontId="9" fillId="5" borderId="5" applyNumberFormat="0" applyAlignment="0" applyProtection="0"/>
    <xf numFmtId="3" fontId="43" fillId="58" borderId="0"/>
    <xf numFmtId="196" fontId="22" fillId="59" borderId="10" applyNumberFormat="0" applyFont="0" applyBorder="0" applyAlignment="0" applyProtection="0">
      <alignment horizontal="right" vertical="center"/>
    </xf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22" fillId="56" borderId="1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ont="0" applyFill="0" applyBorder="0" applyProtection="0">
      <alignment vertical="center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17" fillId="0" borderId="0">
      <alignment horizontal="center"/>
    </xf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7" fillId="60" borderId="0">
      <alignment horizontal="right"/>
    </xf>
    <xf numFmtId="0" fontId="48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2" fillId="0" borderId="0"/>
    <xf numFmtId="0" fontId="53" fillId="0" borderId="0"/>
    <xf numFmtId="0" fontId="54" fillId="0" borderId="0"/>
    <xf numFmtId="0" fontId="47" fillId="0" borderId="0"/>
    <xf numFmtId="0" fontId="55" fillId="61" borderId="29" applyNumberFormat="0" applyAlignment="0" applyProtection="0"/>
    <xf numFmtId="0" fontId="55" fillId="61" borderId="29" applyNumberFormat="0" applyAlignment="0" applyProtection="0"/>
    <xf numFmtId="0" fontId="55" fillId="61" borderId="29" applyNumberFormat="0" applyAlignment="0" applyProtection="0"/>
    <xf numFmtId="0" fontId="55" fillId="61" borderId="29" applyNumberFormat="0" applyAlignment="0" applyProtection="0"/>
    <xf numFmtId="0" fontId="55" fillId="61" borderId="29" applyNumberFormat="0" applyAlignment="0" applyProtection="0"/>
    <xf numFmtId="0" fontId="55" fillId="61" borderId="29" applyNumberFormat="0" applyAlignment="0" applyProtection="0"/>
    <xf numFmtId="0" fontId="55" fillId="61" borderId="29" applyNumberFormat="0" applyAlignment="0" applyProtection="0"/>
    <xf numFmtId="0" fontId="56" fillId="0" borderId="0" applyNumberFormat="0" applyFill="0" applyBorder="0" applyAlignment="0" applyProtection="0"/>
    <xf numFmtId="0" fontId="22" fillId="0" borderId="0"/>
  </cellStyleXfs>
  <cellXfs count="7">
    <xf numFmtId="0" fontId="0" fillId="0" borderId="0" xfId="0"/>
    <xf numFmtId="3" fontId="17" fillId="0" borderId="0" xfId="1">
      <alignment vertical="center"/>
    </xf>
    <xf numFmtId="1" fontId="17" fillId="0" borderId="0" xfId="1" applyNumberFormat="1" applyAlignment="1">
      <alignment horizontal="center" vertical="center"/>
    </xf>
    <xf numFmtId="3" fontId="17" fillId="0" borderId="0" xfId="1" applyFont="1">
      <alignment vertical="center"/>
    </xf>
    <xf numFmtId="3" fontId="17" fillId="32" borderId="0" xfId="1" applyFill="1" applyAlignment="1">
      <alignment horizontal="right" vertical="center" indent="1"/>
    </xf>
    <xf numFmtId="3" fontId="17" fillId="33" borderId="0" xfId="1" applyFill="1" applyAlignment="1">
      <alignment horizontal="right" vertical="center" indent="1"/>
    </xf>
    <xf numFmtId="9" fontId="0" fillId="0" borderId="0" xfId="2" applyFont="1" applyAlignment="1">
      <alignment vertical="center"/>
    </xf>
  </cellXfs>
  <cellStyles count="455">
    <cellStyle name="0mitP" xfId="3"/>
    <cellStyle name="0ohneP" xfId="4"/>
    <cellStyle name="10mitP" xfId="5"/>
    <cellStyle name="12mitP" xfId="6"/>
    <cellStyle name="12ohneP" xfId="7"/>
    <cellStyle name="13mitP" xfId="8"/>
    <cellStyle name="1mitP" xfId="9"/>
    <cellStyle name="1ohneP" xfId="10"/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20% - Akzent1" xfId="17"/>
    <cellStyle name="20% - Akzent1 2" xfId="18"/>
    <cellStyle name="20% - Akzent1 3" xfId="19"/>
    <cellStyle name="20% - Akzent1 4" xfId="20"/>
    <cellStyle name="20% - Akzent1 5" xfId="21"/>
    <cellStyle name="20% - Akzent1 6" xfId="22"/>
    <cellStyle name="20% - Akzent1_XY Diagramm 1 jg.ms" xfId="23"/>
    <cellStyle name="20% - Akzent2" xfId="24"/>
    <cellStyle name="20% - Akzent2 2" xfId="25"/>
    <cellStyle name="20% - Akzent2 3" xfId="26"/>
    <cellStyle name="20% - Akzent2 4" xfId="27"/>
    <cellStyle name="20% - Akzent2 5" xfId="28"/>
    <cellStyle name="20% - Akzent2 6" xfId="29"/>
    <cellStyle name="20% - Akzent2_XY Diagramm 1 jg.ms" xfId="30"/>
    <cellStyle name="20% - Akzent3" xfId="31"/>
    <cellStyle name="20% - Akzent3 2" xfId="32"/>
    <cellStyle name="20% - Akzent3 3" xfId="33"/>
    <cellStyle name="20% - Akzent3 4" xfId="34"/>
    <cellStyle name="20% - Akzent3 5" xfId="35"/>
    <cellStyle name="20% - Akzent3 6" xfId="36"/>
    <cellStyle name="20% - Akzent3_XY Diagramm 1 jg.ms" xfId="37"/>
    <cellStyle name="20% - Akzent4" xfId="38"/>
    <cellStyle name="20% - Akzent4 2" xfId="39"/>
    <cellStyle name="20% - Akzent4 3" xfId="40"/>
    <cellStyle name="20% - Akzent4 4" xfId="41"/>
    <cellStyle name="20% - Akzent4 5" xfId="42"/>
    <cellStyle name="20% - Akzent4 6" xfId="43"/>
    <cellStyle name="20% - Akzent4_XY Diagramm 1 jg.ms" xfId="44"/>
    <cellStyle name="20% - Akzent5" xfId="45"/>
    <cellStyle name="20% - Akzent5 2" xfId="46"/>
    <cellStyle name="20% - Akzent5 3" xfId="47"/>
    <cellStyle name="20% - Akzent5 4" xfId="48"/>
    <cellStyle name="20% - Akzent5 5" xfId="49"/>
    <cellStyle name="20% - Akzent5 6" xfId="50"/>
    <cellStyle name="20% - Akzent5_XY Diagramm 1 jg.ms" xfId="51"/>
    <cellStyle name="20% - Akzent6" xfId="52"/>
    <cellStyle name="20% - Akzent6 2" xfId="53"/>
    <cellStyle name="20% - Akzent6 3" xfId="54"/>
    <cellStyle name="20% - Akzent6 4" xfId="55"/>
    <cellStyle name="20% - Akzent6 5" xfId="56"/>
    <cellStyle name="20% - Akzent6 6" xfId="57"/>
    <cellStyle name="20% - Akzent6_XY Diagramm 1 jg.ms" xfId="58"/>
    <cellStyle name="2mitP" xfId="59"/>
    <cellStyle name="2ohneP" xfId="60"/>
    <cellStyle name="2x indented GHG Textfiels" xfId="61"/>
    <cellStyle name="3mitP" xfId="62"/>
    <cellStyle name="3ohneP" xfId="63"/>
    <cellStyle name="40% - Accent1 2" xfId="64"/>
    <cellStyle name="40% - Accent2 2" xfId="65"/>
    <cellStyle name="40% - Accent3 2" xfId="66"/>
    <cellStyle name="40% - Accent4 2" xfId="67"/>
    <cellStyle name="40% - Accent5 2" xfId="68"/>
    <cellStyle name="40% - Accent6 2" xfId="69"/>
    <cellStyle name="40% - Akzent1" xfId="70"/>
    <cellStyle name="40% - Akzent1 2" xfId="71"/>
    <cellStyle name="40% - Akzent1 3" xfId="72"/>
    <cellStyle name="40% - Akzent1 4" xfId="73"/>
    <cellStyle name="40% - Akzent1 5" xfId="74"/>
    <cellStyle name="40% - Akzent1 6" xfId="75"/>
    <cellStyle name="40% - Akzent1_XY Diagramm 1 jg.ms" xfId="76"/>
    <cellStyle name="40% - Akzent2" xfId="77"/>
    <cellStyle name="40% - Akzent2 2" xfId="78"/>
    <cellStyle name="40% - Akzent2 3" xfId="79"/>
    <cellStyle name="40% - Akzent2 4" xfId="80"/>
    <cellStyle name="40% - Akzent2 5" xfId="81"/>
    <cellStyle name="40% - Akzent2 6" xfId="82"/>
    <cellStyle name="40% - Akzent2_XY Diagramm 1 jg.ms" xfId="83"/>
    <cellStyle name="40% - Akzent3" xfId="84"/>
    <cellStyle name="40% - Akzent3 2" xfId="85"/>
    <cellStyle name="40% - Akzent3 3" xfId="86"/>
    <cellStyle name="40% - Akzent3 4" xfId="87"/>
    <cellStyle name="40% - Akzent3 5" xfId="88"/>
    <cellStyle name="40% - Akzent3 6" xfId="89"/>
    <cellStyle name="40% - Akzent3_XY Diagramm 1 jg.ms" xfId="90"/>
    <cellStyle name="40% - Akzent4" xfId="91"/>
    <cellStyle name="40% - Akzent4 2" xfId="92"/>
    <cellStyle name="40% - Akzent4 3" xfId="93"/>
    <cellStyle name="40% - Akzent4 4" xfId="94"/>
    <cellStyle name="40% - Akzent4 5" xfId="95"/>
    <cellStyle name="40% - Akzent4 6" xfId="96"/>
    <cellStyle name="40% - Akzent4_XY Diagramm 1 jg.ms" xfId="97"/>
    <cellStyle name="40% - Akzent5" xfId="98"/>
    <cellStyle name="40% - Akzent5 2" xfId="99"/>
    <cellStyle name="40% - Akzent5 3" xfId="100"/>
    <cellStyle name="40% - Akzent5 4" xfId="101"/>
    <cellStyle name="40% - Akzent5 5" xfId="102"/>
    <cellStyle name="40% - Akzent5 6" xfId="103"/>
    <cellStyle name="40% - Akzent5_XY Diagramm 1 jg.ms" xfId="104"/>
    <cellStyle name="40% - Akzent6" xfId="105"/>
    <cellStyle name="40% - Akzent6 2" xfId="106"/>
    <cellStyle name="40% - Akzent6 3" xfId="107"/>
    <cellStyle name="40% - Akzent6 4" xfId="108"/>
    <cellStyle name="40% - Akzent6 5" xfId="109"/>
    <cellStyle name="40% - Akzent6 6" xfId="110"/>
    <cellStyle name="40% - Akzent6_XY Diagramm 1 jg.ms" xfId="111"/>
    <cellStyle name="4mitP" xfId="112"/>
    <cellStyle name="4ohneP" xfId="113"/>
    <cellStyle name="5x indented GHG Textfiels" xfId="114"/>
    <cellStyle name="60% - Accent1 2" xfId="115"/>
    <cellStyle name="60% - Accent2 2" xfId="116"/>
    <cellStyle name="60% - Accent3 2" xfId="117"/>
    <cellStyle name="60% - Accent4 2" xfId="118"/>
    <cellStyle name="60% - Accent5 2" xfId="119"/>
    <cellStyle name="60% - Accent6 2" xfId="120"/>
    <cellStyle name="60% - Akzent1" xfId="121"/>
    <cellStyle name="60% - Akzent1 2" xfId="122"/>
    <cellStyle name="60% - Akzent1 3" xfId="123"/>
    <cellStyle name="60% - Akzent1 4" xfId="124"/>
    <cellStyle name="60% - Akzent1 5" xfId="125"/>
    <cellStyle name="60% - Akzent1 6" xfId="126"/>
    <cellStyle name="60% - Akzent1_XY Diagramm 1 jg.ms" xfId="127"/>
    <cellStyle name="60% - Akzent2" xfId="128"/>
    <cellStyle name="60% - Akzent2 2" xfId="129"/>
    <cellStyle name="60% - Akzent2 3" xfId="130"/>
    <cellStyle name="60% - Akzent2 4" xfId="131"/>
    <cellStyle name="60% - Akzent2 5" xfId="132"/>
    <cellStyle name="60% - Akzent2 6" xfId="133"/>
    <cellStyle name="60% - Akzent2_XY Diagramm 1 jg.ms" xfId="134"/>
    <cellStyle name="60% - Akzent3" xfId="135"/>
    <cellStyle name="60% - Akzent3 2" xfId="136"/>
    <cellStyle name="60% - Akzent3 3" xfId="137"/>
    <cellStyle name="60% - Akzent3 4" xfId="138"/>
    <cellStyle name="60% - Akzent3 5" xfId="139"/>
    <cellStyle name="60% - Akzent3 6" xfId="140"/>
    <cellStyle name="60% - Akzent3_XY Diagramm 1 jg.ms" xfId="141"/>
    <cellStyle name="60% - Akzent4" xfId="142"/>
    <cellStyle name="60% - Akzent4 2" xfId="143"/>
    <cellStyle name="60% - Akzent4 3" xfId="144"/>
    <cellStyle name="60% - Akzent4 4" xfId="145"/>
    <cellStyle name="60% - Akzent4 5" xfId="146"/>
    <cellStyle name="60% - Akzent4 6" xfId="147"/>
    <cellStyle name="60% - Akzent4_XY Diagramm 1 jg.ms" xfId="148"/>
    <cellStyle name="60% - Akzent5" xfId="149"/>
    <cellStyle name="60% - Akzent5 2" xfId="150"/>
    <cellStyle name="60% - Akzent5 3" xfId="151"/>
    <cellStyle name="60% - Akzent5 4" xfId="152"/>
    <cellStyle name="60% - Akzent5 5" xfId="153"/>
    <cellStyle name="60% - Akzent5 6" xfId="154"/>
    <cellStyle name="60% - Akzent5_XY Diagramm 1 jg.ms" xfId="155"/>
    <cellStyle name="60% - Akzent6" xfId="156"/>
    <cellStyle name="60% - Akzent6 2" xfId="157"/>
    <cellStyle name="60% - Akzent6 3" xfId="158"/>
    <cellStyle name="60% - Akzent6 4" xfId="159"/>
    <cellStyle name="60% - Akzent6 5" xfId="160"/>
    <cellStyle name="60% - Akzent6 6" xfId="161"/>
    <cellStyle name="60% - Akzent6_XY Diagramm 1 jg.ms" xfId="162"/>
    <cellStyle name="6mitP" xfId="163"/>
    <cellStyle name="6ohneP" xfId="164"/>
    <cellStyle name="7mitP" xfId="165"/>
    <cellStyle name="9mitP" xfId="166"/>
    <cellStyle name="9ohneP" xfId="167"/>
    <cellStyle name="A4 Auto Format" xfId="168"/>
    <cellStyle name="A4 Gg" xfId="169"/>
    <cellStyle name="A4 kg" xfId="170"/>
    <cellStyle name="A4 kt" xfId="171"/>
    <cellStyle name="A4 No Format" xfId="172"/>
    <cellStyle name="A4 Normal" xfId="173"/>
    <cellStyle name="A4 Stck" xfId="174"/>
    <cellStyle name="A4 Stk" xfId="175"/>
    <cellStyle name="A4 T.Stk" xfId="176"/>
    <cellStyle name="A4 TJ" xfId="177"/>
    <cellStyle name="A4 TStk" xfId="178"/>
    <cellStyle name="A4 Year" xfId="179"/>
    <cellStyle name="Accent1 2" xfId="180"/>
    <cellStyle name="Accent2 2" xfId="181"/>
    <cellStyle name="Accent3 2" xfId="182"/>
    <cellStyle name="Accent4 2" xfId="183"/>
    <cellStyle name="Accent5 2" xfId="184"/>
    <cellStyle name="Accent6 2" xfId="185"/>
    <cellStyle name="AggblueBoldCels" xfId="186"/>
    <cellStyle name="AggblueCels" xfId="187"/>
    <cellStyle name="AggBoldCells" xfId="188"/>
    <cellStyle name="AggCels" xfId="189"/>
    <cellStyle name="AggGreen" xfId="190"/>
    <cellStyle name="AggGreen12" xfId="191"/>
    <cellStyle name="AggOrange" xfId="192"/>
    <cellStyle name="AggOrange9" xfId="193"/>
    <cellStyle name="AggOrangeLB_2x" xfId="194"/>
    <cellStyle name="AggOrangeLBorder" xfId="195"/>
    <cellStyle name="AggOrangeRBorder" xfId="196"/>
    <cellStyle name="Akzent1" xfId="197"/>
    <cellStyle name="Akzent1 2" xfId="198"/>
    <cellStyle name="Akzent1 3" xfId="199"/>
    <cellStyle name="Akzent1 4" xfId="200"/>
    <cellStyle name="Akzent1 5" xfId="201"/>
    <cellStyle name="Akzent1 6" xfId="202"/>
    <cellStyle name="Akzent1_XY Diagramm 1 jg.ms" xfId="203"/>
    <cellStyle name="Akzent2" xfId="204"/>
    <cellStyle name="Akzent2 2" xfId="205"/>
    <cellStyle name="Akzent2 3" xfId="206"/>
    <cellStyle name="Akzent2 4" xfId="207"/>
    <cellStyle name="Akzent2 5" xfId="208"/>
    <cellStyle name="Akzent2 6" xfId="209"/>
    <cellStyle name="Akzent2_XY Diagramm 1 jg.ms" xfId="210"/>
    <cellStyle name="Akzent3" xfId="211"/>
    <cellStyle name="Akzent3 2" xfId="212"/>
    <cellStyle name="Akzent3 3" xfId="213"/>
    <cellStyle name="Akzent3 4" xfId="214"/>
    <cellStyle name="Akzent3 5" xfId="215"/>
    <cellStyle name="Akzent3 6" xfId="216"/>
    <cellStyle name="Akzent3_XY Diagramm 1 jg.ms" xfId="217"/>
    <cellStyle name="Akzent4" xfId="218"/>
    <cellStyle name="Akzent4 2" xfId="219"/>
    <cellStyle name="Akzent4 3" xfId="220"/>
    <cellStyle name="Akzent4 4" xfId="221"/>
    <cellStyle name="Akzent4 5" xfId="222"/>
    <cellStyle name="Akzent4 6" xfId="223"/>
    <cellStyle name="Akzent4_XY Diagramm 1 jg.ms" xfId="224"/>
    <cellStyle name="Akzent5" xfId="225"/>
    <cellStyle name="Akzent5 2" xfId="226"/>
    <cellStyle name="Akzent5 3" xfId="227"/>
    <cellStyle name="Akzent5 4" xfId="228"/>
    <cellStyle name="Akzent5 5" xfId="229"/>
    <cellStyle name="Akzent5 6" xfId="230"/>
    <cellStyle name="Akzent5_XY Diagramm 1 jg.ms" xfId="231"/>
    <cellStyle name="Akzent6" xfId="232"/>
    <cellStyle name="Akzent6 2" xfId="233"/>
    <cellStyle name="Akzent6 3" xfId="234"/>
    <cellStyle name="Akzent6 4" xfId="235"/>
    <cellStyle name="Akzent6 5" xfId="236"/>
    <cellStyle name="Akzent6 6" xfId="237"/>
    <cellStyle name="Akzent6_XY Diagramm 1 jg.ms" xfId="238"/>
    <cellStyle name="Ausgabe" xfId="239"/>
    <cellStyle name="Ausgabe 2" xfId="240"/>
    <cellStyle name="Ausgabe 3" xfId="241"/>
    <cellStyle name="Ausgabe 4" xfId="242"/>
    <cellStyle name="Ausgabe 5" xfId="243"/>
    <cellStyle name="Ausgabe 6" xfId="244"/>
    <cellStyle name="Ausgabe_XY Diagramm 1 jg.ms" xfId="245"/>
    <cellStyle name="Bad 2" xfId="246"/>
    <cellStyle name="Berechnung" xfId="247"/>
    <cellStyle name="Berechnung 2" xfId="248"/>
    <cellStyle name="Berechnung 3" xfId="249"/>
    <cellStyle name="Berechnung 4" xfId="250"/>
    <cellStyle name="Berechnung 5" xfId="251"/>
    <cellStyle name="Berechnung 6" xfId="252"/>
    <cellStyle name="Berechnung_XY Diagramm 1 jg.ms" xfId="253"/>
    <cellStyle name="Bold GHG Numbers (0.00)" xfId="254"/>
    <cellStyle name="Calculation 2" xfId="255"/>
    <cellStyle name="Check Cell 2" xfId="256"/>
    <cellStyle name="Constants" xfId="257"/>
    <cellStyle name="CustomCellsOrange" xfId="258"/>
    <cellStyle name="CustomizationCells" xfId="259"/>
    <cellStyle name="CustomizationGreenCells" xfId="260"/>
    <cellStyle name="Datum" xfId="261"/>
    <cellStyle name="Datum, Uhrzeit" xfId="262"/>
    <cellStyle name="Datum_2009EC_progress_report_20-10-2009" xfId="263"/>
    <cellStyle name="Dezimal 2" xfId="264"/>
    <cellStyle name="Dezimal 3" xfId="265"/>
    <cellStyle name="Dezimal 4" xfId="266"/>
    <cellStyle name="DocBox_EmptyRow" xfId="267"/>
    <cellStyle name="Eingabe" xfId="268"/>
    <cellStyle name="Eingabe 2" xfId="269"/>
    <cellStyle name="Eingabe 3" xfId="270"/>
    <cellStyle name="Eingabe 4" xfId="271"/>
    <cellStyle name="Eingabe 5" xfId="272"/>
    <cellStyle name="Eingabe 6" xfId="273"/>
    <cellStyle name="Eingabe_XY Diagramm 1 jg.ms" xfId="274"/>
    <cellStyle name="Empty_B_border" xfId="275"/>
    <cellStyle name="Ergebnis" xfId="276"/>
    <cellStyle name="Ergebnis 2" xfId="277"/>
    <cellStyle name="Ergebnis 3" xfId="278"/>
    <cellStyle name="Ergebnis 4" xfId="279"/>
    <cellStyle name="Ergebnis 5" xfId="280"/>
    <cellStyle name="Ergebnis 6" xfId="281"/>
    <cellStyle name="Ergebnis_XY Diagramm 1 jg.ms" xfId="282"/>
    <cellStyle name="Erklärender Text" xfId="283"/>
    <cellStyle name="Erklärender Text 2" xfId="284"/>
    <cellStyle name="Erklärender Text 3" xfId="285"/>
    <cellStyle name="Erklärender Text 4" xfId="286"/>
    <cellStyle name="Erklärender Text 5" xfId="287"/>
    <cellStyle name="Erklärender Text 6" xfId="288"/>
    <cellStyle name="Erklärender Text_XY Diagramm 1 jg.ms" xfId="289"/>
    <cellStyle name="Euro" xfId="290"/>
    <cellStyle name="Explanatory Text 2" xfId="291"/>
    <cellStyle name="Fuss" xfId="292"/>
    <cellStyle name="Good 2" xfId="293"/>
    <cellStyle name="Gut" xfId="294"/>
    <cellStyle name="Gut 2" xfId="295"/>
    <cellStyle name="Gut 3" xfId="296"/>
    <cellStyle name="Gut 4" xfId="297"/>
    <cellStyle name="Gut 5" xfId="298"/>
    <cellStyle name="Gut 6" xfId="299"/>
    <cellStyle name="Gut_XY Diagramm 1 jg.ms" xfId="300"/>
    <cellStyle name="Heading 1 2" xfId="301"/>
    <cellStyle name="Heading 2 2" xfId="302"/>
    <cellStyle name="Heading 3 2" xfId="303"/>
    <cellStyle name="Heading 4 2" xfId="304"/>
    <cellStyle name="Headline" xfId="305"/>
    <cellStyle name="Hyperlink 2" xfId="306"/>
    <cellStyle name="Input 2" xfId="307"/>
    <cellStyle name="InputCells" xfId="308"/>
    <cellStyle name="InputCells12" xfId="309"/>
    <cellStyle name="IntCells" xfId="310"/>
    <cellStyle name="interpoliert" xfId="311"/>
    <cellStyle name="Legende Einheit" xfId="312"/>
    <cellStyle name="Legende horizontal" xfId="313"/>
    <cellStyle name="Legende Rahmen" xfId="314"/>
    <cellStyle name="Legende vertikal" xfId="315"/>
    <cellStyle name="Linked Cell 2" xfId="316"/>
    <cellStyle name="Milliers [0]_Oilques" xfId="317"/>
    <cellStyle name="Milliers_Oilques" xfId="318"/>
    <cellStyle name="mitP" xfId="319"/>
    <cellStyle name="Monétaire [0]_Oilques" xfId="320"/>
    <cellStyle name="Monétaire_Oilques" xfId="321"/>
    <cellStyle name="Navadno_CRFReport-template" xfId="322"/>
    <cellStyle name="Neutral 2" xfId="323"/>
    <cellStyle name="Neutral 3" xfId="324"/>
    <cellStyle name="Neutral 4" xfId="325"/>
    <cellStyle name="Neutral 5" xfId="326"/>
    <cellStyle name="Neutral 6" xfId="327"/>
    <cellStyle name="Normal" xfId="0" builtinId="0"/>
    <cellStyle name="Normal 2" xfId="328"/>
    <cellStyle name="Normal 3" xfId="329"/>
    <cellStyle name="Normal 4" xfId="330"/>
    <cellStyle name="Normal 5" xfId="1"/>
    <cellStyle name="Normal GHG Numbers (0.00)" xfId="331"/>
    <cellStyle name="Normal GHG Textfiels" xfId="332"/>
    <cellStyle name="Normal GHG Textfiels Bold" xfId="333"/>
    <cellStyle name="Normal GHG Textfiels centered" xfId="334"/>
    <cellStyle name="Normal GHG whole table" xfId="335"/>
    <cellStyle name="Normal GHG-Shade" xfId="336"/>
    <cellStyle name="Normal GHG-Shade 2" xfId="337"/>
    <cellStyle name="Normál_CRFReport-template" xfId="338"/>
    <cellStyle name="Normale_CRFReport-template" xfId="339"/>
    <cellStyle name="normálne_CRFReport-template" xfId="340"/>
    <cellStyle name="normální_BGR" xfId="341"/>
    <cellStyle name="Normalny_CRFReport-template" xfId="342"/>
    <cellStyle name="Normaali_CRFReport-template" xfId="343"/>
    <cellStyle name="Normaallaad_CRFReport-template" xfId="344"/>
    <cellStyle name="Note 2" xfId="345"/>
    <cellStyle name="Notiz" xfId="346"/>
    <cellStyle name="Notiz 2" xfId="347"/>
    <cellStyle name="Notiz 3" xfId="348"/>
    <cellStyle name="Notiz 4" xfId="349"/>
    <cellStyle name="Notiz 5" xfId="350"/>
    <cellStyle name="Notiz 6" xfId="351"/>
    <cellStyle name="ohneP" xfId="352"/>
    <cellStyle name="Output 2" xfId="353"/>
    <cellStyle name="Parameterfeld" xfId="354"/>
    <cellStyle name="Pattern" xfId="355"/>
    <cellStyle name="Percent 2" xfId="356"/>
    <cellStyle name="Percent 3" xfId="2"/>
    <cellStyle name="Prozent 2" xfId="357"/>
    <cellStyle name="Prozent 3" xfId="358"/>
    <cellStyle name="Prozent 3 2" xfId="359"/>
    <cellStyle name="Prozent 4" xfId="360"/>
    <cellStyle name="Quelle" xfId="361"/>
    <cellStyle name="Schlecht" xfId="362"/>
    <cellStyle name="Schlecht 2" xfId="363"/>
    <cellStyle name="Schlecht 3" xfId="364"/>
    <cellStyle name="Schlecht 4" xfId="365"/>
    <cellStyle name="Schlecht 5" xfId="366"/>
    <cellStyle name="Schlecht 6" xfId="367"/>
    <cellStyle name="Schlecht_XY Diagramm 1 jg.ms" xfId="368"/>
    <cellStyle name="Shade" xfId="369"/>
    <cellStyle name="Standard 10" xfId="370"/>
    <cellStyle name="Standard 2" xfId="371"/>
    <cellStyle name="Standard 2 2" xfId="372"/>
    <cellStyle name="Standard 2 3" xfId="373"/>
    <cellStyle name="Standard 2 4" xfId="374"/>
    <cellStyle name="Standard 2 5" xfId="375"/>
    <cellStyle name="Standard 2 6" xfId="376"/>
    <cellStyle name="Standard 2_2009EC_progress_report_20-10-2009" xfId="377"/>
    <cellStyle name="Standard 3" xfId="378"/>
    <cellStyle name="Standard 3 2" xfId="379"/>
    <cellStyle name="Standard 3_2009EC_progress_report_20-10-2009" xfId="380"/>
    <cellStyle name="Standard 4" xfId="381"/>
    <cellStyle name="Standard 5" xfId="382"/>
    <cellStyle name="Standard 6" xfId="383"/>
    <cellStyle name="Standard 7" xfId="384"/>
    <cellStyle name="Standard 8" xfId="385"/>
    <cellStyle name="Standard 9" xfId="386"/>
    <cellStyle name="Standard_allocation&amp;verified emissions per sector from CITL August 2011" xfId="387"/>
    <cellStyle name="Title 2" xfId="388"/>
    <cellStyle name="Total 2" xfId="389"/>
    <cellStyle name="Uhrzeit" xfId="390"/>
    <cellStyle name="Verknüpfte Zelle" xfId="391"/>
    <cellStyle name="Verknüpfte Zelle 2" xfId="392"/>
    <cellStyle name="Verknüpfte Zelle 3" xfId="393"/>
    <cellStyle name="Verknüpfte Zelle 4" xfId="394"/>
    <cellStyle name="Verknüpfte Zelle 5" xfId="395"/>
    <cellStyle name="Verknüpfte Zelle 6" xfId="396"/>
    <cellStyle name="Verknüpfte Zelle_XY Diagramm 1 jg.ms" xfId="397"/>
    <cellStyle name="Warnender Text" xfId="398"/>
    <cellStyle name="Warnender Text 2" xfId="399"/>
    <cellStyle name="Warnender Text 3" xfId="400"/>
    <cellStyle name="Warnender Text 4" xfId="401"/>
    <cellStyle name="Warnender Text 5" xfId="402"/>
    <cellStyle name="Warnender Text 6" xfId="403"/>
    <cellStyle name="Warnender Text_XY Diagramm 1 jg.ms" xfId="404"/>
    <cellStyle name="Warning Text 2" xfId="405"/>
    <cellStyle name="Werte" xfId="406"/>
    <cellStyle name="Überschrift" xfId="407"/>
    <cellStyle name="Überschrift 1" xfId="408"/>
    <cellStyle name="Überschrift 1 2" xfId="409"/>
    <cellStyle name="Überschrift 1 3" xfId="410"/>
    <cellStyle name="Überschrift 1 4" xfId="411"/>
    <cellStyle name="Überschrift 1 5" xfId="412"/>
    <cellStyle name="Überschrift 1 6" xfId="413"/>
    <cellStyle name="Überschrift 1_XY Diagramm 1 jg.ms" xfId="414"/>
    <cellStyle name="Überschrift 2" xfId="415"/>
    <cellStyle name="Überschrift 2 2" xfId="416"/>
    <cellStyle name="Überschrift 2 3" xfId="417"/>
    <cellStyle name="Überschrift 2 4" xfId="418"/>
    <cellStyle name="Überschrift 2 5" xfId="419"/>
    <cellStyle name="Überschrift 2 6" xfId="420"/>
    <cellStyle name="Überschrift 2_XY Diagramm 1 jg.ms" xfId="421"/>
    <cellStyle name="Überschrift 3" xfId="422"/>
    <cellStyle name="Überschrift 3 2" xfId="423"/>
    <cellStyle name="Überschrift 3 3" xfId="424"/>
    <cellStyle name="Überschrift 3 4" xfId="425"/>
    <cellStyle name="Überschrift 3 5" xfId="426"/>
    <cellStyle name="Überschrift 3 6" xfId="427"/>
    <cellStyle name="Überschrift 3_XY Diagramm 1 jg.ms" xfId="428"/>
    <cellStyle name="Überschrift 4" xfId="429"/>
    <cellStyle name="Überschrift 4 2" xfId="430"/>
    <cellStyle name="Überschrift 4 3" xfId="431"/>
    <cellStyle name="Überschrift 4 4" xfId="432"/>
    <cellStyle name="Überschrift 4 5" xfId="433"/>
    <cellStyle name="Überschrift 4 6" xfId="434"/>
    <cellStyle name="Überschrift 4_XY Diagramm 1 jg.ms" xfId="435"/>
    <cellStyle name="Überschrift 5" xfId="436"/>
    <cellStyle name="Überschrift 6" xfId="437"/>
    <cellStyle name="Überschrift 7" xfId="438"/>
    <cellStyle name="Überschrift 8" xfId="439"/>
    <cellStyle name="Überschrift 9" xfId="440"/>
    <cellStyle name="Überschrift_XY Diagramm 1 jg.ms" xfId="441"/>
    <cellStyle name="Überschrift1" xfId="442"/>
    <cellStyle name="Überschrift2" xfId="443"/>
    <cellStyle name="Überschrift3" xfId="444"/>
    <cellStyle name="Überschrift4" xfId="445"/>
    <cellStyle name="Zelle überprüfen" xfId="446"/>
    <cellStyle name="Zelle überprüfen 2" xfId="447"/>
    <cellStyle name="Zelle überprüfen 3" xfId="448"/>
    <cellStyle name="Zelle überprüfen 4" xfId="449"/>
    <cellStyle name="Zelle überprüfen 5" xfId="450"/>
    <cellStyle name="Zelle überprüfen 6" xfId="451"/>
    <cellStyle name="Zelle überprüfen_XY Diagramm 1 jg.ms" xfId="452"/>
    <cellStyle name="Гиперссылка" xfId="453"/>
    <cellStyle name="Обычный_2++" xfId="45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75E-2"/>
          <c:y val="4.1441441441441441E-2"/>
          <c:w val="0.88437500000000002"/>
          <c:h val="0.875675675675675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4.6'!$A$5</c:f>
              <c:strCache>
                <c:ptCount val="1"/>
                <c:pt idx="0">
                  <c:v>EU ETS cap phase 1 and phase 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numRef>
              <c:f>'Fig 4.6'!$B$4:$AU$4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 4.6'!$B$5:$AU$5</c:f>
              <c:numCache>
                <c:formatCode>#,##0</c:formatCode>
                <c:ptCount val="46"/>
                <c:pt idx="0">
                  <c:v>2181.4</c:v>
                </c:pt>
                <c:pt idx="1">
                  <c:v>2181.4</c:v>
                </c:pt>
                <c:pt idx="2">
                  <c:v>2298.5</c:v>
                </c:pt>
                <c:pt idx="3">
                  <c:v>2073.1312376000001</c:v>
                </c:pt>
                <c:pt idx="4">
                  <c:v>2073.1312376000001</c:v>
                </c:pt>
                <c:pt idx="5">
                  <c:v>2073.1312376000001</c:v>
                </c:pt>
                <c:pt idx="6">
                  <c:v>2073.1312376000001</c:v>
                </c:pt>
                <c:pt idx="7">
                  <c:v>2073.1312376000001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926208"/>
        <c:axId val="164927744"/>
      </c:barChart>
      <c:lineChart>
        <c:grouping val="standard"/>
        <c:varyColors val="0"/>
        <c:ser>
          <c:idx val="1"/>
          <c:order val="1"/>
          <c:tx>
            <c:strRef>
              <c:f>'Fig 4.6'!$A$6</c:f>
              <c:strCache>
                <c:ptCount val="1"/>
                <c:pt idx="0">
                  <c:v>EU ETS cap phase 3 based on an annual linear reduction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'Fig 4.6'!$B$4:$AU$4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 4.6'!$B$6:$AU$6</c:f>
              <c:numCache>
                <c:formatCode>#,##0</c:formatCode>
                <c:ptCount val="46"/>
                <c:pt idx="5">
                  <c:v>2073.1312376000001</c:v>
                </c:pt>
                <c:pt idx="8">
                  <c:v>2039.1528820000001</c:v>
                </c:pt>
                <c:pt idx="9">
                  <c:v>2001.7174950000001</c:v>
                </c:pt>
                <c:pt idx="10">
                  <c:v>1964.2821080000001</c:v>
                </c:pt>
                <c:pt idx="11">
                  <c:v>1926.8467210000001</c:v>
                </c:pt>
                <c:pt idx="12">
                  <c:v>1889.4113340000001</c:v>
                </c:pt>
                <c:pt idx="13">
                  <c:v>1851.9759470000001</c:v>
                </c:pt>
                <c:pt idx="14">
                  <c:v>1814.5405600000001</c:v>
                </c:pt>
                <c:pt idx="15">
                  <c:v>1777.1051730000001</c:v>
                </c:pt>
                <c:pt idx="16">
                  <c:v>1739.6697860000002</c:v>
                </c:pt>
                <c:pt idx="17">
                  <c:v>1702.2343990000002</c:v>
                </c:pt>
                <c:pt idx="18">
                  <c:v>1664.7990120000002</c:v>
                </c:pt>
                <c:pt idx="19">
                  <c:v>1627.3636250000002</c:v>
                </c:pt>
                <c:pt idx="20">
                  <c:v>1589.9282380000002</c:v>
                </c:pt>
                <c:pt idx="21">
                  <c:v>1552.4928510000002</c:v>
                </c:pt>
                <c:pt idx="22">
                  <c:v>1515.0574640000002</c:v>
                </c:pt>
                <c:pt idx="23">
                  <c:v>1477.6220770000002</c:v>
                </c:pt>
                <c:pt idx="24">
                  <c:v>1440.1866900000002</c:v>
                </c:pt>
                <c:pt idx="25">
                  <c:v>1402.7513030000002</c:v>
                </c:pt>
                <c:pt idx="26">
                  <c:v>1365.3159160000002</c:v>
                </c:pt>
                <c:pt idx="27">
                  <c:v>1327.8805290000003</c:v>
                </c:pt>
                <c:pt idx="28">
                  <c:v>1290.4451420000003</c:v>
                </c:pt>
                <c:pt idx="29">
                  <c:v>1253.0097550000003</c:v>
                </c:pt>
                <c:pt idx="30">
                  <c:v>1215.5743680000003</c:v>
                </c:pt>
                <c:pt idx="31">
                  <c:v>1178.1389810000003</c:v>
                </c:pt>
                <c:pt idx="32">
                  <c:v>1140.7035940000003</c:v>
                </c:pt>
                <c:pt idx="33">
                  <c:v>1103.2682070000003</c:v>
                </c:pt>
                <c:pt idx="34">
                  <c:v>1065.8328200000003</c:v>
                </c:pt>
                <c:pt idx="35">
                  <c:v>1028.3974330000003</c:v>
                </c:pt>
                <c:pt idx="36">
                  <c:v>990.96204600000033</c:v>
                </c:pt>
                <c:pt idx="37">
                  <c:v>953.52665900000034</c:v>
                </c:pt>
                <c:pt idx="38">
                  <c:v>916.09127200000034</c:v>
                </c:pt>
                <c:pt idx="39">
                  <c:v>878.65588500000035</c:v>
                </c:pt>
                <c:pt idx="40">
                  <c:v>841.22049800000036</c:v>
                </c:pt>
                <c:pt idx="41">
                  <c:v>803.78511100000037</c:v>
                </c:pt>
                <c:pt idx="42">
                  <c:v>766.34972400000038</c:v>
                </c:pt>
                <c:pt idx="43">
                  <c:v>728.91433700000039</c:v>
                </c:pt>
                <c:pt idx="44">
                  <c:v>691.4789500000004</c:v>
                </c:pt>
                <c:pt idx="45">
                  <c:v>654.0435630000004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26208"/>
        <c:axId val="164927744"/>
      </c:lineChart>
      <c:catAx>
        <c:axId val="1649262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649277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64927744"/>
        <c:scaling>
          <c:orientation val="minMax"/>
          <c:max val="3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Mt CO</a:t>
                </a:r>
                <a:r>
                  <a:rPr lang="en-GB" baseline="-25000"/>
                  <a:t>2</a:t>
                </a:r>
                <a:r>
                  <a:rPr lang="en-GB"/>
                  <a:t> equivalent</a:t>
                </a:r>
              </a:p>
            </c:rich>
          </c:tx>
          <c:layout>
            <c:manualLayout>
              <c:xMode val="edge"/>
              <c:yMode val="edge"/>
              <c:x val="1.4649545527710165E-3"/>
              <c:y val="0.342342399897781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64926208"/>
        <c:crosses val="autoZero"/>
        <c:crossBetween val="between"/>
        <c:maj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545353608020524"/>
          <c:y val="0.74624075641660426"/>
          <c:w val="0.54007088913635481"/>
          <c:h val="0.121630810347489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8</xdr:row>
      <xdr:rowOff>161924</xdr:rowOff>
    </xdr:from>
    <xdr:to>
      <xdr:col>14</xdr:col>
      <xdr:colOff>0</xdr:colOff>
      <xdr:row>37</xdr:row>
      <xdr:rowOff>161924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0.10645</cdr:x>
      <cdr:y>0.14888</cdr:y>
    </cdr:from>
    <cdr:to>
      <cdr:x>0.26418</cdr:x>
      <cdr:y>0.2084</cdr:y>
    </cdr:to>
    <cdr:grpSp>
      <cdr:nvGrpSpPr>
        <cdr:cNvPr id="15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810135" y="699114"/>
          <a:ext cx="1200400" cy="279496"/>
          <a:chOff x="893826" y="241416"/>
          <a:chExt cx="1351026" cy="313972"/>
        </a:xfrm>
      </cdr:grpSpPr>
      <cdr:sp macro="" textlink="">
        <cdr:nvSpPr>
          <cdr:cNvPr id="2055" name="AutoShape 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93826" y="241416"/>
            <a:ext cx="1351026" cy="313972"/>
          </a:xfrm>
          <a:prstGeom xmlns:a="http://schemas.openxmlformats.org/drawingml/2006/main" prst="leftRightArrow">
            <a:avLst>
              <a:gd name="adj1" fmla="val 59093"/>
              <a:gd name="adj2" fmla="val 86518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00" mc:Ignorable="a14" a14:legacySpreadsheetColorIndex="13"/>
          </a:solidFill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 sz="1000">
              <a:latin typeface="Verdana" pitchFamily="34" charset="0"/>
            </a:endParaRPr>
          </a:p>
        </cdr:txBody>
      </cdr:sp>
      <cdr:sp macro="" textlink="">
        <cdr:nvSpPr>
          <cdr:cNvPr id="2056" name="Text Box 8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018237" y="283250"/>
            <a:ext cx="1114891" cy="20103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00" mc:Ignorable="a14" a14:legacySpreadsheetColorIndex="13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none" lIns="27432" tIns="22860" rIns="0" bIns="0" anchor="t" upright="1">
            <a:spAutoFit/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de-DE" sz="1000" b="0" i="0" u="none" strike="noStrike" baseline="0">
                <a:solidFill>
                  <a:srgbClr val="000000"/>
                </a:solidFill>
                <a:latin typeface="Verdana" pitchFamily="34" charset="0"/>
                <a:cs typeface="Arial"/>
              </a:rPr>
              <a:t>Scope changes</a:t>
            </a:r>
          </a:p>
        </cdr:txBody>
      </cdr:sp>
    </cdr:grpSp>
  </cdr:relSizeAnchor>
  <cdr:relSizeAnchor xmlns:cdr="http://schemas.openxmlformats.org/drawingml/2006/chartDrawing">
    <cdr:from>
      <cdr:x>0.4695</cdr:x>
      <cdr:y>0.27383</cdr:y>
    </cdr:from>
    <cdr:to>
      <cdr:x>0.49687</cdr:x>
      <cdr:y>0.43275</cdr:y>
    </cdr:to>
    <cdr:sp macro="" textlink="">
      <cdr:nvSpPr>
        <cdr:cNvPr id="2058" name="AutoShap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73118" y="1285876"/>
          <a:ext cx="208307" cy="746241"/>
        </a:xfrm>
        <a:prstGeom xmlns:a="http://schemas.openxmlformats.org/drawingml/2006/main" prst="downArrow">
          <a:avLst>
            <a:gd name="adj1" fmla="val 50000"/>
            <a:gd name="adj2" fmla="val 10813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00" mc:Ignorable="a14" a14:legacySpreadsheetColorIndex="13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 sz="1000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0.49624</cdr:x>
      <cdr:y>0.31708</cdr:y>
    </cdr:from>
    <cdr:to>
      <cdr:x>0.69196</cdr:x>
      <cdr:y>0.35519</cdr:y>
    </cdr:to>
    <cdr:sp macro="" textlink="">
      <cdr:nvSpPr>
        <cdr:cNvPr id="2059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76622" y="1488965"/>
          <a:ext cx="1489510" cy="178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Linear reduction factor</a:t>
          </a:r>
        </a:p>
      </cdr:txBody>
    </cdr:sp>
  </cdr:relSizeAnchor>
  <cdr:relSizeAnchor xmlns:cdr="http://schemas.openxmlformats.org/drawingml/2006/chartDrawing">
    <cdr:from>
      <cdr:x>0.09825</cdr:x>
      <cdr:y>0.0685</cdr:y>
    </cdr:from>
    <cdr:to>
      <cdr:x>0.15125</cdr:x>
      <cdr:y>0.1105</cdr:y>
    </cdr:to>
    <cdr:sp macro="" textlink="">
      <cdr:nvSpPr>
        <cdr:cNvPr id="19697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8398" y="362117"/>
          <a:ext cx="484632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1</a:t>
          </a:r>
          <a:r>
            <a:rPr lang="en-GB" sz="1000" b="0" i="0" u="none" strike="noStrike" baseline="30000">
              <a:solidFill>
                <a:srgbClr val="000000"/>
              </a:solidFill>
              <a:latin typeface="Verdana" pitchFamily="34" charset="0"/>
              <a:cs typeface="Arial"/>
            </a:rPr>
            <a:t>st</a:t>
          </a: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 p.</a:t>
          </a:r>
        </a:p>
      </cdr:txBody>
    </cdr:sp>
  </cdr:relSizeAnchor>
  <cdr:relSizeAnchor xmlns:cdr="http://schemas.openxmlformats.org/drawingml/2006/chartDrawing">
    <cdr:from>
      <cdr:x>0.1575</cdr:x>
      <cdr:y>0.0685</cdr:y>
    </cdr:from>
    <cdr:to>
      <cdr:x>0.24825</cdr:x>
      <cdr:y>0.1105</cdr:y>
    </cdr:to>
    <cdr:sp macro="" textlink="">
      <cdr:nvSpPr>
        <cdr:cNvPr id="19698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0180" y="362117"/>
          <a:ext cx="829818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2</a:t>
          </a:r>
          <a:r>
            <a:rPr lang="en-GB" sz="1000" b="0" i="0" u="none" strike="noStrike" baseline="30000">
              <a:solidFill>
                <a:srgbClr val="000000"/>
              </a:solidFill>
              <a:latin typeface="Verdana" pitchFamily="34" charset="0"/>
              <a:cs typeface="Arial"/>
            </a:rPr>
            <a:t>nd</a:t>
          </a: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 phase</a:t>
          </a:r>
        </a:p>
      </cdr:txBody>
    </cdr:sp>
  </cdr:relSizeAnchor>
  <cdr:relSizeAnchor xmlns:cdr="http://schemas.openxmlformats.org/drawingml/2006/chartDrawing">
    <cdr:from>
      <cdr:x>0.2535</cdr:x>
      <cdr:y>0.0685</cdr:y>
    </cdr:from>
    <cdr:to>
      <cdr:x>0.378</cdr:x>
      <cdr:y>0.1105</cdr:y>
    </cdr:to>
    <cdr:sp macro="" textlink="">
      <cdr:nvSpPr>
        <cdr:cNvPr id="19699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8004" y="362117"/>
          <a:ext cx="1138428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3</a:t>
          </a:r>
          <a:r>
            <a:rPr lang="en-GB" sz="1000" b="0" i="0" u="none" strike="noStrike" baseline="30000">
              <a:solidFill>
                <a:srgbClr val="000000"/>
              </a:solidFill>
              <a:latin typeface="Verdana" pitchFamily="34" charset="0"/>
              <a:cs typeface="Arial"/>
            </a:rPr>
            <a:t>rd</a:t>
          </a: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 phase</a:t>
          </a:r>
        </a:p>
      </cdr:txBody>
    </cdr:sp>
  </cdr:relSizeAnchor>
  <cdr:relSizeAnchor xmlns:cdr="http://schemas.openxmlformats.org/drawingml/2006/chartDrawing">
    <cdr:from>
      <cdr:x>0.38325</cdr:x>
      <cdr:y>0.0685</cdr:y>
    </cdr:from>
    <cdr:to>
      <cdr:x>0.97525</cdr:x>
      <cdr:y>0.1105</cdr:y>
    </cdr:to>
    <cdr:sp macro="" textlink="">
      <cdr:nvSpPr>
        <cdr:cNvPr id="19700" name="Text Box 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04438" y="362117"/>
          <a:ext cx="5413248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4</a:t>
          </a:r>
          <a:r>
            <a:rPr lang="en-GB" sz="1000" b="0" i="0" u="none" strike="noStrike" baseline="30000">
              <a:solidFill>
                <a:srgbClr val="000000"/>
              </a:solidFill>
              <a:latin typeface="Verdana" pitchFamily="34" charset="0"/>
              <a:cs typeface="Arial"/>
            </a:rPr>
            <a:t>th</a:t>
          </a: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 and subsequent phases</a:t>
          </a:r>
        </a:p>
      </cdr:txBody>
    </cdr:sp>
  </cdr:relSizeAnchor>
  <cdr:relSizeAnchor xmlns:cdr="http://schemas.openxmlformats.org/drawingml/2006/chartDrawing">
    <cdr:from>
      <cdr:x>0.90135</cdr:x>
      <cdr:y>0.73836</cdr:y>
    </cdr:from>
    <cdr:to>
      <cdr:x>0.97863</cdr:x>
      <cdr:y>0.80967</cdr:y>
    </cdr:to>
    <cdr:sp macro="" textlink="">
      <cdr:nvSpPr>
        <cdr:cNvPr id="19705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59698" y="3467224"/>
          <a:ext cx="588173" cy="33483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-71% </a:t>
          </a:r>
        </a:p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 pitchFamily="34" charset="0"/>
              <a:cs typeface="Arial"/>
            </a:rPr>
            <a:t>vs. 2005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1/4.0.2/Reports/GHG-Tracing%20progress%20towards%20Kyoto_Francois%20Dejean/Graphs%20TP%20report%202011_2011-09-19_v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Daten/Emissionsdaten%20national/CRF%202006%20Submission/Germany%20-%202006%20-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1/4.0.2/Reports/GHG-Tracing%20progress%20towards%20Kyoto_Francois%20Dejean/KPI%20calculation%202010%20v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1/4.0.2/Reports/GHG-Tracing%20progress%20towards%20Kyoto_Francois%20Dejean/EEA%20(2011)%20Aggregated%20EU%20ETS%20database%20v7%200%20gap%20filling%20Cypr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chapter 2"/>
      <sheetName val="Fig 2.2"/>
      <sheetName val="Fig 3.1"/>
      <sheetName val="Fig 3.2"/>
      <sheetName val="Fig 3.3"/>
      <sheetName val="Fig 3.4"/>
      <sheetName val="Fig 3.5"/>
      <sheetName val="Fig 3.6"/>
      <sheetName val="Fig 3.7"/>
      <sheetName val="Fig 3.8"/>
      <sheetName val="Fig 3.9"/>
      <sheetName val="Fig 3.10"/>
      <sheetName val="Fig 4.1"/>
      <sheetName val="Fig 4.2"/>
      <sheetName val="Table 4.2"/>
      <sheetName val="Fig 4.3"/>
      <sheetName val="Fig 4.4"/>
      <sheetName val="Table 4.3"/>
      <sheetName val="Fig 4.5"/>
      <sheetName val="Fig 4.6"/>
      <sheetName val="Fig 5.1 (was 4.1)"/>
      <sheetName val="Fig 5.2 (was 4.2)"/>
      <sheetName val="Fig 6.1 (was 5.1)"/>
      <sheetName val="Fig 6.2"/>
      <sheetName val="Fig 6.3"/>
      <sheetName val="Fig 6.4"/>
      <sheetName val="Table 9.1"/>
      <sheetName val="Sheet4"/>
      <sheetName val="Sheet1"/>
      <sheetName val="Fig 3.7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>
            <v>2005</v>
          </cell>
          <cell r="C4">
            <v>2006</v>
          </cell>
          <cell r="D4">
            <v>2007</v>
          </cell>
          <cell r="E4">
            <v>2008</v>
          </cell>
          <cell r="F4">
            <v>2009</v>
          </cell>
          <cell r="G4">
            <v>2010</v>
          </cell>
          <cell r="H4">
            <v>2011</v>
          </cell>
          <cell r="I4">
            <v>2012</v>
          </cell>
          <cell r="J4">
            <v>2013</v>
          </cell>
          <cell r="K4">
            <v>2014</v>
          </cell>
          <cell r="L4">
            <v>2015</v>
          </cell>
          <cell r="M4">
            <v>2016</v>
          </cell>
          <cell r="N4">
            <v>2017</v>
          </cell>
          <cell r="O4">
            <v>2018</v>
          </cell>
          <cell r="P4">
            <v>2019</v>
          </cell>
          <cell r="Q4">
            <v>2020</v>
          </cell>
          <cell r="R4">
            <v>2021</v>
          </cell>
          <cell r="S4">
            <v>2022</v>
          </cell>
          <cell r="T4">
            <v>2023</v>
          </cell>
          <cell r="U4">
            <v>2024</v>
          </cell>
          <cell r="V4">
            <v>2025</v>
          </cell>
          <cell r="W4">
            <v>2026</v>
          </cell>
          <cell r="X4">
            <v>2027</v>
          </cell>
          <cell r="Y4">
            <v>2028</v>
          </cell>
          <cell r="Z4">
            <v>2029</v>
          </cell>
          <cell r="AA4">
            <v>2030</v>
          </cell>
          <cell r="AB4">
            <v>2031</v>
          </cell>
          <cell r="AC4">
            <v>2032</v>
          </cell>
          <cell r="AD4">
            <v>2033</v>
          </cell>
          <cell r="AE4">
            <v>2034</v>
          </cell>
          <cell r="AF4">
            <v>2035</v>
          </cell>
          <cell r="AG4">
            <v>2036</v>
          </cell>
          <cell r="AH4">
            <v>2037</v>
          </cell>
          <cell r="AI4">
            <v>2038</v>
          </cell>
          <cell r="AJ4">
            <v>2039</v>
          </cell>
          <cell r="AK4">
            <v>2040</v>
          </cell>
          <cell r="AL4">
            <v>2041</v>
          </cell>
          <cell r="AM4">
            <v>2042</v>
          </cell>
          <cell r="AN4">
            <v>2043</v>
          </cell>
          <cell r="AO4">
            <v>2044</v>
          </cell>
          <cell r="AP4">
            <v>2045</v>
          </cell>
          <cell r="AQ4">
            <v>2046</v>
          </cell>
          <cell r="AR4">
            <v>2047</v>
          </cell>
          <cell r="AS4">
            <v>2048</v>
          </cell>
          <cell r="AT4">
            <v>2049</v>
          </cell>
          <cell r="AU4">
            <v>2050</v>
          </cell>
        </row>
        <row r="5">
          <cell r="A5" t="str">
            <v>EU ETS cap phase 1 and phase 2</v>
          </cell>
          <cell r="B5">
            <v>2181.4</v>
          </cell>
          <cell r="C5">
            <v>2181.4</v>
          </cell>
          <cell r="D5">
            <v>2298.5</v>
          </cell>
          <cell r="E5">
            <v>2073.1312376000001</v>
          </cell>
          <cell r="F5">
            <v>2073.1312376000001</v>
          </cell>
          <cell r="G5">
            <v>2073.1312376000001</v>
          </cell>
          <cell r="H5">
            <v>2073.1312376000001</v>
          </cell>
          <cell r="I5">
            <v>2073.1312376000001</v>
          </cell>
        </row>
        <row r="6">
          <cell r="A6" t="str">
            <v>EU ETS cap phase 3 based on an annual linear reduction</v>
          </cell>
          <cell r="G6">
            <v>2073.1312376000001</v>
          </cell>
          <cell r="J6">
            <v>2039.1528820000001</v>
          </cell>
          <cell r="K6">
            <v>2001.7174950000001</v>
          </cell>
          <cell r="L6">
            <v>1964.2821080000001</v>
          </cell>
          <cell r="M6">
            <v>1926.8467210000001</v>
          </cell>
          <cell r="N6">
            <v>1889.4113340000001</v>
          </cell>
          <cell r="O6">
            <v>1851.9759470000001</v>
          </cell>
          <cell r="P6">
            <v>1814.5405600000001</v>
          </cell>
          <cell r="Q6">
            <v>1777.1051730000001</v>
          </cell>
          <cell r="R6">
            <v>1739.6697860000002</v>
          </cell>
          <cell r="S6">
            <v>1702.2343990000002</v>
          </cell>
          <cell r="T6">
            <v>1664.7990120000002</v>
          </cell>
          <cell r="U6">
            <v>1627.3636250000002</v>
          </cell>
          <cell r="V6">
            <v>1589.9282380000002</v>
          </cell>
          <cell r="W6">
            <v>1552.4928510000002</v>
          </cell>
          <cell r="X6">
            <v>1515.0574640000002</v>
          </cell>
          <cell r="Y6">
            <v>1477.6220770000002</v>
          </cell>
          <cell r="Z6">
            <v>1440.1866900000002</v>
          </cell>
          <cell r="AA6">
            <v>1402.7513030000002</v>
          </cell>
          <cell r="AB6">
            <v>1365.3159160000002</v>
          </cell>
          <cell r="AC6">
            <v>1327.8805290000003</v>
          </cell>
          <cell r="AD6">
            <v>1290.4451420000003</v>
          </cell>
          <cell r="AE6">
            <v>1253.0097550000003</v>
          </cell>
          <cell r="AF6">
            <v>1215.5743680000003</v>
          </cell>
          <cell r="AG6">
            <v>1178.1389810000003</v>
          </cell>
          <cell r="AH6">
            <v>1140.7035940000003</v>
          </cell>
          <cell r="AI6">
            <v>1103.2682070000003</v>
          </cell>
          <cell r="AJ6">
            <v>1065.8328200000003</v>
          </cell>
          <cell r="AK6">
            <v>1028.3974330000003</v>
          </cell>
          <cell r="AL6">
            <v>990.96204600000033</v>
          </cell>
          <cell r="AM6">
            <v>953.52665900000034</v>
          </cell>
          <cell r="AN6">
            <v>916.09127200000034</v>
          </cell>
          <cell r="AO6">
            <v>878.65588500000035</v>
          </cell>
          <cell r="AP6">
            <v>841.22049800000036</v>
          </cell>
          <cell r="AQ6">
            <v>803.78511100000037</v>
          </cell>
          <cell r="AR6">
            <v>766.34972400000038</v>
          </cell>
          <cell r="AS6">
            <v>728.91433700000039</v>
          </cell>
          <cell r="AT6">
            <v>691.4789500000004</v>
          </cell>
          <cell r="AU6">
            <v>654.0435630000004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  <row r="7">
          <cell r="D7" t="str">
            <v>No free allocation</v>
          </cell>
          <cell r="F7" t="str">
            <v>100% auctioning power, 80% free allocation for other sectors, phase-out of free allocation by 2020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>
        <row r="4">
          <cell r="C4" t="str">
            <v>Germany</v>
          </cell>
        </row>
        <row r="6">
          <cell r="C6">
            <v>2004</v>
          </cell>
        </row>
        <row r="30">
          <cell r="C30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J7"/>
  <sheetViews>
    <sheetView tabSelected="1" workbookViewId="0">
      <selection activeCell="B29" sqref="B29"/>
    </sheetView>
  </sheetViews>
  <sheetFormatPr defaultColWidth="11.42578125" defaultRowHeight="12.75"/>
  <cols>
    <col min="1" max="16384" width="11.42578125" style="1"/>
  </cols>
  <sheetData>
    <row r="4" spans="1:62">
      <c r="B4" s="2">
        <v>2005</v>
      </c>
      <c r="C4" s="2">
        <v>2006</v>
      </c>
      <c r="D4" s="2">
        <v>2007</v>
      </c>
      <c r="E4" s="2">
        <v>2008</v>
      </c>
      <c r="F4" s="2">
        <v>2009</v>
      </c>
      <c r="G4" s="2">
        <v>2010</v>
      </c>
      <c r="H4" s="2">
        <v>2011</v>
      </c>
      <c r="I4" s="2">
        <v>2012</v>
      </c>
      <c r="J4" s="2">
        <v>2013</v>
      </c>
      <c r="K4" s="2">
        <v>2014</v>
      </c>
      <c r="L4" s="2">
        <v>2015</v>
      </c>
      <c r="M4" s="2">
        <v>2016</v>
      </c>
      <c r="N4" s="2">
        <v>2017</v>
      </c>
      <c r="O4" s="2">
        <v>2018</v>
      </c>
      <c r="P4" s="2">
        <v>2019</v>
      </c>
      <c r="Q4" s="2">
        <v>2020</v>
      </c>
      <c r="R4" s="2">
        <v>2021</v>
      </c>
      <c r="S4" s="2">
        <v>2022</v>
      </c>
      <c r="T4" s="2">
        <v>2023</v>
      </c>
      <c r="U4" s="2">
        <v>2024</v>
      </c>
      <c r="V4" s="2">
        <v>2025</v>
      </c>
      <c r="W4" s="2">
        <v>2026</v>
      </c>
      <c r="X4" s="2">
        <v>2027</v>
      </c>
      <c r="Y4" s="2">
        <v>2028</v>
      </c>
      <c r="Z4" s="2">
        <v>2029</v>
      </c>
      <c r="AA4" s="2">
        <v>2030</v>
      </c>
      <c r="AB4" s="2">
        <v>2031</v>
      </c>
      <c r="AC4" s="2">
        <v>2032</v>
      </c>
      <c r="AD4" s="2">
        <v>2033</v>
      </c>
      <c r="AE4" s="2">
        <v>2034</v>
      </c>
      <c r="AF4" s="2">
        <v>2035</v>
      </c>
      <c r="AG4" s="2">
        <v>2036</v>
      </c>
      <c r="AH4" s="2">
        <v>2037</v>
      </c>
      <c r="AI4" s="2">
        <v>2038</v>
      </c>
      <c r="AJ4" s="2">
        <v>2039</v>
      </c>
      <c r="AK4" s="2">
        <v>2040</v>
      </c>
      <c r="AL4" s="2">
        <v>2041</v>
      </c>
      <c r="AM4" s="2">
        <v>2042</v>
      </c>
      <c r="AN4" s="2">
        <v>2043</v>
      </c>
      <c r="AO4" s="2">
        <v>2044</v>
      </c>
      <c r="AP4" s="2">
        <v>2045</v>
      </c>
      <c r="AQ4" s="2">
        <v>2046</v>
      </c>
      <c r="AR4" s="2">
        <v>2047</v>
      </c>
      <c r="AS4" s="2">
        <v>2048</v>
      </c>
      <c r="AT4" s="2">
        <v>2049</v>
      </c>
      <c r="AU4" s="2">
        <v>2050</v>
      </c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ht="15">
      <c r="A5" s="3" t="s">
        <v>0</v>
      </c>
      <c r="B5" s="4">
        <v>2181.4</v>
      </c>
      <c r="C5" s="4">
        <v>2181.4</v>
      </c>
      <c r="D5" s="4">
        <v>2298.5</v>
      </c>
      <c r="E5" s="5">
        <v>2073.1312376000001</v>
      </c>
      <c r="F5" s="5">
        <v>2073.1312376000001</v>
      </c>
      <c r="G5" s="5">
        <v>2073.1312376000001</v>
      </c>
      <c r="H5" s="5">
        <v>2073.1312376000001</v>
      </c>
      <c r="I5" s="5">
        <v>2073.1312376000001</v>
      </c>
      <c r="AW5" s="6" t="e">
        <f>$AY5/($U5/0.79)-1</f>
        <v>#DIV/0!</v>
      </c>
    </row>
    <row r="6" spans="1:62" ht="15">
      <c r="A6" s="3" t="s">
        <v>1</v>
      </c>
      <c r="G6" s="5">
        <v>2073.1312376000001</v>
      </c>
      <c r="J6" s="1">
        <v>2039.1528820000001</v>
      </c>
      <c r="K6" s="1">
        <v>2001.7174950000001</v>
      </c>
      <c r="L6" s="1">
        <v>1964.2821080000001</v>
      </c>
      <c r="M6" s="1">
        <v>1926.8467210000001</v>
      </c>
      <c r="N6" s="1">
        <v>1889.4113340000001</v>
      </c>
      <c r="O6" s="1">
        <v>1851.9759470000001</v>
      </c>
      <c r="P6" s="1">
        <v>1814.5405600000001</v>
      </c>
      <c r="Q6" s="1">
        <v>1777.1051730000001</v>
      </c>
      <c r="R6" s="1">
        <v>1739.6697860000002</v>
      </c>
      <c r="S6" s="1">
        <v>1702.2343990000002</v>
      </c>
      <c r="T6" s="1">
        <v>1664.7990120000002</v>
      </c>
      <c r="U6" s="1">
        <v>1627.3636250000002</v>
      </c>
      <c r="V6" s="1">
        <v>1589.9282380000002</v>
      </c>
      <c r="W6" s="1">
        <v>1552.4928510000002</v>
      </c>
      <c r="X6" s="1">
        <v>1515.0574640000002</v>
      </c>
      <c r="Y6" s="1">
        <v>1477.6220770000002</v>
      </c>
      <c r="Z6" s="1">
        <v>1440.1866900000002</v>
      </c>
      <c r="AA6" s="1">
        <v>1402.7513030000002</v>
      </c>
      <c r="AB6" s="1">
        <v>1365.3159160000002</v>
      </c>
      <c r="AC6" s="1">
        <v>1327.8805290000003</v>
      </c>
      <c r="AD6" s="1">
        <v>1290.4451420000003</v>
      </c>
      <c r="AE6" s="1">
        <v>1253.0097550000003</v>
      </c>
      <c r="AF6" s="1">
        <v>1215.5743680000003</v>
      </c>
      <c r="AG6" s="1">
        <v>1178.1389810000003</v>
      </c>
      <c r="AH6" s="1">
        <v>1140.7035940000003</v>
      </c>
      <c r="AI6" s="1">
        <v>1103.2682070000003</v>
      </c>
      <c r="AJ6" s="1">
        <v>1065.8328200000003</v>
      </c>
      <c r="AK6" s="1">
        <v>1028.3974330000003</v>
      </c>
      <c r="AL6" s="1">
        <v>990.96204600000033</v>
      </c>
      <c r="AM6" s="1">
        <v>953.52665900000034</v>
      </c>
      <c r="AN6" s="1">
        <v>916.09127200000034</v>
      </c>
      <c r="AO6" s="1">
        <v>878.65588500000035</v>
      </c>
      <c r="AP6" s="1">
        <v>841.22049800000036</v>
      </c>
      <c r="AQ6" s="1">
        <v>803.78511100000037</v>
      </c>
      <c r="AR6" s="1">
        <v>766.34972400000038</v>
      </c>
      <c r="AS6" s="1">
        <v>728.91433700000039</v>
      </c>
      <c r="AT6" s="1">
        <v>691.4789500000004</v>
      </c>
      <c r="AU6" s="1">
        <v>654.0435630000004</v>
      </c>
      <c r="AW6" s="6">
        <f>$AY6/($U6/0.79)-1</f>
        <v>-1</v>
      </c>
      <c r="AX6" s="1" t="str">
        <f>CONCATENATE(TEXT(AW6,"00%")," vs 2005")</f>
        <v>-100% vs 2005</v>
      </c>
    </row>
    <row r="7" spans="1:62" ht="15">
      <c r="A7" s="3" t="s">
        <v>2</v>
      </c>
      <c r="J7" s="1">
        <v>844.09847452462191</v>
      </c>
      <c r="K7" s="1">
        <v>828.60225874851665</v>
      </c>
      <c r="L7" s="1">
        <v>813.1060429724115</v>
      </c>
      <c r="M7" s="1">
        <v>797.60982719630624</v>
      </c>
      <c r="N7" s="1">
        <v>782.11361142020098</v>
      </c>
      <c r="O7" s="1">
        <v>766.61739564409572</v>
      </c>
      <c r="P7" s="1">
        <v>751.12117986799058</v>
      </c>
      <c r="Q7" s="1">
        <v>735.62496409188532</v>
      </c>
      <c r="R7" s="1">
        <v>720.12874831578006</v>
      </c>
      <c r="S7" s="1">
        <v>704.6325325396748</v>
      </c>
      <c r="T7" s="1">
        <v>689.13631676356954</v>
      </c>
      <c r="U7" s="1">
        <v>673.64010098746439</v>
      </c>
      <c r="V7" s="1">
        <v>658.14388521135913</v>
      </c>
      <c r="W7" s="1">
        <v>642.64766943525387</v>
      </c>
      <c r="X7" s="1">
        <v>627.15145365914861</v>
      </c>
      <c r="Y7" s="1">
        <v>611.65523788304347</v>
      </c>
      <c r="Z7" s="1">
        <v>596.15902210693821</v>
      </c>
      <c r="AA7" s="1">
        <v>580.66280633083295</v>
      </c>
      <c r="AB7" s="1">
        <v>565.16659055472769</v>
      </c>
      <c r="AC7" s="1">
        <v>549.67037477862243</v>
      </c>
      <c r="AD7" s="1">
        <v>534.17415900251729</v>
      </c>
      <c r="AE7" s="1">
        <v>518.67794322641203</v>
      </c>
      <c r="AF7" s="1">
        <v>503.18172745030677</v>
      </c>
      <c r="AG7" s="1">
        <v>487.68551167420156</v>
      </c>
      <c r="AH7" s="1">
        <v>472.1892958980963</v>
      </c>
      <c r="AI7" s="1">
        <v>456.6930801219911</v>
      </c>
      <c r="AJ7" s="1">
        <v>441.19686434588584</v>
      </c>
      <c r="AK7" s="1">
        <v>425.70064856978064</v>
      </c>
      <c r="AL7" s="1">
        <v>410.20443279367538</v>
      </c>
      <c r="AM7" s="1">
        <v>394.70821701757012</v>
      </c>
      <c r="AN7" s="1">
        <v>379.21200124146492</v>
      </c>
      <c r="AO7" s="1">
        <v>363.71578546535966</v>
      </c>
      <c r="AP7" s="1">
        <v>348.21956968925446</v>
      </c>
      <c r="AQ7" s="1">
        <v>332.7233539131492</v>
      </c>
      <c r="AR7" s="1">
        <v>317.22713813704399</v>
      </c>
      <c r="AS7" s="1">
        <v>301.73092236093873</v>
      </c>
      <c r="AT7" s="1">
        <v>286.23470658483353</v>
      </c>
      <c r="AU7" s="1">
        <v>270.73849080872827</v>
      </c>
      <c r="AW7" s="6">
        <f>$AY7/($U7/0.79)-1</f>
        <v>-1</v>
      </c>
      <c r="AX7" s="1" t="str">
        <f>CONCATENATE(TEXT(AW7,"00%")," vs 2005")</f>
        <v>-100% vs 2005</v>
      </c>
    </row>
  </sheetData>
  <pageMargins left="0.75" right="0.75" top="1" bottom="1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4.6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2011-11-14T08:42:25Z</dcterms:created>
  <dcterms:modified xsi:type="dcterms:W3CDTF">2011-11-14T08:44:40Z</dcterms:modified>
</cp:coreProperties>
</file>