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A1.1_CO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calcChain.xml><?xml version="1.0" encoding="utf-8"?>
<calcChain xmlns="http://schemas.openxmlformats.org/spreadsheetml/2006/main">
  <c r="B36" i="1" l="1"/>
  <c r="D36" i="1" s="1"/>
  <c r="D35" i="1"/>
  <c r="D34" i="1"/>
</calcChain>
</file>

<file path=xl/sharedStrings.xml><?xml version="1.0" encoding="utf-8"?>
<sst xmlns="http://schemas.openxmlformats.org/spreadsheetml/2006/main" count="8" uniqueCount="8">
  <si>
    <r>
      <rPr>
        <b/>
        <sz val="11"/>
        <rFont val="Calibri"/>
        <family val="2"/>
        <scheme val="minor"/>
      </rPr>
      <t>Figure A1.1</t>
    </r>
    <r>
      <rPr>
        <sz val="11"/>
        <rFont val="Calibri"/>
        <family val="2"/>
        <scheme val="minor"/>
      </rPr>
      <t xml:space="preserve"> Measurement methods used for PM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>, PM</t>
    </r>
    <r>
      <rPr>
        <vertAlign val="subscript"/>
        <sz val="11"/>
        <rFont val="Calibri"/>
        <family val="2"/>
        <scheme val="minor"/>
      </rPr>
      <t>2.5</t>
    </r>
    <r>
      <rPr>
        <sz val="11"/>
        <rFont val="Calibri"/>
        <family val="2"/>
        <scheme val="minor"/>
      </rPr>
      <t>, 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NO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and CO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</si>
  <si>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Mol, W. and van Hooydonk, 2011</t>
    </r>
  </si>
  <si>
    <t>Relative use methods for monitoring component CO</t>
  </si>
  <si>
    <t>%</t>
  </si>
  <si>
    <t xml:space="preserve">All   </t>
  </si>
  <si>
    <t>Infrared absorption</t>
  </si>
  <si>
    <t>Unknown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</si>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</sst>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$#,##0\ ;\(\$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7" fillId="0" borderId="0"/>
    <xf numFmtId="9" fontId="1" fillId="0" borderId="0" applyFont="0" applyFill="0" applyBorder="0" applyAlignment="0" applyProtection="0"/>
    <xf numFmtId="0" fontId="9" fillId="0" borderId="0"/>
    <xf numFmtId="0" fontId="8" fillId="0" borderId="0"/>
  </cellStyleXfs>
  <cellXfs count="6">
    <xf numFmtId="0" fontId="0" fillId="0" borderId="0" xfId="0"/>
    <xf numFmtId="0" fontId="3" fillId="0" borderId="0" xfId="1" applyFont="1"/>
    <xf numFmtId="0" fontId="4" fillId="0" borderId="1" xfId="1" applyFont="1" applyBorder="1"/>
    <xf numFmtId="164" fontId="4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164" fontId="3" fillId="0" borderId="1" xfId="1" applyNumberFormat="1" applyFont="1" applyBorder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Measurement methods for CO</a:t>
            </a:r>
          </a:p>
        </c:rich>
      </c:tx>
      <c:layout>
        <c:manualLayout>
          <c:xMode val="edge"/>
          <c:yMode val="edge"/>
          <c:x val="0.3028577062085309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2881590181529"/>
          <c:y val="0.20652173913043478"/>
          <c:w val="0.49523901644162283"/>
          <c:h val="0.7065217391304348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'Figure A1.1_CO'!$A$34:$A$36</c:f>
              <c:strCache>
                <c:ptCount val="3"/>
                <c:pt idx="0">
                  <c:v>Infrared absorption</c:v>
                </c:pt>
                <c:pt idx="1">
                  <c:v>Unknown</c:v>
                </c:pt>
                <c:pt idx="2">
                  <c:v>Other</c:v>
                </c:pt>
              </c:strCache>
            </c:strRef>
          </c:cat>
          <c:val>
            <c:numRef>
              <c:f>'Figure A1.1_CO'!$D$34:$D$36</c:f>
              <c:numCache>
                <c:formatCode>0.0</c:formatCode>
                <c:ptCount val="3"/>
                <c:pt idx="0">
                  <c:v>83.064833005893917</c:v>
                </c:pt>
                <c:pt idx="1">
                  <c:v>10.333988212180746</c:v>
                </c:pt>
                <c:pt idx="2">
                  <c:v>6.6011787819253431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34">
          <cell r="A34" t="str">
            <v>Infrared absorption</v>
          </cell>
          <cell r="D34">
            <v>83.064833005893917</v>
          </cell>
        </row>
        <row r="35">
          <cell r="A35" t="str">
            <v>Unknown</v>
          </cell>
          <cell r="D35">
            <v>10.333988212180746</v>
          </cell>
        </row>
        <row r="36">
          <cell r="A36" t="str">
            <v>Other</v>
          </cell>
          <cell r="D36">
            <v>6.6011787819253431</v>
          </cell>
        </row>
      </sheetData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/>
  </sheetViews>
  <sheetFormatPr defaultRowHeight="15" x14ac:dyDescent="0.25"/>
  <cols>
    <col min="1" max="1" width="48.28515625" style="1" bestFit="1" customWidth="1"/>
    <col min="2" max="256" width="9.140625" style="1"/>
    <col min="257" max="257" width="14.28515625" style="1" customWidth="1"/>
    <col min="258" max="512" width="9.140625" style="1"/>
    <col min="513" max="513" width="14.28515625" style="1" customWidth="1"/>
    <col min="514" max="768" width="9.140625" style="1"/>
    <col min="769" max="769" width="14.28515625" style="1" customWidth="1"/>
    <col min="770" max="1024" width="9.140625" style="1"/>
    <col min="1025" max="1025" width="14.28515625" style="1" customWidth="1"/>
    <col min="1026" max="1280" width="9.140625" style="1"/>
    <col min="1281" max="1281" width="14.28515625" style="1" customWidth="1"/>
    <col min="1282" max="1536" width="9.140625" style="1"/>
    <col min="1537" max="1537" width="14.28515625" style="1" customWidth="1"/>
    <col min="1538" max="1792" width="9.140625" style="1"/>
    <col min="1793" max="1793" width="14.28515625" style="1" customWidth="1"/>
    <col min="1794" max="2048" width="9.140625" style="1"/>
    <col min="2049" max="2049" width="14.28515625" style="1" customWidth="1"/>
    <col min="2050" max="2304" width="9.140625" style="1"/>
    <col min="2305" max="2305" width="14.28515625" style="1" customWidth="1"/>
    <col min="2306" max="2560" width="9.140625" style="1"/>
    <col min="2561" max="2561" width="14.28515625" style="1" customWidth="1"/>
    <col min="2562" max="2816" width="9.140625" style="1"/>
    <col min="2817" max="2817" width="14.28515625" style="1" customWidth="1"/>
    <col min="2818" max="3072" width="9.140625" style="1"/>
    <col min="3073" max="3073" width="14.28515625" style="1" customWidth="1"/>
    <col min="3074" max="3328" width="9.140625" style="1"/>
    <col min="3329" max="3329" width="14.28515625" style="1" customWidth="1"/>
    <col min="3330" max="3584" width="9.140625" style="1"/>
    <col min="3585" max="3585" width="14.28515625" style="1" customWidth="1"/>
    <col min="3586" max="3840" width="9.140625" style="1"/>
    <col min="3841" max="3841" width="14.28515625" style="1" customWidth="1"/>
    <col min="3842" max="4096" width="9.140625" style="1"/>
    <col min="4097" max="4097" width="14.28515625" style="1" customWidth="1"/>
    <col min="4098" max="4352" width="9.140625" style="1"/>
    <col min="4353" max="4353" width="14.28515625" style="1" customWidth="1"/>
    <col min="4354" max="4608" width="9.140625" style="1"/>
    <col min="4609" max="4609" width="14.28515625" style="1" customWidth="1"/>
    <col min="4610" max="4864" width="9.140625" style="1"/>
    <col min="4865" max="4865" width="14.28515625" style="1" customWidth="1"/>
    <col min="4866" max="5120" width="9.140625" style="1"/>
    <col min="5121" max="5121" width="14.28515625" style="1" customWidth="1"/>
    <col min="5122" max="5376" width="9.140625" style="1"/>
    <col min="5377" max="5377" width="14.28515625" style="1" customWidth="1"/>
    <col min="5378" max="5632" width="9.140625" style="1"/>
    <col min="5633" max="5633" width="14.28515625" style="1" customWidth="1"/>
    <col min="5634" max="5888" width="9.140625" style="1"/>
    <col min="5889" max="5889" width="14.28515625" style="1" customWidth="1"/>
    <col min="5890" max="6144" width="9.140625" style="1"/>
    <col min="6145" max="6145" width="14.28515625" style="1" customWidth="1"/>
    <col min="6146" max="6400" width="9.140625" style="1"/>
    <col min="6401" max="6401" width="14.28515625" style="1" customWidth="1"/>
    <col min="6402" max="6656" width="9.140625" style="1"/>
    <col min="6657" max="6657" width="14.28515625" style="1" customWidth="1"/>
    <col min="6658" max="6912" width="9.140625" style="1"/>
    <col min="6913" max="6913" width="14.28515625" style="1" customWidth="1"/>
    <col min="6914" max="7168" width="9.140625" style="1"/>
    <col min="7169" max="7169" width="14.28515625" style="1" customWidth="1"/>
    <col min="7170" max="7424" width="9.140625" style="1"/>
    <col min="7425" max="7425" width="14.28515625" style="1" customWidth="1"/>
    <col min="7426" max="7680" width="9.140625" style="1"/>
    <col min="7681" max="7681" width="14.28515625" style="1" customWidth="1"/>
    <col min="7682" max="7936" width="9.140625" style="1"/>
    <col min="7937" max="7937" width="14.28515625" style="1" customWidth="1"/>
    <col min="7938" max="8192" width="9.140625" style="1"/>
    <col min="8193" max="8193" width="14.28515625" style="1" customWidth="1"/>
    <col min="8194" max="8448" width="9.140625" style="1"/>
    <col min="8449" max="8449" width="14.28515625" style="1" customWidth="1"/>
    <col min="8450" max="8704" width="9.140625" style="1"/>
    <col min="8705" max="8705" width="14.28515625" style="1" customWidth="1"/>
    <col min="8706" max="8960" width="9.140625" style="1"/>
    <col min="8961" max="8961" width="14.28515625" style="1" customWidth="1"/>
    <col min="8962" max="9216" width="9.140625" style="1"/>
    <col min="9217" max="9217" width="14.28515625" style="1" customWidth="1"/>
    <col min="9218" max="9472" width="9.140625" style="1"/>
    <col min="9473" max="9473" width="14.28515625" style="1" customWidth="1"/>
    <col min="9474" max="9728" width="9.140625" style="1"/>
    <col min="9729" max="9729" width="14.28515625" style="1" customWidth="1"/>
    <col min="9730" max="9984" width="9.140625" style="1"/>
    <col min="9985" max="9985" width="14.28515625" style="1" customWidth="1"/>
    <col min="9986" max="10240" width="9.140625" style="1"/>
    <col min="10241" max="10241" width="14.28515625" style="1" customWidth="1"/>
    <col min="10242" max="10496" width="9.140625" style="1"/>
    <col min="10497" max="10497" width="14.28515625" style="1" customWidth="1"/>
    <col min="10498" max="10752" width="9.140625" style="1"/>
    <col min="10753" max="10753" width="14.28515625" style="1" customWidth="1"/>
    <col min="10754" max="11008" width="9.140625" style="1"/>
    <col min="11009" max="11009" width="14.28515625" style="1" customWidth="1"/>
    <col min="11010" max="11264" width="9.140625" style="1"/>
    <col min="11265" max="11265" width="14.28515625" style="1" customWidth="1"/>
    <col min="11266" max="11520" width="9.140625" style="1"/>
    <col min="11521" max="11521" width="14.28515625" style="1" customWidth="1"/>
    <col min="11522" max="11776" width="9.140625" style="1"/>
    <col min="11777" max="11777" width="14.28515625" style="1" customWidth="1"/>
    <col min="11778" max="12032" width="9.140625" style="1"/>
    <col min="12033" max="12033" width="14.28515625" style="1" customWidth="1"/>
    <col min="12034" max="12288" width="9.140625" style="1"/>
    <col min="12289" max="12289" width="14.28515625" style="1" customWidth="1"/>
    <col min="12290" max="12544" width="9.140625" style="1"/>
    <col min="12545" max="12545" width="14.28515625" style="1" customWidth="1"/>
    <col min="12546" max="12800" width="9.140625" style="1"/>
    <col min="12801" max="12801" width="14.28515625" style="1" customWidth="1"/>
    <col min="12802" max="13056" width="9.140625" style="1"/>
    <col min="13057" max="13057" width="14.28515625" style="1" customWidth="1"/>
    <col min="13058" max="13312" width="9.140625" style="1"/>
    <col min="13313" max="13313" width="14.28515625" style="1" customWidth="1"/>
    <col min="13314" max="13568" width="9.140625" style="1"/>
    <col min="13569" max="13569" width="14.28515625" style="1" customWidth="1"/>
    <col min="13570" max="13824" width="9.140625" style="1"/>
    <col min="13825" max="13825" width="14.28515625" style="1" customWidth="1"/>
    <col min="13826" max="14080" width="9.140625" style="1"/>
    <col min="14081" max="14081" width="14.28515625" style="1" customWidth="1"/>
    <col min="14082" max="14336" width="9.140625" style="1"/>
    <col min="14337" max="14337" width="14.28515625" style="1" customWidth="1"/>
    <col min="14338" max="14592" width="9.140625" style="1"/>
    <col min="14593" max="14593" width="14.28515625" style="1" customWidth="1"/>
    <col min="14594" max="14848" width="9.140625" style="1"/>
    <col min="14849" max="14849" width="14.28515625" style="1" customWidth="1"/>
    <col min="14850" max="15104" width="9.140625" style="1"/>
    <col min="15105" max="15105" width="14.28515625" style="1" customWidth="1"/>
    <col min="15106" max="15360" width="9.140625" style="1"/>
    <col min="15361" max="15361" width="14.28515625" style="1" customWidth="1"/>
    <col min="15362" max="15616" width="9.140625" style="1"/>
    <col min="15617" max="15617" width="14.28515625" style="1" customWidth="1"/>
    <col min="15618" max="15872" width="9.140625" style="1"/>
    <col min="15873" max="15873" width="14.28515625" style="1" customWidth="1"/>
    <col min="15874" max="16128" width="9.140625" style="1"/>
    <col min="16129" max="16129" width="14.28515625" style="1" customWidth="1"/>
    <col min="16130" max="16384" width="9.140625" style="1"/>
  </cols>
  <sheetData>
    <row r="1" spans="1:1" ht="18" x14ac:dyDescent="0.35">
      <c r="A1" s="1" t="s">
        <v>0</v>
      </c>
    </row>
    <row r="30" spans="1:4" x14ac:dyDescent="0.25">
      <c r="A30" s="1" t="s">
        <v>1</v>
      </c>
    </row>
    <row r="32" spans="1:4" x14ac:dyDescent="0.25">
      <c r="A32" s="2" t="s">
        <v>2</v>
      </c>
      <c r="B32" s="2"/>
      <c r="C32" s="2"/>
      <c r="D32" s="3" t="s">
        <v>3</v>
      </c>
    </row>
    <row r="33" spans="1:4" x14ac:dyDescent="0.25">
      <c r="A33" s="2" t="s">
        <v>4</v>
      </c>
      <c r="B33" s="4">
        <v>2545</v>
      </c>
      <c r="C33" s="4"/>
      <c r="D33" s="5"/>
    </row>
    <row r="34" spans="1:4" x14ac:dyDescent="0.25">
      <c r="A34" s="2" t="s">
        <v>5</v>
      </c>
      <c r="B34" s="4">
        <v>2114</v>
      </c>
      <c r="C34" s="4"/>
      <c r="D34" s="5">
        <f>(B34/B33) * 100</f>
        <v>83.064833005893917</v>
      </c>
    </row>
    <row r="35" spans="1:4" x14ac:dyDescent="0.25">
      <c r="A35" s="2" t="s">
        <v>6</v>
      </c>
      <c r="B35" s="4">
        <v>263</v>
      </c>
      <c r="C35" s="4"/>
      <c r="D35" s="5">
        <f>(B35/B33) * 100</f>
        <v>10.333988212180746</v>
      </c>
    </row>
    <row r="36" spans="1:4" x14ac:dyDescent="0.25">
      <c r="A36" s="2" t="s">
        <v>7</v>
      </c>
      <c r="B36" s="4">
        <f>B33-(SUM(B34:B35))</f>
        <v>168</v>
      </c>
      <c r="C36" s="4"/>
      <c r="D36" s="5">
        <f>(B36/B33) * 100</f>
        <v>6.6011787819253431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A1.1_CO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2012-09-28T10:40:52Z</dcterms:created>
  <dcterms:modified xsi:type="dcterms:W3CDTF">2012-09-28T10:41:45Z</dcterms:modified>
</cp:coreProperties>
</file>