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defaultThemeVersion="124226"/>
  <xr:revisionPtr revIDLastSave="0" documentId="13_ncr:1_{3F412012-F07A-417C-ADFF-00FFEE0B23E2}" xr6:coauthVersionLast="47" xr6:coauthVersionMax="47" xr10:uidLastSave="{00000000-0000-0000-0000-000000000000}"/>
  <bookViews>
    <workbookView xWindow="29970" yWindow="960" windowWidth="26925" windowHeight="14565" tabRatio="939" xr2:uid="{00000000-000D-0000-FFFF-FFFF00000000}"/>
  </bookViews>
  <sheets>
    <sheet name="DATA FOR CHART and DAVIZ" sheetId="9" r:id="rId1"/>
    <sheet name="New Chart" sheetId="10" r:id="rId2"/>
  </sheets>
  <definedNames>
    <definedName name="_xlnm._FilterDatabase" localSheetId="0" hidden="1">'DATA FOR CHART and DAVIZ'!$A$4:$I$46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6" i="9" l="1"/>
  <c r="I7" i="9"/>
  <c r="I8" i="9"/>
  <c r="I9" i="9"/>
  <c r="I10" i="9"/>
  <c r="I11" i="9"/>
  <c r="I12" i="9"/>
  <c r="I13" i="9"/>
  <c r="I14" i="9"/>
  <c r="I15" i="9"/>
  <c r="I16" i="9"/>
  <c r="I17" i="9"/>
  <c r="I18" i="9"/>
  <c r="I19" i="9"/>
  <c r="I20" i="9"/>
  <c r="I21" i="9"/>
  <c r="I22" i="9"/>
  <c r="I23" i="9"/>
  <c r="I24" i="9"/>
  <c r="I25" i="9"/>
  <c r="I26" i="9"/>
  <c r="I27" i="9"/>
  <c r="I28" i="9"/>
  <c r="I29" i="9"/>
  <c r="I30" i="9"/>
  <c r="I31" i="9"/>
  <c r="I32" i="9"/>
  <c r="I5" i="9"/>
  <c r="H6" i="9"/>
  <c r="H7" i="9"/>
  <c r="H8" i="9"/>
  <c r="H9" i="9"/>
  <c r="H10" i="9"/>
  <c r="H11" i="9"/>
  <c r="H12" i="9"/>
  <c r="H13" i="9"/>
  <c r="H14" i="9"/>
  <c r="H15" i="9"/>
  <c r="H16" i="9"/>
  <c r="H17" i="9"/>
  <c r="H18" i="9"/>
  <c r="H19" i="9"/>
  <c r="H20" i="9"/>
  <c r="H21" i="9"/>
  <c r="H22" i="9"/>
  <c r="H23" i="9"/>
  <c r="H24" i="9"/>
  <c r="H25" i="9"/>
  <c r="H26" i="9"/>
  <c r="H27" i="9"/>
  <c r="H28" i="9"/>
  <c r="H29" i="9"/>
  <c r="H30" i="9"/>
  <c r="H31" i="9"/>
  <c r="H32" i="9"/>
  <c r="H5" i="9"/>
</calcChain>
</file>

<file path=xl/sharedStrings.xml><?xml version="1.0" encoding="utf-8"?>
<sst xmlns="http://schemas.openxmlformats.org/spreadsheetml/2006/main" count="255" uniqueCount="23">
  <si>
    <t>Data</t>
  </si>
  <si>
    <t>(Please insert the data and the chart based on data in this sheet)</t>
  </si>
  <si>
    <t>Road</t>
  </si>
  <si>
    <t>Rail</t>
  </si>
  <si>
    <t>Air</t>
  </si>
  <si>
    <t>Industry</t>
  </si>
  <si>
    <t>Source</t>
  </si>
  <si>
    <t>Area</t>
  </si>
  <si>
    <t>Year</t>
  </si>
  <si>
    <t xml:space="preserve">Countries </t>
  </si>
  <si>
    <t>Indicator</t>
  </si>
  <si>
    <t>Number of people exposed</t>
  </si>
  <si>
    <t>EU27</t>
  </si>
  <si>
    <t>Lden</t>
  </si>
  <si>
    <t>Inside urban areas</t>
  </si>
  <si>
    <t>Outside urban areas</t>
  </si>
  <si>
    <t>Lnight</t>
  </si>
  <si>
    <t>It is a prototype , numbers need to be updated with the ones given in this Excel file. Confidence intervals for 2012 and 2017 need to be included. Please use orange colour for Lden and blue color for Lnight.</t>
  </si>
  <si>
    <t>Upper band</t>
  </si>
  <si>
    <t>Lowerband</t>
  </si>
  <si>
    <t>Confidence Intervals (+/-)</t>
  </si>
  <si>
    <t>Number of people exposed Lden</t>
  </si>
  <si>
    <t>Number of people exposed Lnight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</si>
</sst>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kr-425];[Red]&quot;-&quot;#,##0.00&quot; &quot;[$kr-425]"/>
    <numFmt numFmtId="165" formatCode="0;[Red]0"/>
  </numFmts>
  <fonts count="5"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0"/>
      <color rgb="FF00206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5">
    <xf numFmtId="0" fontId="0" fillId="0" borderId="0"/>
    <xf numFmtId="0" fontId="1" fillId="0" borderId="0"/>
    <xf numFmtId="0" fontId="1" fillId="0" borderId="0"/>
    <xf numFmtId="0" fontId="1" fillId="0" borderId="0"/>
    <xf numFmtId="164" fontId="2" fillId="0" borderId="0"/>
  </cellStyleXfs>
  <cellXfs count="15">
    <xf numFmtId="0" fontId="0" fillId="0" borderId="0" xfId="0"/>
    <xf numFmtId="0" fontId="0" fillId="0" borderId="0" xfId="0"/>
    <xf numFmtId="0" fontId="0" fillId="0" borderId="0" xfId="0" applyBorder="1"/>
    <xf numFmtId="0" fontId="3" fillId="0" borderId="0" xfId="0" applyFont="1"/>
    <xf numFmtId="0" fontId="0" fillId="0" borderId="0" xfId="0" applyAlignment="1">
      <alignment horizontal="left"/>
    </xf>
    <xf numFmtId="0" fontId="0" fillId="0" borderId="0" xfId="0" applyNumberFormat="1"/>
    <xf numFmtId="0" fontId="0" fillId="0" borderId="0" xfId="0" applyNumberFormat="1" applyAlignment="1">
      <alignment horizontal="left"/>
    </xf>
    <xf numFmtId="0" fontId="4" fillId="0" borderId="0" xfId="0" applyFont="1" applyAlignment="1">
      <alignment horizontal="center" vertical="center"/>
    </xf>
    <xf numFmtId="165" fontId="0" fillId="0" borderId="0" xfId="0" applyNumberFormat="1"/>
    <xf numFmtId="165" fontId="0" fillId="2" borderId="0" xfId="0" applyNumberFormat="1" applyFill="1"/>
    <xf numFmtId="0" fontId="0" fillId="2" borderId="0" xfId="0" applyFill="1"/>
    <xf numFmtId="0" fontId="0" fillId="0" borderId="0" xfId="0" applyBorder="1" applyAlignment="1">
      <alignment horizontal="left"/>
    </xf>
    <xf numFmtId="0" fontId="2" fillId="0" borderId="0" xfId="0" applyFont="1" applyBorder="1" applyAlignment="1">
      <alignment horizontal="left"/>
    </xf>
    <xf numFmtId="0" fontId="2" fillId="0" borderId="0" xfId="0" applyNumberFormat="1" applyFont="1" applyBorder="1" applyAlignment="1">
      <alignment horizontal="left"/>
    </xf>
    <xf numFmtId="0" fontId="0" fillId="0" borderId="0" xfId="0" applyNumberFormat="1" applyBorder="1" applyAlignment="1">
      <alignment horizontal="left"/>
    </xf>
  </cellXfs>
  <cellStyles count="5">
    <cellStyle name="Normal" xfId="0" builtinId="0"/>
    <cellStyle name="Normal 15" xfId="4" xr:uid="{00000000-0005-0000-0000-000002000000}"/>
    <cellStyle name="Normal 2" xfId="1" xr:uid="{00000000-0005-0000-0000-000003000000}"/>
    <cellStyle name="Normal 2 2" xfId="3" xr:uid="{00000000-0005-0000-0000-000004000000}"/>
    <cellStyle name="Normal 3" xfId="2" xr:uid="{00000000-0005-0000-0000-000005000000}"/>
  </cellStyles>
  <dxfs count="0"/>
  <tableStyles count="0" defaultTableStyle="TableStyleMedium2" defaultPivotStyle="PivotStyleLight16"/>
  <colors>
    <mruColors>
      <color rgb="FF167F84"/>
      <color rgb="FF009999"/>
      <color rgb="FFCA625A"/>
      <color rgb="FFEFA34F"/>
      <color rgb="FFC660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Inside urban areas</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'New Chart'!$E$1</c:f>
              <c:strCache>
                <c:ptCount val="1"/>
                <c:pt idx="0">
                  <c:v>Number of people exposed Lden</c:v>
                </c:pt>
              </c:strCache>
            </c:strRef>
          </c:tx>
          <c:spPr>
            <a:solidFill>
              <a:schemeClr val="accent1"/>
            </a:solidFill>
            <a:ln>
              <a:noFill/>
            </a:ln>
            <a:effectLst/>
          </c:spPr>
          <c:invertIfNegative val="0"/>
          <c:dLbls>
            <c:numFmt formatCode="#,###"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'New Chart'!$C$2:$D$13</c:f>
              <c:multiLvlStrCache>
                <c:ptCount val="12"/>
                <c:lvl>
                  <c:pt idx="0">
                    <c:v>Road</c:v>
                  </c:pt>
                  <c:pt idx="1">
                    <c:v>Road</c:v>
                  </c:pt>
                  <c:pt idx="2">
                    <c:v>Road</c:v>
                  </c:pt>
                  <c:pt idx="3">
                    <c:v>Rail</c:v>
                  </c:pt>
                  <c:pt idx="4">
                    <c:v>Rail</c:v>
                  </c:pt>
                  <c:pt idx="5">
                    <c:v>Rail</c:v>
                  </c:pt>
                  <c:pt idx="6">
                    <c:v>Air</c:v>
                  </c:pt>
                  <c:pt idx="7">
                    <c:v>Air</c:v>
                  </c:pt>
                  <c:pt idx="8">
                    <c:v>Air</c:v>
                  </c:pt>
                  <c:pt idx="9">
                    <c:v>Industry</c:v>
                  </c:pt>
                  <c:pt idx="10">
                    <c:v>Industry</c:v>
                  </c:pt>
                  <c:pt idx="11">
                    <c:v>Industry</c:v>
                  </c:pt>
                </c:lvl>
                <c:lvl>
                  <c:pt idx="0">
                    <c:v>2007</c:v>
                  </c:pt>
                  <c:pt idx="1">
                    <c:v>2012</c:v>
                  </c:pt>
                  <c:pt idx="2">
                    <c:v>2017</c:v>
                  </c:pt>
                  <c:pt idx="3">
                    <c:v>2007</c:v>
                  </c:pt>
                  <c:pt idx="4">
                    <c:v>2012</c:v>
                  </c:pt>
                  <c:pt idx="5">
                    <c:v>2017</c:v>
                  </c:pt>
                  <c:pt idx="6">
                    <c:v>2007</c:v>
                  </c:pt>
                  <c:pt idx="7">
                    <c:v>2012</c:v>
                  </c:pt>
                  <c:pt idx="8">
                    <c:v>2017</c:v>
                  </c:pt>
                  <c:pt idx="9">
                    <c:v>2007</c:v>
                  </c:pt>
                  <c:pt idx="10">
                    <c:v>2012</c:v>
                  </c:pt>
                  <c:pt idx="11">
                    <c:v>2017</c:v>
                  </c:pt>
                </c:lvl>
              </c:multiLvlStrCache>
            </c:multiLvlStrRef>
          </c:cat>
          <c:val>
            <c:numRef>
              <c:f>'New Chart'!$E$2:$E$13</c:f>
              <c:numCache>
                <c:formatCode>0;[Red]0</c:formatCode>
                <c:ptCount val="12"/>
                <c:pt idx="0">
                  <c:v>52571300</c:v>
                </c:pt>
                <c:pt idx="1">
                  <c:v>67467800</c:v>
                </c:pt>
                <c:pt idx="2">
                  <c:v>69970700</c:v>
                </c:pt>
                <c:pt idx="3">
                  <c:v>7232700</c:v>
                </c:pt>
                <c:pt idx="4">
                  <c:v>8873300</c:v>
                </c:pt>
                <c:pt idx="5">
                  <c:v>9000900</c:v>
                </c:pt>
                <c:pt idx="6">
                  <c:v>1809900</c:v>
                </c:pt>
                <c:pt idx="7">
                  <c:v>2017000</c:v>
                </c:pt>
                <c:pt idx="8">
                  <c:v>2429600</c:v>
                </c:pt>
                <c:pt idx="9">
                  <c:v>437800</c:v>
                </c:pt>
                <c:pt idx="10">
                  <c:v>798400</c:v>
                </c:pt>
                <c:pt idx="11">
                  <c:v>470500</c:v>
                </c:pt>
              </c:numCache>
            </c:numRef>
          </c:val>
          <c:extLst>
            <c:ext xmlns:c16="http://schemas.microsoft.com/office/drawing/2014/chart" uri="{C3380CC4-5D6E-409C-BE32-E72D297353CC}">
              <c16:uniqueId val="{00000000-50D9-49C5-800B-2BAD594AE460}"/>
            </c:ext>
          </c:extLst>
        </c:ser>
        <c:ser>
          <c:idx val="1"/>
          <c:order val="1"/>
          <c:tx>
            <c:strRef>
              <c:f>'New Chart'!$F$1</c:f>
              <c:strCache>
                <c:ptCount val="1"/>
                <c:pt idx="0">
                  <c:v>Number of people exposed Lnight</c:v>
                </c:pt>
              </c:strCache>
            </c:strRef>
          </c:tx>
          <c:spPr>
            <a:solidFill>
              <a:schemeClr val="accent2"/>
            </a:solidFill>
            <a:ln>
              <a:noFill/>
            </a:ln>
            <a:effectLst/>
          </c:spPr>
          <c:invertIfNegative val="0"/>
          <c:dLbls>
            <c:numFmt formatCode="#,###"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'New Chart'!$C$2:$D$13</c:f>
              <c:multiLvlStrCache>
                <c:ptCount val="12"/>
                <c:lvl>
                  <c:pt idx="0">
                    <c:v>Road</c:v>
                  </c:pt>
                  <c:pt idx="1">
                    <c:v>Road</c:v>
                  </c:pt>
                  <c:pt idx="2">
                    <c:v>Road</c:v>
                  </c:pt>
                  <c:pt idx="3">
                    <c:v>Rail</c:v>
                  </c:pt>
                  <c:pt idx="4">
                    <c:v>Rail</c:v>
                  </c:pt>
                  <c:pt idx="5">
                    <c:v>Rail</c:v>
                  </c:pt>
                  <c:pt idx="6">
                    <c:v>Air</c:v>
                  </c:pt>
                  <c:pt idx="7">
                    <c:v>Air</c:v>
                  </c:pt>
                  <c:pt idx="8">
                    <c:v>Air</c:v>
                  </c:pt>
                  <c:pt idx="9">
                    <c:v>Industry</c:v>
                  </c:pt>
                  <c:pt idx="10">
                    <c:v>Industry</c:v>
                  </c:pt>
                  <c:pt idx="11">
                    <c:v>Industry</c:v>
                  </c:pt>
                </c:lvl>
                <c:lvl>
                  <c:pt idx="0">
                    <c:v>2007</c:v>
                  </c:pt>
                  <c:pt idx="1">
                    <c:v>2012</c:v>
                  </c:pt>
                  <c:pt idx="2">
                    <c:v>2017</c:v>
                  </c:pt>
                  <c:pt idx="3">
                    <c:v>2007</c:v>
                  </c:pt>
                  <c:pt idx="4">
                    <c:v>2012</c:v>
                  </c:pt>
                  <c:pt idx="5">
                    <c:v>2017</c:v>
                  </c:pt>
                  <c:pt idx="6">
                    <c:v>2007</c:v>
                  </c:pt>
                  <c:pt idx="7">
                    <c:v>2012</c:v>
                  </c:pt>
                  <c:pt idx="8">
                    <c:v>2017</c:v>
                  </c:pt>
                  <c:pt idx="9">
                    <c:v>2007</c:v>
                  </c:pt>
                  <c:pt idx="10">
                    <c:v>2012</c:v>
                  </c:pt>
                  <c:pt idx="11">
                    <c:v>2017</c:v>
                  </c:pt>
                </c:lvl>
              </c:multiLvlStrCache>
            </c:multiLvlStrRef>
          </c:cat>
          <c:val>
            <c:numRef>
              <c:f>'New Chart'!$F$2:$F$13</c:f>
              <c:numCache>
                <c:formatCode>0;[Red]0</c:formatCode>
                <c:ptCount val="12"/>
                <c:pt idx="0">
                  <c:v>37968600</c:v>
                </c:pt>
                <c:pt idx="1">
                  <c:v>48664100</c:v>
                </c:pt>
                <c:pt idx="2">
                  <c:v>49041500</c:v>
                </c:pt>
                <c:pt idx="3">
                  <c:v>5486300</c:v>
                </c:pt>
                <c:pt idx="4">
                  <c:v>6837900</c:v>
                </c:pt>
                <c:pt idx="5">
                  <c:v>7088800</c:v>
                </c:pt>
                <c:pt idx="6">
                  <c:v>477000</c:v>
                </c:pt>
                <c:pt idx="7">
                  <c:v>648100</c:v>
                </c:pt>
                <c:pt idx="8">
                  <c:v>815400</c:v>
                </c:pt>
                <c:pt idx="9">
                  <c:v>216500</c:v>
                </c:pt>
                <c:pt idx="10">
                  <c:v>322700</c:v>
                </c:pt>
                <c:pt idx="11">
                  <c:v>230600</c:v>
                </c:pt>
              </c:numCache>
            </c:numRef>
          </c:val>
          <c:extLst>
            <c:ext xmlns:c16="http://schemas.microsoft.com/office/drawing/2014/chart" uri="{C3380CC4-5D6E-409C-BE32-E72D297353CC}">
              <c16:uniqueId val="{00000001-50D9-49C5-800B-2BAD594AE460}"/>
            </c:ext>
          </c:extLst>
        </c:ser>
        <c:dLbls>
          <c:showLegendKey val="0"/>
          <c:showVal val="0"/>
          <c:showCatName val="0"/>
          <c:showSerName val="0"/>
          <c:showPercent val="0"/>
          <c:showBubbleSize val="0"/>
        </c:dLbls>
        <c:gapWidth val="219"/>
        <c:axId val="2103917519"/>
        <c:axId val="2103917935"/>
      </c:barChart>
      <c:catAx>
        <c:axId val="2103917519"/>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3917935"/>
        <c:crosses val="autoZero"/>
        <c:auto val="1"/>
        <c:lblAlgn val="ctr"/>
        <c:lblOffset val="100"/>
        <c:noMultiLvlLbl val="1"/>
      </c:catAx>
      <c:valAx>
        <c:axId val="2103917935"/>
        <c:scaling>
          <c:orientation val="minMax"/>
          <c:max val="70000000"/>
        </c:scaling>
        <c:delete val="0"/>
        <c:axPos val="l"/>
        <c:majorGridlines>
          <c:spPr>
            <a:ln w="9525" cap="flat" cmpd="sng" algn="ctr">
              <a:noFill/>
              <a:round/>
            </a:ln>
            <a:effectLst/>
          </c:spPr>
        </c:majorGridlines>
        <c:numFmt formatCode="0;[Red]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39175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Outside urban areas</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'New Chart'!$O$1</c:f>
              <c:strCache>
                <c:ptCount val="1"/>
                <c:pt idx="0">
                  <c:v>Number of people exposed Lden</c:v>
                </c:pt>
              </c:strCache>
            </c:strRef>
          </c:tx>
          <c:spPr>
            <a:solidFill>
              <a:schemeClr val="accent1"/>
            </a:solidFill>
            <a:ln>
              <a:noFill/>
            </a:ln>
            <a:effectLst/>
          </c:spPr>
          <c:invertIfNegative val="0"/>
          <c:dLbls>
            <c:numFmt formatCode="#,###"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'New Chart'!$M$2:$N$10</c:f>
              <c:multiLvlStrCache>
                <c:ptCount val="9"/>
                <c:lvl>
                  <c:pt idx="0">
                    <c:v>Road</c:v>
                  </c:pt>
                  <c:pt idx="1">
                    <c:v>Road</c:v>
                  </c:pt>
                  <c:pt idx="2">
                    <c:v>Road</c:v>
                  </c:pt>
                  <c:pt idx="3">
                    <c:v>Rail</c:v>
                  </c:pt>
                  <c:pt idx="4">
                    <c:v>Rail</c:v>
                  </c:pt>
                  <c:pt idx="5">
                    <c:v>Rail</c:v>
                  </c:pt>
                  <c:pt idx="6">
                    <c:v>Air</c:v>
                  </c:pt>
                  <c:pt idx="7">
                    <c:v>Air</c:v>
                  </c:pt>
                  <c:pt idx="8">
                    <c:v>Air</c:v>
                  </c:pt>
                </c:lvl>
                <c:lvl>
                  <c:pt idx="0">
                    <c:v>2007</c:v>
                  </c:pt>
                  <c:pt idx="1">
                    <c:v>2012</c:v>
                  </c:pt>
                  <c:pt idx="2">
                    <c:v>2017</c:v>
                  </c:pt>
                  <c:pt idx="3">
                    <c:v>2007</c:v>
                  </c:pt>
                  <c:pt idx="4">
                    <c:v>2012</c:v>
                  </c:pt>
                  <c:pt idx="5">
                    <c:v>2017</c:v>
                  </c:pt>
                  <c:pt idx="6">
                    <c:v>2007</c:v>
                  </c:pt>
                  <c:pt idx="7">
                    <c:v>2012</c:v>
                  </c:pt>
                  <c:pt idx="8">
                    <c:v>2017</c:v>
                  </c:pt>
                </c:lvl>
              </c:multiLvlStrCache>
            </c:multiLvlStrRef>
          </c:cat>
          <c:val>
            <c:numRef>
              <c:f>'New Chart'!$O$2:$O$10</c:f>
              <c:numCache>
                <c:formatCode>0;[Red]0</c:formatCode>
                <c:ptCount val="9"/>
                <c:pt idx="0">
                  <c:v>23270200</c:v>
                </c:pt>
                <c:pt idx="1">
                  <c:v>26709500</c:v>
                </c:pt>
                <c:pt idx="2">
                  <c:v>25076600</c:v>
                </c:pt>
                <c:pt idx="3">
                  <c:v>5882000</c:v>
                </c:pt>
                <c:pt idx="4">
                  <c:v>7860800</c:v>
                </c:pt>
                <c:pt idx="5">
                  <c:v>10030100</c:v>
                </c:pt>
                <c:pt idx="6">
                  <c:v>1321000</c:v>
                </c:pt>
                <c:pt idx="7">
                  <c:v>932900</c:v>
                </c:pt>
                <c:pt idx="8">
                  <c:v>969500</c:v>
                </c:pt>
              </c:numCache>
            </c:numRef>
          </c:val>
          <c:extLst>
            <c:ext xmlns:c16="http://schemas.microsoft.com/office/drawing/2014/chart" uri="{C3380CC4-5D6E-409C-BE32-E72D297353CC}">
              <c16:uniqueId val="{00000000-9F64-418D-9253-A63A2CE18086}"/>
            </c:ext>
          </c:extLst>
        </c:ser>
        <c:ser>
          <c:idx val="1"/>
          <c:order val="1"/>
          <c:tx>
            <c:strRef>
              <c:f>'New Chart'!$P$1</c:f>
              <c:strCache>
                <c:ptCount val="1"/>
                <c:pt idx="0">
                  <c:v>Number of people exposed Lnight</c:v>
                </c:pt>
              </c:strCache>
            </c:strRef>
          </c:tx>
          <c:spPr>
            <a:solidFill>
              <a:schemeClr val="accent2"/>
            </a:solidFill>
            <a:ln>
              <a:noFill/>
            </a:ln>
            <a:effectLst/>
          </c:spPr>
          <c:invertIfNegative val="0"/>
          <c:dLbls>
            <c:numFmt formatCode="#,###"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'New Chart'!$M$2:$N$10</c:f>
              <c:multiLvlStrCache>
                <c:ptCount val="9"/>
                <c:lvl>
                  <c:pt idx="0">
                    <c:v>Road</c:v>
                  </c:pt>
                  <c:pt idx="1">
                    <c:v>Road</c:v>
                  </c:pt>
                  <c:pt idx="2">
                    <c:v>Road</c:v>
                  </c:pt>
                  <c:pt idx="3">
                    <c:v>Rail</c:v>
                  </c:pt>
                  <c:pt idx="4">
                    <c:v>Rail</c:v>
                  </c:pt>
                  <c:pt idx="5">
                    <c:v>Rail</c:v>
                  </c:pt>
                  <c:pt idx="6">
                    <c:v>Air</c:v>
                  </c:pt>
                  <c:pt idx="7">
                    <c:v>Air</c:v>
                  </c:pt>
                  <c:pt idx="8">
                    <c:v>Air</c:v>
                  </c:pt>
                </c:lvl>
                <c:lvl>
                  <c:pt idx="0">
                    <c:v>2007</c:v>
                  </c:pt>
                  <c:pt idx="1">
                    <c:v>2012</c:v>
                  </c:pt>
                  <c:pt idx="2">
                    <c:v>2017</c:v>
                  </c:pt>
                  <c:pt idx="3">
                    <c:v>2007</c:v>
                  </c:pt>
                  <c:pt idx="4">
                    <c:v>2012</c:v>
                  </c:pt>
                  <c:pt idx="5">
                    <c:v>2017</c:v>
                  </c:pt>
                  <c:pt idx="6">
                    <c:v>2007</c:v>
                  </c:pt>
                  <c:pt idx="7">
                    <c:v>2012</c:v>
                  </c:pt>
                  <c:pt idx="8">
                    <c:v>2017</c:v>
                  </c:pt>
                </c:lvl>
              </c:multiLvlStrCache>
            </c:multiLvlStrRef>
          </c:cat>
          <c:val>
            <c:numRef>
              <c:f>'New Chart'!$P$2:$P$10</c:f>
              <c:numCache>
                <c:formatCode>0;[Red]0</c:formatCode>
                <c:ptCount val="9"/>
                <c:pt idx="0">
                  <c:v>16664500</c:v>
                </c:pt>
                <c:pt idx="1">
                  <c:v>18066000</c:v>
                </c:pt>
                <c:pt idx="2">
                  <c:v>17029800</c:v>
                </c:pt>
                <c:pt idx="3">
                  <c:v>4777100</c:v>
                </c:pt>
                <c:pt idx="4">
                  <c:v>6605600</c:v>
                </c:pt>
                <c:pt idx="5">
                  <c:v>8363500</c:v>
                </c:pt>
                <c:pt idx="6">
                  <c:v>406000</c:v>
                </c:pt>
                <c:pt idx="7">
                  <c:v>219400</c:v>
                </c:pt>
                <c:pt idx="8">
                  <c:v>359800</c:v>
                </c:pt>
              </c:numCache>
            </c:numRef>
          </c:val>
          <c:extLst>
            <c:ext xmlns:c16="http://schemas.microsoft.com/office/drawing/2014/chart" uri="{C3380CC4-5D6E-409C-BE32-E72D297353CC}">
              <c16:uniqueId val="{00000001-9F64-418D-9253-A63A2CE18086}"/>
            </c:ext>
          </c:extLst>
        </c:ser>
        <c:dLbls>
          <c:showLegendKey val="0"/>
          <c:showVal val="0"/>
          <c:showCatName val="0"/>
          <c:showSerName val="0"/>
          <c:showPercent val="0"/>
          <c:showBubbleSize val="0"/>
        </c:dLbls>
        <c:gapWidth val="219"/>
        <c:axId val="2095770319"/>
        <c:axId val="2095771151"/>
      </c:barChart>
      <c:catAx>
        <c:axId val="2095770319"/>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5771151"/>
        <c:crosses val="autoZero"/>
        <c:auto val="1"/>
        <c:lblAlgn val="ctr"/>
        <c:lblOffset val="100"/>
        <c:noMultiLvlLbl val="1"/>
      </c:catAx>
      <c:valAx>
        <c:axId val="2095771151"/>
        <c:scaling>
          <c:orientation val="minMax"/>
          <c:max val="70000000"/>
        </c:scaling>
        <c:delete val="0"/>
        <c:axPos val="l"/>
        <c:majorGridlines>
          <c:spPr>
            <a:ln w="9525" cap="flat" cmpd="sng" algn="ctr">
              <a:noFill/>
              <a:round/>
            </a:ln>
            <a:effectLst/>
          </c:spPr>
        </c:majorGridlines>
        <c:numFmt formatCode="0;[Red]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57703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297180</xdr:colOff>
      <xdr:row>6</xdr:row>
      <xdr:rowOff>0</xdr:rowOff>
    </xdr:from>
    <xdr:to>
      <xdr:col>18</xdr:col>
      <xdr:colOff>552450</xdr:colOff>
      <xdr:row>25</xdr:row>
      <xdr:rowOff>19050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09560" y="4183380"/>
          <a:ext cx="5562600" cy="3497580"/>
        </a:xfrm>
        <a:prstGeom prst="rect">
          <a:avLst/>
        </a:prstGeom>
        <a:ln>
          <a:solidFill>
            <a:schemeClr val="accent1"/>
          </a:solidFill>
        </a:ln>
      </xdr:spPr>
    </xdr:pic>
    <xdr:clientData/>
  </xdr:twoCellAnchor>
  <xdr:twoCellAnchor editAs="oneCell">
    <xdr:from>
      <xdr:col>18</xdr:col>
      <xdr:colOff>579120</xdr:colOff>
      <xdr:row>6</xdr:row>
      <xdr:rowOff>0</xdr:rowOff>
    </xdr:from>
    <xdr:to>
      <xdr:col>27</xdr:col>
      <xdr:colOff>247650</xdr:colOff>
      <xdr:row>25</xdr:row>
      <xdr:rowOff>19050</xdr:rowOff>
    </xdr:to>
    <xdr:pic>
      <xdr:nvPicPr>
        <xdr:cNvPr id="4" name="Pictur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323820" y="4183380"/>
          <a:ext cx="5631180" cy="3497580"/>
        </a:xfrm>
        <a:prstGeom prst="rect">
          <a:avLst/>
        </a:prstGeom>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632454</xdr:colOff>
      <xdr:row>14</xdr:row>
      <xdr:rowOff>17145</xdr:rowOff>
    </xdr:from>
    <xdr:to>
      <xdr:col>7</xdr:col>
      <xdr:colOff>223704</xdr:colOff>
      <xdr:row>44</xdr:row>
      <xdr:rowOff>172335</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38094</xdr:colOff>
      <xdr:row>13</xdr:row>
      <xdr:rowOff>34289</xdr:rowOff>
    </xdr:from>
    <xdr:to>
      <xdr:col>18</xdr:col>
      <xdr:colOff>88449</xdr:colOff>
      <xdr:row>43</xdr:row>
      <xdr:rowOff>174239</xdr:rowOff>
    </xdr:to>
    <xdr:graphicFrame macro="">
      <xdr:nvGraphicFramePr>
        <xdr:cNvPr id="6" name="Gráfico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35"/>
  <sheetViews>
    <sheetView tabSelected="1" topLeftCell="K7" zoomScale="140" zoomScaleNormal="140" workbookViewId="0">
      <selection activeCell="T27" sqref="T27"/>
    </sheetView>
  </sheetViews>
  <sheetFormatPr baseColWidth="10" defaultColWidth="9.21875" defaultRowHeight="14.4" x14ac:dyDescent="0.3"/>
  <cols>
    <col min="1" max="1" width="11.5546875" style="1" customWidth="1"/>
    <col min="2" max="2" width="9.5546875" style="1" customWidth="1"/>
    <col min="3" max="3" width="13.21875" style="1" customWidth="1"/>
    <col min="4" max="4" width="13.5546875" style="1" customWidth="1"/>
    <col min="5" max="5" width="26.33203125" style="5" customWidth="1"/>
    <col min="6" max="6" width="27.6640625" style="4" customWidth="1"/>
    <col min="7" max="7" width="21.33203125" style="1" customWidth="1"/>
    <col min="8" max="9" width="19.21875" style="1" customWidth="1"/>
    <col min="10" max="16384" width="9.21875" style="1"/>
  </cols>
  <sheetData>
    <row r="1" spans="1:19" x14ac:dyDescent="0.3">
      <c r="A1" s="1" t="s">
        <v>1</v>
      </c>
    </row>
    <row r="3" spans="1:19" x14ac:dyDescent="0.3">
      <c r="A3" s="1" t="s">
        <v>0</v>
      </c>
    </row>
    <row r="4" spans="1:19" x14ac:dyDescent="0.3">
      <c r="A4" s="8" t="s">
        <v>9</v>
      </c>
      <c r="B4" s="8" t="s">
        <v>8</v>
      </c>
      <c r="C4" s="8" t="s">
        <v>10</v>
      </c>
      <c r="D4" s="8" t="s">
        <v>6</v>
      </c>
      <c r="E4" s="8" t="s">
        <v>7</v>
      </c>
      <c r="F4" s="8" t="s">
        <v>11</v>
      </c>
      <c r="G4" s="8" t="s">
        <v>20</v>
      </c>
      <c r="H4" s="8" t="s">
        <v>18</v>
      </c>
      <c r="I4" s="8" t="s">
        <v>19</v>
      </c>
      <c r="J4" s="2"/>
      <c r="K4" s="3" t="s">
        <v>17</v>
      </c>
      <c r="L4" s="2"/>
      <c r="M4" s="2"/>
      <c r="N4" s="2"/>
      <c r="O4" s="2"/>
      <c r="P4" s="2"/>
      <c r="Q4" s="2"/>
      <c r="R4" s="2"/>
      <c r="S4" s="2"/>
    </row>
    <row r="5" spans="1:19" x14ac:dyDescent="0.3">
      <c r="A5" s="8" t="s">
        <v>12</v>
      </c>
      <c r="B5" s="8">
        <v>2017</v>
      </c>
      <c r="C5" s="8" t="s">
        <v>13</v>
      </c>
      <c r="D5" s="8" t="s">
        <v>2</v>
      </c>
      <c r="E5" s="8" t="s">
        <v>14</v>
      </c>
      <c r="F5" s="8">
        <v>69970700</v>
      </c>
      <c r="G5" s="8">
        <v>93700</v>
      </c>
      <c r="H5" s="8">
        <f>F5+G5</f>
        <v>70064400</v>
      </c>
      <c r="I5" s="8">
        <f>F5-G5</f>
        <v>69877000</v>
      </c>
      <c r="J5" s="2"/>
      <c r="K5" s="2"/>
      <c r="L5" s="2"/>
      <c r="M5" s="2"/>
      <c r="N5" s="2"/>
      <c r="O5" s="2"/>
      <c r="P5" s="2"/>
      <c r="Q5" s="2"/>
      <c r="R5" s="2"/>
      <c r="S5" s="2"/>
    </row>
    <row r="6" spans="1:19" x14ac:dyDescent="0.3">
      <c r="A6" s="8" t="s">
        <v>12</v>
      </c>
      <c r="B6" s="8">
        <v>2017</v>
      </c>
      <c r="C6" s="8" t="s">
        <v>13</v>
      </c>
      <c r="D6" s="8" t="s">
        <v>3</v>
      </c>
      <c r="E6" s="8" t="s">
        <v>14</v>
      </c>
      <c r="F6" s="8">
        <v>9000900</v>
      </c>
      <c r="G6" s="8">
        <v>18000</v>
      </c>
      <c r="H6" s="8">
        <f t="shared" ref="H6:H32" si="0">F6+G6</f>
        <v>9018900</v>
      </c>
      <c r="I6" s="8">
        <f t="shared" ref="I6:I32" si="1">F6-G6</f>
        <v>8982900</v>
      </c>
      <c r="J6" s="2"/>
      <c r="K6" s="2"/>
      <c r="L6" s="2"/>
      <c r="M6" s="2"/>
      <c r="N6" s="2"/>
      <c r="O6" s="2"/>
      <c r="P6" s="2"/>
      <c r="Q6" s="2"/>
      <c r="R6" s="2"/>
      <c r="S6" s="2"/>
    </row>
    <row r="7" spans="1:19" x14ac:dyDescent="0.3">
      <c r="A7" s="8" t="s">
        <v>12</v>
      </c>
      <c r="B7" s="8">
        <v>2017</v>
      </c>
      <c r="C7" s="8" t="s">
        <v>13</v>
      </c>
      <c r="D7" s="8" t="s">
        <v>4</v>
      </c>
      <c r="E7" s="8" t="s">
        <v>14</v>
      </c>
      <c r="F7" s="8">
        <v>2429600</v>
      </c>
      <c r="G7" s="8">
        <v>39700</v>
      </c>
      <c r="H7" s="8">
        <f t="shared" si="0"/>
        <v>2469300</v>
      </c>
      <c r="I7" s="8">
        <f t="shared" si="1"/>
        <v>2389900</v>
      </c>
      <c r="J7" s="2"/>
      <c r="K7" s="2"/>
      <c r="L7" s="2"/>
      <c r="M7" s="2"/>
      <c r="N7" s="2"/>
      <c r="O7" s="2"/>
      <c r="P7" s="2"/>
      <c r="Q7" s="2"/>
      <c r="R7" s="2"/>
      <c r="S7" s="2"/>
    </row>
    <row r="8" spans="1:19" x14ac:dyDescent="0.3">
      <c r="A8" s="8" t="s">
        <v>12</v>
      </c>
      <c r="B8" s="8">
        <v>2017</v>
      </c>
      <c r="C8" s="8" t="s">
        <v>13</v>
      </c>
      <c r="D8" s="8" t="s">
        <v>5</v>
      </c>
      <c r="E8" s="8" t="s">
        <v>14</v>
      </c>
      <c r="F8" s="8">
        <v>470500</v>
      </c>
      <c r="G8" s="8">
        <v>2500</v>
      </c>
      <c r="H8" s="8">
        <f t="shared" si="0"/>
        <v>473000</v>
      </c>
      <c r="I8" s="8">
        <f t="shared" si="1"/>
        <v>468000</v>
      </c>
      <c r="J8" s="2"/>
      <c r="K8" s="2"/>
      <c r="L8" s="2"/>
      <c r="M8" s="2"/>
      <c r="N8" s="2"/>
      <c r="O8" s="2"/>
      <c r="P8" s="2"/>
      <c r="Q8" s="2"/>
      <c r="R8" s="2"/>
      <c r="S8" s="2"/>
    </row>
    <row r="9" spans="1:19" x14ac:dyDescent="0.3">
      <c r="A9" s="8" t="s">
        <v>12</v>
      </c>
      <c r="B9" s="8">
        <v>2017</v>
      </c>
      <c r="C9" s="8" t="s">
        <v>13</v>
      </c>
      <c r="D9" s="8" t="s">
        <v>2</v>
      </c>
      <c r="E9" s="8" t="s">
        <v>15</v>
      </c>
      <c r="F9" s="8">
        <v>25076600</v>
      </c>
      <c r="G9" s="8">
        <v>97300</v>
      </c>
      <c r="H9" s="8">
        <f t="shared" si="0"/>
        <v>25173900</v>
      </c>
      <c r="I9" s="8">
        <f t="shared" si="1"/>
        <v>24979300</v>
      </c>
      <c r="J9" s="2"/>
      <c r="K9" s="2"/>
      <c r="L9" s="2"/>
      <c r="M9" s="2"/>
      <c r="N9" s="2"/>
      <c r="O9" s="2"/>
      <c r="P9" s="2"/>
      <c r="Q9" s="2"/>
      <c r="R9" s="2"/>
      <c r="S9" s="2"/>
    </row>
    <row r="10" spans="1:19" x14ac:dyDescent="0.3">
      <c r="A10" s="8" t="s">
        <v>12</v>
      </c>
      <c r="B10" s="8">
        <v>2017</v>
      </c>
      <c r="C10" s="8" t="s">
        <v>13</v>
      </c>
      <c r="D10" s="8" t="s">
        <v>3</v>
      </c>
      <c r="E10" s="8" t="s">
        <v>15</v>
      </c>
      <c r="F10" s="8">
        <v>10030100</v>
      </c>
      <c r="G10" s="8">
        <v>7500</v>
      </c>
      <c r="H10" s="8">
        <f t="shared" si="0"/>
        <v>10037600</v>
      </c>
      <c r="I10" s="8">
        <f t="shared" si="1"/>
        <v>10022600</v>
      </c>
      <c r="J10" s="2"/>
      <c r="K10" s="2"/>
      <c r="L10" s="2"/>
      <c r="M10" s="2"/>
      <c r="N10" s="2"/>
      <c r="O10" s="2"/>
      <c r="P10" s="2"/>
      <c r="Q10" s="2"/>
      <c r="R10" s="2"/>
      <c r="S10" s="2"/>
    </row>
    <row r="11" spans="1:19" x14ac:dyDescent="0.3">
      <c r="A11" s="8" t="s">
        <v>12</v>
      </c>
      <c r="B11" s="8">
        <v>2017</v>
      </c>
      <c r="C11" s="8" t="s">
        <v>13</v>
      </c>
      <c r="D11" s="8" t="s">
        <v>4</v>
      </c>
      <c r="E11" s="8" t="s">
        <v>15</v>
      </c>
      <c r="F11" s="8">
        <v>969500</v>
      </c>
      <c r="G11" s="8">
        <v>2900</v>
      </c>
      <c r="H11" s="8">
        <f t="shared" si="0"/>
        <v>972400</v>
      </c>
      <c r="I11" s="8">
        <f t="shared" si="1"/>
        <v>966600</v>
      </c>
      <c r="J11" s="2"/>
      <c r="K11" s="2"/>
      <c r="L11" s="2"/>
      <c r="M11" s="2"/>
      <c r="N11" s="2"/>
      <c r="O11" s="2"/>
      <c r="P11" s="2"/>
      <c r="Q11" s="2"/>
      <c r="R11" s="2"/>
      <c r="S11" s="2"/>
    </row>
    <row r="12" spans="1:19" x14ac:dyDescent="0.3">
      <c r="A12" s="8" t="s">
        <v>12</v>
      </c>
      <c r="B12" s="8">
        <v>2017</v>
      </c>
      <c r="C12" s="8" t="s">
        <v>16</v>
      </c>
      <c r="D12" s="8" t="s">
        <v>2</v>
      </c>
      <c r="E12" s="8" t="s">
        <v>14</v>
      </c>
      <c r="F12" s="8">
        <v>49041500</v>
      </c>
      <c r="G12" s="8">
        <v>54300</v>
      </c>
      <c r="H12" s="8">
        <f t="shared" si="0"/>
        <v>49095800</v>
      </c>
      <c r="I12" s="8">
        <f t="shared" si="1"/>
        <v>48987200</v>
      </c>
      <c r="J12" s="2"/>
      <c r="K12" s="2"/>
      <c r="L12" s="2"/>
      <c r="M12" s="2"/>
      <c r="N12" s="2"/>
      <c r="O12" s="2"/>
      <c r="P12" s="2"/>
      <c r="Q12" s="2"/>
      <c r="R12" s="2"/>
      <c r="S12" s="2"/>
    </row>
    <row r="13" spans="1:19" x14ac:dyDescent="0.3">
      <c r="A13" s="8" t="s">
        <v>12</v>
      </c>
      <c r="B13" s="8">
        <v>2017</v>
      </c>
      <c r="C13" s="8" t="s">
        <v>16</v>
      </c>
      <c r="D13" s="8" t="s">
        <v>3</v>
      </c>
      <c r="E13" s="8" t="s">
        <v>14</v>
      </c>
      <c r="F13" s="8">
        <v>7088800</v>
      </c>
      <c r="G13" s="8">
        <v>15200</v>
      </c>
      <c r="H13" s="8">
        <f t="shared" si="0"/>
        <v>7104000</v>
      </c>
      <c r="I13" s="8">
        <f t="shared" si="1"/>
        <v>7073600</v>
      </c>
      <c r="J13" s="2"/>
      <c r="K13" s="2"/>
      <c r="L13" s="2"/>
      <c r="M13" s="2"/>
      <c r="N13" s="2"/>
      <c r="O13" s="2"/>
      <c r="P13" s="2"/>
      <c r="Q13" s="2"/>
      <c r="R13" s="2"/>
      <c r="S13" s="2"/>
    </row>
    <row r="14" spans="1:19" x14ac:dyDescent="0.3">
      <c r="A14" s="8" t="s">
        <v>12</v>
      </c>
      <c r="B14" s="8">
        <v>2017</v>
      </c>
      <c r="C14" s="8" t="s">
        <v>16</v>
      </c>
      <c r="D14" s="8" t="s">
        <v>4</v>
      </c>
      <c r="E14" s="8" t="s">
        <v>14</v>
      </c>
      <c r="F14" s="8">
        <v>815400</v>
      </c>
      <c r="G14" s="8">
        <v>30700</v>
      </c>
      <c r="H14" s="8">
        <f t="shared" si="0"/>
        <v>846100</v>
      </c>
      <c r="I14" s="8">
        <f t="shared" si="1"/>
        <v>784700</v>
      </c>
      <c r="J14" s="2"/>
      <c r="K14" s="2"/>
      <c r="L14" s="2"/>
      <c r="M14" s="2"/>
      <c r="N14" s="2"/>
      <c r="O14" s="2"/>
      <c r="P14" s="2"/>
      <c r="Q14" s="2"/>
      <c r="R14" s="2"/>
      <c r="S14" s="2"/>
    </row>
    <row r="15" spans="1:19" x14ac:dyDescent="0.3">
      <c r="A15" s="8" t="s">
        <v>12</v>
      </c>
      <c r="B15" s="8">
        <v>2017</v>
      </c>
      <c r="C15" s="8" t="s">
        <v>16</v>
      </c>
      <c r="D15" s="8" t="s">
        <v>5</v>
      </c>
      <c r="E15" s="8" t="s">
        <v>14</v>
      </c>
      <c r="F15" s="8">
        <v>230600</v>
      </c>
      <c r="G15" s="8">
        <v>2200</v>
      </c>
      <c r="H15" s="8">
        <f t="shared" si="0"/>
        <v>232800</v>
      </c>
      <c r="I15" s="8">
        <f t="shared" si="1"/>
        <v>228400</v>
      </c>
      <c r="J15" s="2"/>
      <c r="K15" s="2"/>
      <c r="L15" s="2"/>
      <c r="M15" s="2"/>
      <c r="N15" s="2"/>
      <c r="O15" s="2"/>
      <c r="P15" s="2"/>
      <c r="Q15" s="2"/>
      <c r="R15" s="2"/>
      <c r="S15" s="2"/>
    </row>
    <row r="16" spans="1:19" x14ac:dyDescent="0.3">
      <c r="A16" s="8" t="s">
        <v>12</v>
      </c>
      <c r="B16" s="8">
        <v>2017</v>
      </c>
      <c r="C16" s="8" t="s">
        <v>16</v>
      </c>
      <c r="D16" s="8" t="s">
        <v>2</v>
      </c>
      <c r="E16" s="8" t="s">
        <v>15</v>
      </c>
      <c r="F16" s="8">
        <v>17029800</v>
      </c>
      <c r="G16" s="8">
        <v>57500</v>
      </c>
      <c r="H16" s="8">
        <f t="shared" si="0"/>
        <v>17087300</v>
      </c>
      <c r="I16" s="8">
        <f t="shared" si="1"/>
        <v>16972300</v>
      </c>
    </row>
    <row r="17" spans="1:9" x14ac:dyDescent="0.3">
      <c r="A17" s="8" t="s">
        <v>12</v>
      </c>
      <c r="B17" s="8">
        <v>2017</v>
      </c>
      <c r="C17" s="8" t="s">
        <v>16</v>
      </c>
      <c r="D17" s="8" t="s">
        <v>3</v>
      </c>
      <c r="E17" s="8" t="s">
        <v>15</v>
      </c>
      <c r="F17" s="8">
        <v>8363500</v>
      </c>
      <c r="G17" s="8">
        <v>9100</v>
      </c>
      <c r="H17" s="8">
        <f t="shared" si="0"/>
        <v>8372600</v>
      </c>
      <c r="I17" s="8">
        <f t="shared" si="1"/>
        <v>8354400</v>
      </c>
    </row>
    <row r="18" spans="1:9" x14ac:dyDescent="0.3">
      <c r="A18" s="8" t="s">
        <v>12</v>
      </c>
      <c r="B18" s="8">
        <v>2017</v>
      </c>
      <c r="C18" s="8" t="s">
        <v>16</v>
      </c>
      <c r="D18" s="8" t="s">
        <v>4</v>
      </c>
      <c r="E18" s="8" t="s">
        <v>15</v>
      </c>
      <c r="F18" s="8">
        <v>359800</v>
      </c>
      <c r="G18" s="8">
        <v>1700</v>
      </c>
      <c r="H18" s="8">
        <f t="shared" si="0"/>
        <v>361500</v>
      </c>
      <c r="I18" s="8">
        <f t="shared" si="1"/>
        <v>358100</v>
      </c>
    </row>
    <row r="19" spans="1:9" x14ac:dyDescent="0.3">
      <c r="A19" s="8" t="s">
        <v>12</v>
      </c>
      <c r="B19" s="8">
        <v>2012</v>
      </c>
      <c r="C19" s="8" t="s">
        <v>13</v>
      </c>
      <c r="D19" s="8" t="s">
        <v>2</v>
      </c>
      <c r="E19" s="8" t="s">
        <v>14</v>
      </c>
      <c r="F19" s="8">
        <v>67467800</v>
      </c>
      <c r="G19" s="8">
        <v>71000</v>
      </c>
      <c r="H19" s="8">
        <f t="shared" si="0"/>
        <v>67538800</v>
      </c>
      <c r="I19" s="8">
        <f t="shared" si="1"/>
        <v>67396800</v>
      </c>
    </row>
    <row r="20" spans="1:9" x14ac:dyDescent="0.3">
      <c r="A20" s="8" t="s">
        <v>12</v>
      </c>
      <c r="B20" s="8">
        <v>2012</v>
      </c>
      <c r="C20" s="8" t="s">
        <v>13</v>
      </c>
      <c r="D20" s="8" t="s">
        <v>3</v>
      </c>
      <c r="E20" s="8" t="s">
        <v>14</v>
      </c>
      <c r="F20" s="8">
        <v>8873300</v>
      </c>
      <c r="G20" s="8">
        <v>22100</v>
      </c>
      <c r="H20" s="8">
        <f t="shared" si="0"/>
        <v>8895400</v>
      </c>
      <c r="I20" s="8">
        <f t="shared" si="1"/>
        <v>8851200</v>
      </c>
    </row>
    <row r="21" spans="1:9" x14ac:dyDescent="0.3">
      <c r="A21" s="8" t="s">
        <v>12</v>
      </c>
      <c r="B21" s="8">
        <v>2012</v>
      </c>
      <c r="C21" s="8" t="s">
        <v>13</v>
      </c>
      <c r="D21" s="8" t="s">
        <v>4</v>
      </c>
      <c r="E21" s="8" t="s">
        <v>14</v>
      </c>
      <c r="F21" s="8">
        <v>2017000</v>
      </c>
      <c r="G21" s="8">
        <v>28000</v>
      </c>
      <c r="H21" s="8">
        <f t="shared" si="0"/>
        <v>2045000</v>
      </c>
      <c r="I21" s="8">
        <f t="shared" si="1"/>
        <v>1989000</v>
      </c>
    </row>
    <row r="22" spans="1:9" x14ac:dyDescent="0.3">
      <c r="A22" s="8" t="s">
        <v>12</v>
      </c>
      <c r="B22" s="8">
        <v>2012</v>
      </c>
      <c r="C22" s="8" t="s">
        <v>13</v>
      </c>
      <c r="D22" s="8" t="s">
        <v>5</v>
      </c>
      <c r="E22" s="8" t="s">
        <v>14</v>
      </c>
      <c r="F22" s="8">
        <v>798400</v>
      </c>
      <c r="G22" s="8">
        <v>4600</v>
      </c>
      <c r="H22" s="8">
        <f t="shared" si="0"/>
        <v>803000</v>
      </c>
      <c r="I22" s="8">
        <f t="shared" si="1"/>
        <v>793800</v>
      </c>
    </row>
    <row r="23" spans="1:9" x14ac:dyDescent="0.3">
      <c r="A23" s="8" t="s">
        <v>12</v>
      </c>
      <c r="B23" s="8">
        <v>2012</v>
      </c>
      <c r="C23" s="8" t="s">
        <v>13</v>
      </c>
      <c r="D23" s="8" t="s">
        <v>2</v>
      </c>
      <c r="E23" s="8" t="s">
        <v>15</v>
      </c>
      <c r="F23" s="8">
        <v>26709500</v>
      </c>
      <c r="G23" s="8">
        <v>54000</v>
      </c>
      <c r="H23" s="8">
        <f t="shared" si="0"/>
        <v>26763500</v>
      </c>
      <c r="I23" s="8">
        <f t="shared" si="1"/>
        <v>26655500</v>
      </c>
    </row>
    <row r="24" spans="1:9" s="10" customFormat="1" x14ac:dyDescent="0.3">
      <c r="A24" s="9" t="s">
        <v>12</v>
      </c>
      <c r="B24" s="9">
        <v>2012</v>
      </c>
      <c r="C24" s="9" t="s">
        <v>13</v>
      </c>
      <c r="D24" s="9" t="s">
        <v>3</v>
      </c>
      <c r="E24" s="9" t="s">
        <v>15</v>
      </c>
      <c r="F24" s="9">
        <v>7860800</v>
      </c>
      <c r="G24" s="9">
        <v>54000</v>
      </c>
      <c r="H24" s="9">
        <f t="shared" si="0"/>
        <v>7914800</v>
      </c>
      <c r="I24" s="9">
        <f t="shared" si="1"/>
        <v>7806800</v>
      </c>
    </row>
    <row r="25" spans="1:9" x14ac:dyDescent="0.3">
      <c r="A25" s="8" t="s">
        <v>12</v>
      </c>
      <c r="B25" s="8">
        <v>2012</v>
      </c>
      <c r="C25" s="8" t="s">
        <v>13</v>
      </c>
      <c r="D25" s="8" t="s">
        <v>4</v>
      </c>
      <c r="E25" s="8" t="s">
        <v>15</v>
      </c>
      <c r="F25" s="8">
        <v>932900</v>
      </c>
      <c r="G25" s="8">
        <v>18600</v>
      </c>
      <c r="H25" s="8">
        <f t="shared" si="0"/>
        <v>951500</v>
      </c>
      <c r="I25" s="8">
        <f t="shared" si="1"/>
        <v>914300</v>
      </c>
    </row>
    <row r="26" spans="1:9" x14ac:dyDescent="0.3">
      <c r="A26" s="8" t="s">
        <v>12</v>
      </c>
      <c r="B26" s="8">
        <v>2012</v>
      </c>
      <c r="C26" s="8" t="s">
        <v>16</v>
      </c>
      <c r="D26" s="8" t="s">
        <v>2</v>
      </c>
      <c r="E26" s="8" t="s">
        <v>14</v>
      </c>
      <c r="F26" s="8">
        <v>48664100</v>
      </c>
      <c r="G26" s="8">
        <v>43800</v>
      </c>
      <c r="H26" s="8">
        <f t="shared" si="0"/>
        <v>48707900</v>
      </c>
      <c r="I26" s="8">
        <f t="shared" si="1"/>
        <v>48620300</v>
      </c>
    </row>
    <row r="27" spans="1:9" x14ac:dyDescent="0.3">
      <c r="A27" s="8" t="s">
        <v>12</v>
      </c>
      <c r="B27" s="8">
        <v>2012</v>
      </c>
      <c r="C27" s="8" t="s">
        <v>16</v>
      </c>
      <c r="D27" s="8" t="s">
        <v>3</v>
      </c>
      <c r="E27" s="8" t="s">
        <v>14</v>
      </c>
      <c r="F27" s="8">
        <v>6837900</v>
      </c>
      <c r="G27" s="8">
        <v>20300</v>
      </c>
      <c r="H27" s="8">
        <f t="shared" si="0"/>
        <v>6858200</v>
      </c>
      <c r="I27" s="8">
        <f t="shared" si="1"/>
        <v>6817600</v>
      </c>
    </row>
    <row r="28" spans="1:9" x14ac:dyDescent="0.3">
      <c r="A28" s="8" t="s">
        <v>12</v>
      </c>
      <c r="B28" s="8">
        <v>2012</v>
      </c>
      <c r="C28" s="8" t="s">
        <v>16</v>
      </c>
      <c r="D28" s="8" t="s">
        <v>4</v>
      </c>
      <c r="E28" s="8" t="s">
        <v>14</v>
      </c>
      <c r="F28" s="8">
        <v>648100</v>
      </c>
      <c r="G28" s="8">
        <v>17600</v>
      </c>
      <c r="H28" s="8">
        <f t="shared" si="0"/>
        <v>665700</v>
      </c>
      <c r="I28" s="8">
        <f t="shared" si="1"/>
        <v>630500</v>
      </c>
    </row>
    <row r="29" spans="1:9" x14ac:dyDescent="0.3">
      <c r="A29" s="8" t="s">
        <v>12</v>
      </c>
      <c r="B29" s="8">
        <v>2012</v>
      </c>
      <c r="C29" s="8" t="s">
        <v>16</v>
      </c>
      <c r="D29" s="8" t="s">
        <v>5</v>
      </c>
      <c r="E29" s="8" t="s">
        <v>14</v>
      </c>
      <c r="F29" s="8">
        <v>322700</v>
      </c>
      <c r="G29" s="8">
        <v>2000</v>
      </c>
      <c r="H29" s="8">
        <f t="shared" si="0"/>
        <v>324700</v>
      </c>
      <c r="I29" s="8">
        <f t="shared" si="1"/>
        <v>320700</v>
      </c>
    </row>
    <row r="30" spans="1:9" x14ac:dyDescent="0.3">
      <c r="A30" s="8" t="s">
        <v>12</v>
      </c>
      <c r="B30" s="8">
        <v>2012</v>
      </c>
      <c r="C30" s="8" t="s">
        <v>16</v>
      </c>
      <c r="D30" s="8" t="s">
        <v>2</v>
      </c>
      <c r="E30" s="8" t="s">
        <v>15</v>
      </c>
      <c r="F30" s="8">
        <v>18066000</v>
      </c>
      <c r="G30" s="8">
        <v>32500</v>
      </c>
      <c r="H30" s="8">
        <f t="shared" si="0"/>
        <v>18098500</v>
      </c>
      <c r="I30" s="8">
        <f t="shared" si="1"/>
        <v>18033500</v>
      </c>
    </row>
    <row r="31" spans="1:9" s="10" customFormat="1" x14ac:dyDescent="0.3">
      <c r="A31" s="9" t="s">
        <v>12</v>
      </c>
      <c r="B31" s="9">
        <v>2012</v>
      </c>
      <c r="C31" s="9" t="s">
        <v>16</v>
      </c>
      <c r="D31" s="9" t="s">
        <v>3</v>
      </c>
      <c r="E31" s="9" t="s">
        <v>15</v>
      </c>
      <c r="F31" s="9">
        <v>6605600</v>
      </c>
      <c r="G31" s="9">
        <v>32500</v>
      </c>
      <c r="H31" s="9">
        <f t="shared" si="0"/>
        <v>6638100</v>
      </c>
      <c r="I31" s="9">
        <f t="shared" si="1"/>
        <v>6573100</v>
      </c>
    </row>
    <row r="32" spans="1:9" x14ac:dyDescent="0.3">
      <c r="A32" s="8" t="s">
        <v>12</v>
      </c>
      <c r="B32" s="8">
        <v>2012</v>
      </c>
      <c r="C32" s="8" t="s">
        <v>16</v>
      </c>
      <c r="D32" s="8" t="s">
        <v>4</v>
      </c>
      <c r="E32" s="8" t="s">
        <v>15</v>
      </c>
      <c r="F32" s="8">
        <v>219400</v>
      </c>
      <c r="G32" s="8">
        <v>700</v>
      </c>
      <c r="H32" s="8">
        <f t="shared" si="0"/>
        <v>220100</v>
      </c>
      <c r="I32" s="8">
        <f t="shared" si="1"/>
        <v>218700</v>
      </c>
    </row>
    <row r="33" spans="1:10" x14ac:dyDescent="0.3">
      <c r="A33" s="8" t="s">
        <v>12</v>
      </c>
      <c r="B33" s="8">
        <v>2007</v>
      </c>
      <c r="C33" s="8" t="s">
        <v>13</v>
      </c>
      <c r="D33" s="8" t="s">
        <v>2</v>
      </c>
      <c r="E33" s="8" t="s">
        <v>14</v>
      </c>
      <c r="F33" s="8">
        <v>52571300</v>
      </c>
      <c r="G33" s="8"/>
      <c r="H33" s="8"/>
      <c r="I33" s="8"/>
    </row>
    <row r="34" spans="1:10" x14ac:dyDescent="0.3">
      <c r="A34" s="8" t="s">
        <v>12</v>
      </c>
      <c r="B34" s="8">
        <v>2007</v>
      </c>
      <c r="C34" s="8" t="s">
        <v>13</v>
      </c>
      <c r="D34" s="8" t="s">
        <v>3</v>
      </c>
      <c r="E34" s="8" t="s">
        <v>14</v>
      </c>
      <c r="F34" s="8">
        <v>7232700</v>
      </c>
      <c r="G34" s="8"/>
      <c r="H34" s="8"/>
      <c r="I34" s="8"/>
    </row>
    <row r="35" spans="1:10" x14ac:dyDescent="0.3">
      <c r="A35" s="8" t="s">
        <v>12</v>
      </c>
      <c r="B35" s="8">
        <v>2007</v>
      </c>
      <c r="C35" s="8" t="s">
        <v>13</v>
      </c>
      <c r="D35" s="8" t="s">
        <v>4</v>
      </c>
      <c r="E35" s="8" t="s">
        <v>14</v>
      </c>
      <c r="F35" s="8">
        <v>1809900</v>
      </c>
      <c r="G35" s="8"/>
      <c r="H35" s="8"/>
      <c r="I35" s="8"/>
    </row>
    <row r="36" spans="1:10" x14ac:dyDescent="0.3">
      <c r="A36" s="8" t="s">
        <v>12</v>
      </c>
      <c r="B36" s="8">
        <v>2007</v>
      </c>
      <c r="C36" s="8" t="s">
        <v>13</v>
      </c>
      <c r="D36" s="8" t="s">
        <v>5</v>
      </c>
      <c r="E36" s="8" t="s">
        <v>14</v>
      </c>
      <c r="F36" s="8">
        <v>437800</v>
      </c>
      <c r="G36" s="8"/>
      <c r="H36" s="8"/>
      <c r="I36" s="8"/>
    </row>
    <row r="37" spans="1:10" x14ac:dyDescent="0.3">
      <c r="A37" s="8" t="s">
        <v>12</v>
      </c>
      <c r="B37" s="8">
        <v>2007</v>
      </c>
      <c r="C37" s="8" t="s">
        <v>13</v>
      </c>
      <c r="D37" s="8" t="s">
        <v>2</v>
      </c>
      <c r="E37" s="8" t="s">
        <v>15</v>
      </c>
      <c r="F37" s="8">
        <v>23270200</v>
      </c>
      <c r="G37" s="8"/>
      <c r="H37" s="8"/>
      <c r="I37" s="8"/>
    </row>
    <row r="38" spans="1:10" x14ac:dyDescent="0.3">
      <c r="A38" s="8" t="s">
        <v>12</v>
      </c>
      <c r="B38" s="8">
        <v>2007</v>
      </c>
      <c r="C38" s="8" t="s">
        <v>13</v>
      </c>
      <c r="D38" s="8" t="s">
        <v>3</v>
      </c>
      <c r="E38" s="8" t="s">
        <v>15</v>
      </c>
      <c r="F38" s="8">
        <v>5882000</v>
      </c>
      <c r="G38" s="8"/>
      <c r="H38" s="8"/>
      <c r="I38" s="8"/>
    </row>
    <row r="39" spans="1:10" x14ac:dyDescent="0.3">
      <c r="A39" s="8" t="s">
        <v>12</v>
      </c>
      <c r="B39" s="8">
        <v>2007</v>
      </c>
      <c r="C39" s="8" t="s">
        <v>13</v>
      </c>
      <c r="D39" s="8" t="s">
        <v>4</v>
      </c>
      <c r="E39" s="8" t="s">
        <v>15</v>
      </c>
      <c r="F39" s="8">
        <v>1321000</v>
      </c>
      <c r="G39" s="8"/>
      <c r="H39" s="8"/>
      <c r="I39" s="8"/>
    </row>
    <row r="40" spans="1:10" x14ac:dyDescent="0.3">
      <c r="A40" s="8" t="s">
        <v>12</v>
      </c>
      <c r="B40" s="8">
        <v>2007</v>
      </c>
      <c r="C40" s="8" t="s">
        <v>16</v>
      </c>
      <c r="D40" s="8" t="s">
        <v>2</v>
      </c>
      <c r="E40" s="8" t="s">
        <v>14</v>
      </c>
      <c r="F40" s="8">
        <v>37968600</v>
      </c>
      <c r="G40" s="8"/>
      <c r="H40" s="8"/>
      <c r="I40" s="8"/>
    </row>
    <row r="41" spans="1:10" x14ac:dyDescent="0.3">
      <c r="A41" s="8" t="s">
        <v>12</v>
      </c>
      <c r="B41" s="8">
        <v>2007</v>
      </c>
      <c r="C41" s="8" t="s">
        <v>16</v>
      </c>
      <c r="D41" s="8" t="s">
        <v>3</v>
      </c>
      <c r="E41" s="8" t="s">
        <v>14</v>
      </c>
      <c r="F41" s="8">
        <v>5486300</v>
      </c>
      <c r="G41" s="8"/>
      <c r="H41" s="8"/>
      <c r="I41" s="8"/>
      <c r="J41" s="7"/>
    </row>
    <row r="42" spans="1:10" x14ac:dyDescent="0.3">
      <c r="A42" s="8" t="s">
        <v>12</v>
      </c>
      <c r="B42" s="8">
        <v>2007</v>
      </c>
      <c r="C42" s="8" t="s">
        <v>16</v>
      </c>
      <c r="D42" s="8" t="s">
        <v>4</v>
      </c>
      <c r="E42" s="8" t="s">
        <v>14</v>
      </c>
      <c r="F42" s="8">
        <v>477000</v>
      </c>
      <c r="G42" s="8"/>
      <c r="H42" s="8"/>
      <c r="I42" s="8"/>
    </row>
    <row r="43" spans="1:10" x14ac:dyDescent="0.3">
      <c r="A43" s="8" t="s">
        <v>12</v>
      </c>
      <c r="B43" s="8">
        <v>2007</v>
      </c>
      <c r="C43" s="8" t="s">
        <v>16</v>
      </c>
      <c r="D43" s="8" t="s">
        <v>5</v>
      </c>
      <c r="E43" s="8" t="s">
        <v>14</v>
      </c>
      <c r="F43" s="8">
        <v>216500</v>
      </c>
      <c r="G43" s="8"/>
      <c r="H43" s="8"/>
      <c r="I43" s="8"/>
    </row>
    <row r="44" spans="1:10" x14ac:dyDescent="0.3">
      <c r="A44" s="8" t="s">
        <v>12</v>
      </c>
      <c r="B44" s="8">
        <v>2007</v>
      </c>
      <c r="C44" s="8" t="s">
        <v>16</v>
      </c>
      <c r="D44" s="8" t="s">
        <v>2</v>
      </c>
      <c r="E44" s="8" t="s">
        <v>15</v>
      </c>
      <c r="F44" s="8">
        <v>16664500</v>
      </c>
      <c r="G44" s="8"/>
      <c r="H44" s="8"/>
      <c r="I44" s="8"/>
    </row>
    <row r="45" spans="1:10" x14ac:dyDescent="0.3">
      <c r="A45" s="8" t="s">
        <v>12</v>
      </c>
      <c r="B45" s="8">
        <v>2007</v>
      </c>
      <c r="C45" s="8" t="s">
        <v>16</v>
      </c>
      <c r="D45" s="8" t="s">
        <v>3</v>
      </c>
      <c r="E45" s="8" t="s">
        <v>15</v>
      </c>
      <c r="F45" s="8">
        <v>4777100</v>
      </c>
      <c r="G45" s="8"/>
      <c r="H45" s="8"/>
      <c r="I45" s="8"/>
    </row>
    <row r="46" spans="1:10" x14ac:dyDescent="0.3">
      <c r="A46" s="8" t="s">
        <v>12</v>
      </c>
      <c r="B46" s="8">
        <v>2007</v>
      </c>
      <c r="C46" s="8" t="s">
        <v>16</v>
      </c>
      <c r="D46" s="8" t="s">
        <v>4</v>
      </c>
      <c r="E46" s="8" t="s">
        <v>15</v>
      </c>
      <c r="F46" s="8">
        <v>406000</v>
      </c>
      <c r="G46" s="8"/>
      <c r="H46" s="8"/>
      <c r="I46" s="8"/>
    </row>
    <row r="47" spans="1:10" x14ac:dyDescent="0.3">
      <c r="A47" s="11"/>
      <c r="B47" s="11"/>
      <c r="C47" s="12"/>
      <c r="D47" s="12"/>
      <c r="E47" s="13"/>
      <c r="F47" s="11"/>
      <c r="G47" s="2"/>
    </row>
    <row r="48" spans="1:10" x14ac:dyDescent="0.3">
      <c r="A48" s="11"/>
      <c r="B48" s="11"/>
      <c r="C48" s="12"/>
      <c r="D48" s="12"/>
      <c r="E48" s="13"/>
      <c r="F48" s="11"/>
      <c r="G48" s="2"/>
    </row>
    <row r="49" spans="1:7" x14ac:dyDescent="0.3">
      <c r="A49" s="11"/>
      <c r="B49" s="11"/>
      <c r="C49" s="12"/>
      <c r="D49" s="12"/>
      <c r="E49" s="13"/>
      <c r="F49" s="11"/>
      <c r="G49" s="2"/>
    </row>
    <row r="50" spans="1:7" x14ac:dyDescent="0.3">
      <c r="A50" s="11"/>
      <c r="B50" s="11"/>
      <c r="C50" s="12"/>
      <c r="D50" s="12"/>
      <c r="E50" s="13"/>
      <c r="F50" s="11"/>
      <c r="G50" s="2"/>
    </row>
    <row r="51" spans="1:7" x14ac:dyDescent="0.3">
      <c r="A51" s="11"/>
      <c r="B51" s="11"/>
      <c r="C51" s="12"/>
      <c r="D51" s="12"/>
      <c r="E51" s="13"/>
      <c r="F51" s="11"/>
      <c r="G51" s="2"/>
    </row>
    <row r="52" spans="1:7" x14ac:dyDescent="0.3">
      <c r="A52" s="11"/>
      <c r="B52" s="11"/>
      <c r="C52" s="12"/>
      <c r="D52" s="12"/>
      <c r="E52" s="13"/>
      <c r="F52" s="11"/>
      <c r="G52" s="2"/>
    </row>
    <row r="53" spans="1:7" x14ac:dyDescent="0.3">
      <c r="A53" s="11"/>
      <c r="B53" s="11"/>
      <c r="C53" s="12"/>
      <c r="D53" s="12"/>
      <c r="E53" s="13"/>
      <c r="F53" s="11"/>
      <c r="G53" s="2"/>
    </row>
    <row r="54" spans="1:7" x14ac:dyDescent="0.3">
      <c r="A54" s="11"/>
      <c r="B54" s="11"/>
      <c r="C54" s="12"/>
      <c r="D54" s="12"/>
      <c r="E54" s="13"/>
      <c r="F54" s="11"/>
      <c r="G54" s="2"/>
    </row>
    <row r="55" spans="1:7" x14ac:dyDescent="0.3">
      <c r="A55" s="11"/>
      <c r="B55" s="11"/>
      <c r="C55" s="12"/>
      <c r="D55" s="12"/>
      <c r="E55" s="13"/>
      <c r="F55" s="11"/>
      <c r="G55" s="2"/>
    </row>
    <row r="56" spans="1:7" x14ac:dyDescent="0.3">
      <c r="A56" s="11"/>
      <c r="B56" s="11"/>
      <c r="C56" s="12"/>
      <c r="D56" s="12"/>
      <c r="E56" s="13"/>
      <c r="F56" s="11"/>
      <c r="G56" s="2"/>
    </row>
    <row r="57" spans="1:7" x14ac:dyDescent="0.3">
      <c r="A57" s="11"/>
      <c r="B57" s="11"/>
      <c r="C57" s="12"/>
      <c r="D57" s="12"/>
      <c r="E57" s="13"/>
      <c r="F57" s="11"/>
      <c r="G57" s="2"/>
    </row>
    <row r="58" spans="1:7" x14ac:dyDescent="0.3">
      <c r="A58" s="11"/>
      <c r="B58" s="11"/>
      <c r="C58" s="12"/>
      <c r="D58" s="12"/>
      <c r="E58" s="13"/>
      <c r="F58" s="11"/>
      <c r="G58" s="2"/>
    </row>
    <row r="59" spans="1:7" x14ac:dyDescent="0.3">
      <c r="A59" s="11"/>
      <c r="B59" s="11"/>
      <c r="C59" s="12"/>
      <c r="D59" s="12"/>
      <c r="E59" s="13"/>
      <c r="F59" s="11"/>
      <c r="G59" s="2"/>
    </row>
    <row r="60" spans="1:7" x14ac:dyDescent="0.3">
      <c r="A60" s="11"/>
      <c r="B60" s="11"/>
      <c r="C60" s="12"/>
      <c r="D60" s="12"/>
      <c r="E60" s="13"/>
      <c r="F60" s="11"/>
      <c r="G60" s="2"/>
    </row>
    <row r="61" spans="1:7" x14ac:dyDescent="0.3">
      <c r="A61" s="11"/>
      <c r="B61" s="11"/>
      <c r="C61" s="12"/>
      <c r="D61" s="12"/>
      <c r="E61" s="13"/>
      <c r="F61" s="11"/>
      <c r="G61" s="2"/>
    </row>
    <row r="62" spans="1:7" x14ac:dyDescent="0.3">
      <c r="A62" s="11"/>
      <c r="B62" s="11"/>
      <c r="C62" s="12"/>
      <c r="D62" s="12"/>
      <c r="E62" s="13"/>
      <c r="F62" s="11"/>
      <c r="G62" s="2"/>
    </row>
    <row r="63" spans="1:7" x14ac:dyDescent="0.3">
      <c r="A63" s="11"/>
      <c r="B63" s="11"/>
      <c r="C63" s="12"/>
      <c r="D63" s="12"/>
      <c r="E63" s="13"/>
      <c r="F63" s="11"/>
      <c r="G63" s="2"/>
    </row>
    <row r="64" spans="1:7" x14ac:dyDescent="0.3">
      <c r="A64" s="11"/>
      <c r="B64" s="11"/>
      <c r="C64" s="12"/>
      <c r="D64" s="12"/>
      <c r="E64" s="13"/>
      <c r="F64" s="11"/>
      <c r="G64" s="2"/>
    </row>
    <row r="65" spans="1:7" x14ac:dyDescent="0.3">
      <c r="A65" s="11"/>
      <c r="B65" s="11"/>
      <c r="C65" s="12"/>
      <c r="D65" s="12"/>
      <c r="E65" s="13"/>
      <c r="F65" s="11"/>
      <c r="G65" s="2"/>
    </row>
    <row r="66" spans="1:7" x14ac:dyDescent="0.3">
      <c r="A66" s="11"/>
      <c r="B66" s="11"/>
      <c r="C66" s="12"/>
      <c r="D66" s="12"/>
      <c r="E66" s="13"/>
      <c r="F66" s="11"/>
      <c r="G66" s="2"/>
    </row>
    <row r="67" spans="1:7" x14ac:dyDescent="0.3">
      <c r="A67" s="11"/>
      <c r="B67" s="11"/>
      <c r="C67" s="12"/>
      <c r="D67" s="12"/>
      <c r="E67" s="13"/>
      <c r="F67" s="11"/>
      <c r="G67" s="2"/>
    </row>
    <row r="68" spans="1:7" x14ac:dyDescent="0.3">
      <c r="A68" s="11"/>
      <c r="B68" s="11"/>
      <c r="C68" s="12"/>
      <c r="D68" s="12"/>
      <c r="E68" s="13"/>
      <c r="F68" s="11"/>
      <c r="G68" s="2"/>
    </row>
    <row r="69" spans="1:7" x14ac:dyDescent="0.3">
      <c r="A69" s="11"/>
      <c r="B69" s="11"/>
      <c r="C69" s="12"/>
      <c r="D69" s="12"/>
      <c r="E69" s="13"/>
      <c r="F69" s="11"/>
      <c r="G69" s="2"/>
    </row>
    <row r="70" spans="1:7" x14ac:dyDescent="0.3">
      <c r="A70" s="11"/>
      <c r="B70" s="11"/>
      <c r="C70" s="12"/>
      <c r="D70" s="12"/>
      <c r="E70" s="13"/>
      <c r="F70" s="11"/>
      <c r="G70" s="2"/>
    </row>
    <row r="71" spans="1:7" x14ac:dyDescent="0.3">
      <c r="A71" s="11"/>
      <c r="B71" s="11"/>
      <c r="C71" s="12"/>
      <c r="D71" s="12"/>
      <c r="E71" s="13"/>
      <c r="F71" s="11"/>
      <c r="G71" s="2"/>
    </row>
    <row r="72" spans="1:7" x14ac:dyDescent="0.3">
      <c r="A72" s="11"/>
      <c r="B72" s="11"/>
      <c r="C72" s="12"/>
      <c r="D72" s="12"/>
      <c r="E72" s="13"/>
      <c r="F72" s="11"/>
      <c r="G72" s="2"/>
    </row>
    <row r="73" spans="1:7" x14ac:dyDescent="0.3">
      <c r="A73" s="11"/>
      <c r="B73" s="11"/>
      <c r="C73" s="12"/>
      <c r="D73" s="12"/>
      <c r="E73" s="13"/>
      <c r="F73" s="11"/>
      <c r="G73" s="2"/>
    </row>
    <row r="74" spans="1:7" x14ac:dyDescent="0.3">
      <c r="A74" s="11"/>
      <c r="B74" s="11"/>
      <c r="C74" s="12"/>
      <c r="D74" s="12"/>
      <c r="E74" s="13"/>
      <c r="F74" s="11"/>
      <c r="G74" s="2"/>
    </row>
    <row r="75" spans="1:7" x14ac:dyDescent="0.3">
      <c r="A75" s="11"/>
      <c r="B75" s="11"/>
      <c r="C75" s="12"/>
      <c r="D75" s="12"/>
      <c r="E75" s="13"/>
      <c r="F75" s="11"/>
      <c r="G75" s="2"/>
    </row>
    <row r="76" spans="1:7" x14ac:dyDescent="0.3">
      <c r="A76" s="11"/>
      <c r="B76" s="11"/>
      <c r="C76" s="12"/>
      <c r="D76" s="12"/>
      <c r="E76" s="13"/>
      <c r="F76" s="11"/>
      <c r="G76" s="2"/>
    </row>
    <row r="77" spans="1:7" x14ac:dyDescent="0.3">
      <c r="A77" s="11"/>
      <c r="B77" s="11"/>
      <c r="C77" s="12"/>
      <c r="D77" s="12"/>
      <c r="E77" s="13"/>
      <c r="F77" s="11"/>
      <c r="G77" s="2"/>
    </row>
    <row r="78" spans="1:7" x14ac:dyDescent="0.3">
      <c r="A78" s="11"/>
      <c r="B78" s="11"/>
      <c r="C78" s="12"/>
      <c r="D78" s="12"/>
      <c r="E78" s="13"/>
      <c r="F78" s="11"/>
      <c r="G78" s="2"/>
    </row>
    <row r="79" spans="1:7" x14ac:dyDescent="0.3">
      <c r="A79" s="11"/>
      <c r="B79" s="11"/>
      <c r="C79" s="12"/>
      <c r="D79" s="12"/>
      <c r="E79" s="13"/>
      <c r="F79" s="11"/>
      <c r="G79" s="2"/>
    </row>
    <row r="80" spans="1:7" x14ac:dyDescent="0.3">
      <c r="A80" s="11"/>
      <c r="B80" s="11"/>
      <c r="C80" s="12"/>
      <c r="D80" s="12"/>
      <c r="E80" s="13"/>
      <c r="F80" s="11"/>
      <c r="G80" s="2"/>
    </row>
    <row r="81" spans="1:7" x14ac:dyDescent="0.3">
      <c r="A81" s="11"/>
      <c r="B81" s="11"/>
      <c r="C81" s="12"/>
      <c r="D81" s="12"/>
      <c r="E81" s="13"/>
      <c r="F81" s="11"/>
      <c r="G81" s="2"/>
    </row>
    <row r="82" spans="1:7" x14ac:dyDescent="0.3">
      <c r="A82" s="11"/>
      <c r="B82" s="11"/>
      <c r="C82" s="12"/>
      <c r="D82" s="12"/>
      <c r="E82" s="13"/>
      <c r="F82" s="11"/>
      <c r="G82" s="2"/>
    </row>
    <row r="83" spans="1:7" x14ac:dyDescent="0.3">
      <c r="A83" s="11"/>
      <c r="B83" s="11"/>
      <c r="C83" s="12"/>
      <c r="D83" s="12"/>
      <c r="E83" s="13"/>
      <c r="F83" s="11"/>
      <c r="G83" s="2"/>
    </row>
    <row r="84" spans="1:7" x14ac:dyDescent="0.3">
      <c r="A84" s="11"/>
      <c r="B84" s="11"/>
      <c r="C84" s="12"/>
      <c r="D84" s="12"/>
      <c r="E84" s="13"/>
      <c r="F84" s="11"/>
      <c r="G84" s="2"/>
    </row>
    <row r="85" spans="1:7" x14ac:dyDescent="0.3">
      <c r="A85" s="11"/>
      <c r="B85" s="11"/>
      <c r="C85" s="12"/>
      <c r="D85" s="12"/>
      <c r="E85" s="13"/>
      <c r="F85" s="11"/>
      <c r="G85" s="2"/>
    </row>
    <row r="86" spans="1:7" x14ac:dyDescent="0.3">
      <c r="A86" s="11"/>
      <c r="B86" s="11"/>
      <c r="C86" s="12"/>
      <c r="D86" s="12"/>
      <c r="E86" s="13"/>
      <c r="F86" s="11"/>
      <c r="G86" s="2"/>
    </row>
    <row r="87" spans="1:7" x14ac:dyDescent="0.3">
      <c r="A87" s="11"/>
      <c r="B87" s="11"/>
      <c r="C87" s="12"/>
      <c r="D87" s="12"/>
      <c r="E87" s="13"/>
      <c r="F87" s="11"/>
      <c r="G87" s="2"/>
    </row>
    <row r="88" spans="1:7" x14ac:dyDescent="0.3">
      <c r="A88" s="11"/>
      <c r="B88" s="11"/>
      <c r="C88" s="12"/>
      <c r="D88" s="12"/>
      <c r="E88" s="13"/>
      <c r="F88" s="11"/>
      <c r="G88" s="2"/>
    </row>
    <row r="89" spans="1:7" x14ac:dyDescent="0.3">
      <c r="A89" s="11"/>
      <c r="B89" s="11"/>
      <c r="C89" s="12"/>
      <c r="D89" s="12"/>
      <c r="E89" s="13"/>
      <c r="F89" s="11"/>
      <c r="G89" s="2"/>
    </row>
    <row r="90" spans="1:7" x14ac:dyDescent="0.3">
      <c r="A90" s="11"/>
      <c r="B90" s="11"/>
      <c r="C90" s="12"/>
      <c r="D90" s="12"/>
      <c r="E90" s="13"/>
      <c r="F90" s="11"/>
      <c r="G90" s="2"/>
    </row>
    <row r="91" spans="1:7" x14ac:dyDescent="0.3">
      <c r="A91" s="11"/>
      <c r="B91" s="11"/>
      <c r="C91" s="12"/>
      <c r="D91" s="12"/>
      <c r="E91" s="13"/>
      <c r="F91" s="11"/>
      <c r="G91" s="2"/>
    </row>
    <row r="92" spans="1:7" x14ac:dyDescent="0.3">
      <c r="A92" s="11"/>
      <c r="B92" s="11"/>
      <c r="C92" s="12"/>
      <c r="D92" s="12"/>
      <c r="E92" s="13"/>
      <c r="F92" s="11"/>
      <c r="G92" s="2"/>
    </row>
    <row r="93" spans="1:7" x14ac:dyDescent="0.3">
      <c r="A93" s="11"/>
      <c r="B93" s="11"/>
      <c r="C93" s="12"/>
      <c r="D93" s="12"/>
      <c r="E93" s="13"/>
      <c r="F93" s="11"/>
      <c r="G93" s="2"/>
    </row>
    <row r="94" spans="1:7" x14ac:dyDescent="0.3">
      <c r="A94" s="11"/>
      <c r="B94" s="11"/>
      <c r="C94" s="12"/>
      <c r="D94" s="12"/>
      <c r="E94" s="13"/>
      <c r="F94" s="11"/>
      <c r="G94" s="2"/>
    </row>
    <row r="95" spans="1:7" x14ac:dyDescent="0.3">
      <c r="A95" s="11"/>
      <c r="B95" s="11"/>
      <c r="C95" s="12"/>
      <c r="D95" s="12"/>
      <c r="E95" s="13"/>
      <c r="F95" s="11"/>
      <c r="G95" s="2"/>
    </row>
    <row r="96" spans="1:7" x14ac:dyDescent="0.3">
      <c r="A96" s="11"/>
      <c r="B96" s="11"/>
      <c r="C96" s="12"/>
      <c r="D96" s="12"/>
      <c r="E96" s="13"/>
      <c r="F96" s="11"/>
      <c r="G96" s="2"/>
    </row>
    <row r="97" spans="1:7" x14ac:dyDescent="0.3">
      <c r="A97" s="11"/>
      <c r="B97" s="11"/>
      <c r="C97" s="12"/>
      <c r="D97" s="12"/>
      <c r="E97" s="13"/>
      <c r="F97" s="11"/>
      <c r="G97" s="2"/>
    </row>
    <row r="98" spans="1:7" x14ac:dyDescent="0.3">
      <c r="A98" s="11"/>
      <c r="B98" s="11"/>
      <c r="C98" s="12"/>
      <c r="D98" s="12"/>
      <c r="E98" s="13"/>
      <c r="F98" s="11"/>
      <c r="G98" s="2"/>
    </row>
    <row r="99" spans="1:7" x14ac:dyDescent="0.3">
      <c r="A99" s="11"/>
      <c r="B99" s="11"/>
      <c r="C99" s="12"/>
      <c r="D99" s="12"/>
      <c r="E99" s="13"/>
      <c r="F99" s="11"/>
      <c r="G99" s="2"/>
    </row>
    <row r="100" spans="1:7" x14ac:dyDescent="0.3">
      <c r="A100" s="11"/>
      <c r="B100" s="11"/>
      <c r="C100" s="12"/>
      <c r="D100" s="12"/>
      <c r="E100" s="13"/>
      <c r="F100" s="11"/>
      <c r="G100" s="2"/>
    </row>
    <row r="101" spans="1:7" x14ac:dyDescent="0.3">
      <c r="A101" s="11"/>
      <c r="B101" s="11"/>
      <c r="C101" s="12"/>
      <c r="D101" s="12"/>
      <c r="E101" s="13"/>
      <c r="F101" s="11"/>
      <c r="G101" s="2"/>
    </row>
    <row r="102" spans="1:7" x14ac:dyDescent="0.3">
      <c r="A102" s="11"/>
      <c r="B102" s="11"/>
      <c r="C102" s="12"/>
      <c r="D102" s="12"/>
      <c r="E102" s="13"/>
      <c r="F102" s="11"/>
      <c r="G102" s="2"/>
    </row>
    <row r="103" spans="1:7" x14ac:dyDescent="0.3">
      <c r="A103" s="11"/>
      <c r="B103" s="11"/>
      <c r="C103" s="12"/>
      <c r="D103" s="12"/>
      <c r="E103" s="13"/>
      <c r="F103" s="11"/>
      <c r="G103" s="2"/>
    </row>
    <row r="104" spans="1:7" x14ac:dyDescent="0.3">
      <c r="A104" s="11"/>
      <c r="B104" s="11"/>
      <c r="C104" s="12"/>
      <c r="D104" s="12"/>
      <c r="E104" s="13"/>
      <c r="F104" s="11"/>
      <c r="G104" s="2"/>
    </row>
    <row r="105" spans="1:7" x14ac:dyDescent="0.3">
      <c r="A105" s="11"/>
      <c r="B105" s="11"/>
      <c r="C105" s="12"/>
      <c r="D105" s="12"/>
      <c r="E105" s="13"/>
      <c r="F105" s="11"/>
      <c r="G105" s="2"/>
    </row>
    <row r="106" spans="1:7" x14ac:dyDescent="0.3">
      <c r="A106" s="11"/>
      <c r="B106" s="11"/>
      <c r="C106" s="12"/>
      <c r="D106" s="12"/>
      <c r="E106" s="13"/>
      <c r="F106" s="11"/>
      <c r="G106" s="2"/>
    </row>
    <row r="107" spans="1:7" x14ac:dyDescent="0.3">
      <c r="A107" s="11"/>
      <c r="B107" s="11"/>
      <c r="C107" s="12"/>
      <c r="D107" s="12"/>
      <c r="E107" s="13"/>
      <c r="F107" s="11"/>
      <c r="G107" s="2"/>
    </row>
    <row r="108" spans="1:7" x14ac:dyDescent="0.3">
      <c r="A108" s="11"/>
      <c r="B108" s="11"/>
      <c r="C108" s="12"/>
      <c r="D108" s="12"/>
      <c r="E108" s="13"/>
      <c r="F108" s="11"/>
      <c r="G108" s="2"/>
    </row>
    <row r="109" spans="1:7" x14ac:dyDescent="0.3">
      <c r="A109" s="11"/>
      <c r="B109" s="11"/>
      <c r="C109" s="12"/>
      <c r="D109" s="12"/>
      <c r="E109" s="13"/>
      <c r="F109" s="11"/>
      <c r="G109" s="2"/>
    </row>
    <row r="110" spans="1:7" x14ac:dyDescent="0.3">
      <c r="A110" s="11"/>
      <c r="B110" s="11"/>
      <c r="C110" s="12"/>
      <c r="D110" s="12"/>
      <c r="E110" s="13"/>
      <c r="F110" s="11"/>
      <c r="G110" s="2"/>
    </row>
    <row r="111" spans="1:7" x14ac:dyDescent="0.3">
      <c r="A111" s="11"/>
      <c r="B111" s="11"/>
      <c r="C111" s="12"/>
      <c r="D111" s="12"/>
      <c r="E111" s="13"/>
      <c r="F111" s="11"/>
      <c r="G111" s="2"/>
    </row>
    <row r="112" spans="1:7" x14ac:dyDescent="0.3">
      <c r="A112" s="11"/>
      <c r="B112" s="11"/>
      <c r="C112" s="12"/>
      <c r="D112" s="12"/>
      <c r="E112" s="13"/>
      <c r="F112" s="11"/>
      <c r="G112" s="2"/>
    </row>
    <row r="113" spans="1:7" x14ac:dyDescent="0.3">
      <c r="A113" s="11"/>
      <c r="B113" s="11"/>
      <c r="C113" s="12"/>
      <c r="D113" s="12"/>
      <c r="E113" s="13"/>
      <c r="F113" s="11"/>
      <c r="G113" s="2"/>
    </row>
    <row r="114" spans="1:7" x14ac:dyDescent="0.3">
      <c r="A114" s="11"/>
      <c r="B114" s="11"/>
      <c r="C114" s="12"/>
      <c r="D114" s="12"/>
      <c r="E114" s="13"/>
      <c r="F114" s="11"/>
      <c r="G114" s="2"/>
    </row>
    <row r="115" spans="1:7" x14ac:dyDescent="0.3">
      <c r="A115" s="11"/>
      <c r="B115" s="11"/>
      <c r="C115" s="12"/>
      <c r="D115" s="12"/>
      <c r="E115" s="13"/>
      <c r="F115" s="11"/>
      <c r="G115" s="2"/>
    </row>
    <row r="116" spans="1:7" x14ac:dyDescent="0.3">
      <c r="A116" s="11"/>
      <c r="B116" s="11"/>
      <c r="C116" s="12"/>
      <c r="D116" s="12"/>
      <c r="E116" s="13"/>
      <c r="F116" s="11"/>
      <c r="G116" s="2"/>
    </row>
    <row r="117" spans="1:7" x14ac:dyDescent="0.3">
      <c r="A117" s="11"/>
      <c r="B117" s="11"/>
      <c r="C117" s="12"/>
      <c r="D117" s="12"/>
      <c r="E117" s="13"/>
      <c r="F117" s="11"/>
      <c r="G117" s="2"/>
    </row>
    <row r="118" spans="1:7" x14ac:dyDescent="0.3">
      <c r="A118" s="11"/>
      <c r="B118" s="11"/>
      <c r="C118" s="12"/>
      <c r="D118" s="12"/>
      <c r="E118" s="13"/>
      <c r="F118" s="11"/>
      <c r="G118" s="2"/>
    </row>
    <row r="119" spans="1:7" x14ac:dyDescent="0.3">
      <c r="A119" s="11"/>
      <c r="B119" s="11"/>
      <c r="C119" s="12"/>
      <c r="D119" s="12"/>
      <c r="E119" s="13"/>
      <c r="F119" s="11"/>
      <c r="G119" s="2"/>
    </row>
    <row r="120" spans="1:7" x14ac:dyDescent="0.3">
      <c r="A120" s="11"/>
      <c r="B120" s="11"/>
      <c r="C120" s="12"/>
      <c r="D120" s="12"/>
      <c r="E120" s="13"/>
      <c r="F120" s="11"/>
      <c r="G120" s="2"/>
    </row>
    <row r="121" spans="1:7" x14ac:dyDescent="0.3">
      <c r="A121" s="11"/>
      <c r="B121" s="11"/>
      <c r="C121" s="12"/>
      <c r="D121" s="12"/>
      <c r="E121" s="13"/>
      <c r="F121" s="11"/>
      <c r="G121" s="2"/>
    </row>
    <row r="122" spans="1:7" x14ac:dyDescent="0.3">
      <c r="A122" s="11"/>
      <c r="B122" s="11"/>
      <c r="C122" s="12"/>
      <c r="D122" s="12"/>
      <c r="E122" s="13"/>
      <c r="F122" s="11"/>
      <c r="G122" s="2"/>
    </row>
    <row r="123" spans="1:7" x14ac:dyDescent="0.3">
      <c r="A123" s="11"/>
      <c r="B123" s="11"/>
      <c r="C123" s="12"/>
      <c r="D123" s="12"/>
      <c r="E123" s="13"/>
      <c r="F123" s="11"/>
      <c r="G123" s="2"/>
    </row>
    <row r="124" spans="1:7" x14ac:dyDescent="0.3">
      <c r="A124" s="11"/>
      <c r="B124" s="11"/>
      <c r="C124" s="12"/>
      <c r="D124" s="12"/>
      <c r="E124" s="13"/>
      <c r="F124" s="11"/>
      <c r="G124" s="2"/>
    </row>
    <row r="125" spans="1:7" x14ac:dyDescent="0.3">
      <c r="A125" s="11"/>
      <c r="B125" s="11"/>
      <c r="C125" s="12"/>
      <c r="D125" s="12"/>
      <c r="E125" s="13"/>
      <c r="F125" s="11"/>
      <c r="G125" s="2"/>
    </row>
    <row r="126" spans="1:7" x14ac:dyDescent="0.3">
      <c r="A126" s="11"/>
      <c r="B126" s="11"/>
      <c r="C126" s="12"/>
      <c r="D126" s="12"/>
      <c r="E126" s="13"/>
      <c r="F126" s="11"/>
      <c r="G126" s="2"/>
    </row>
    <row r="127" spans="1:7" x14ac:dyDescent="0.3">
      <c r="A127" s="11"/>
      <c r="B127" s="11"/>
      <c r="C127" s="12"/>
      <c r="D127" s="12"/>
      <c r="E127" s="13"/>
      <c r="F127" s="11"/>
      <c r="G127" s="2"/>
    </row>
    <row r="128" spans="1:7" x14ac:dyDescent="0.3">
      <c r="A128" s="11"/>
      <c r="B128" s="11"/>
      <c r="C128" s="12"/>
      <c r="D128" s="12"/>
      <c r="E128" s="13"/>
      <c r="F128" s="11"/>
      <c r="G128" s="2"/>
    </row>
    <row r="129" spans="1:7" x14ac:dyDescent="0.3">
      <c r="A129" s="11"/>
      <c r="B129" s="11"/>
      <c r="C129" s="12"/>
      <c r="D129" s="12"/>
      <c r="E129" s="13"/>
      <c r="F129" s="11"/>
      <c r="G129" s="2"/>
    </row>
    <row r="130" spans="1:7" x14ac:dyDescent="0.3">
      <c r="A130" s="11"/>
      <c r="B130" s="11"/>
      <c r="C130" s="12"/>
      <c r="D130" s="12"/>
      <c r="E130" s="13"/>
      <c r="F130" s="11"/>
      <c r="G130" s="2"/>
    </row>
    <row r="131" spans="1:7" x14ac:dyDescent="0.3">
      <c r="A131" s="11"/>
      <c r="B131" s="11"/>
      <c r="C131" s="12"/>
      <c r="D131" s="12"/>
      <c r="E131" s="13"/>
      <c r="F131" s="11"/>
      <c r="G131" s="2"/>
    </row>
    <row r="132" spans="1:7" x14ac:dyDescent="0.3">
      <c r="A132" s="11"/>
      <c r="B132" s="11"/>
      <c r="C132" s="12"/>
      <c r="D132" s="12"/>
      <c r="E132" s="13"/>
      <c r="F132" s="11"/>
      <c r="G132" s="2"/>
    </row>
    <row r="133" spans="1:7" x14ac:dyDescent="0.3">
      <c r="A133" s="11"/>
      <c r="B133" s="11"/>
      <c r="C133" s="12"/>
      <c r="D133" s="12"/>
      <c r="E133" s="13"/>
      <c r="F133" s="11"/>
      <c r="G133" s="2"/>
    </row>
    <row r="134" spans="1:7" x14ac:dyDescent="0.3">
      <c r="A134" s="11"/>
      <c r="B134" s="11"/>
      <c r="C134" s="12"/>
      <c r="D134" s="12"/>
      <c r="E134" s="13"/>
      <c r="F134" s="11"/>
      <c r="G134" s="2"/>
    </row>
    <row r="135" spans="1:7" x14ac:dyDescent="0.3">
      <c r="A135" s="11"/>
      <c r="B135" s="11"/>
      <c r="C135" s="12"/>
      <c r="D135" s="12"/>
      <c r="E135" s="13"/>
      <c r="F135" s="11"/>
      <c r="G135" s="2"/>
    </row>
    <row r="136" spans="1:7" x14ac:dyDescent="0.3">
      <c r="A136" s="11"/>
      <c r="B136" s="11"/>
      <c r="C136" s="12"/>
      <c r="D136" s="12"/>
      <c r="E136" s="13"/>
      <c r="F136" s="11"/>
      <c r="G136" s="2"/>
    </row>
    <row r="137" spans="1:7" x14ac:dyDescent="0.3">
      <c r="A137" s="11"/>
      <c r="B137" s="11"/>
      <c r="C137" s="12"/>
      <c r="D137" s="12"/>
      <c r="E137" s="13"/>
      <c r="F137" s="11"/>
      <c r="G137" s="2"/>
    </row>
    <row r="138" spans="1:7" x14ac:dyDescent="0.3">
      <c r="A138" s="11"/>
      <c r="B138" s="11"/>
      <c r="C138" s="12"/>
      <c r="D138" s="12"/>
      <c r="E138" s="13"/>
      <c r="F138" s="11"/>
      <c r="G138" s="2"/>
    </row>
    <row r="139" spans="1:7" x14ac:dyDescent="0.3">
      <c r="A139" s="11"/>
      <c r="B139" s="11"/>
      <c r="C139" s="12"/>
      <c r="D139" s="12"/>
      <c r="E139" s="13"/>
      <c r="F139" s="11"/>
      <c r="G139" s="2"/>
    </row>
    <row r="140" spans="1:7" x14ac:dyDescent="0.3">
      <c r="A140" s="11"/>
      <c r="B140" s="11"/>
      <c r="C140" s="12"/>
      <c r="D140" s="12"/>
      <c r="E140" s="13"/>
      <c r="F140" s="11"/>
      <c r="G140" s="2"/>
    </row>
    <row r="141" spans="1:7" x14ac:dyDescent="0.3">
      <c r="A141" s="11"/>
      <c r="B141" s="11"/>
      <c r="C141" s="12"/>
      <c r="D141" s="12"/>
      <c r="E141" s="13"/>
      <c r="F141" s="11"/>
      <c r="G141" s="2"/>
    </row>
    <row r="142" spans="1:7" x14ac:dyDescent="0.3">
      <c r="A142" s="11"/>
      <c r="B142" s="11"/>
      <c r="C142" s="12"/>
      <c r="D142" s="12"/>
      <c r="E142" s="13"/>
      <c r="F142" s="11"/>
      <c r="G142" s="2"/>
    </row>
    <row r="143" spans="1:7" x14ac:dyDescent="0.3">
      <c r="A143" s="11"/>
      <c r="B143" s="11"/>
      <c r="C143" s="12"/>
      <c r="D143" s="12"/>
      <c r="E143" s="13"/>
      <c r="F143" s="11"/>
      <c r="G143" s="2"/>
    </row>
    <row r="144" spans="1:7" x14ac:dyDescent="0.3">
      <c r="A144" s="11"/>
      <c r="B144" s="11"/>
      <c r="C144" s="12"/>
      <c r="D144" s="12"/>
      <c r="E144" s="13"/>
      <c r="F144" s="11"/>
      <c r="G144" s="2"/>
    </row>
    <row r="145" spans="1:7" x14ac:dyDescent="0.3">
      <c r="A145" s="11"/>
      <c r="B145" s="11"/>
      <c r="C145" s="12"/>
      <c r="D145" s="12"/>
      <c r="E145" s="13"/>
      <c r="F145" s="11"/>
      <c r="G145" s="2"/>
    </row>
    <row r="146" spans="1:7" x14ac:dyDescent="0.3">
      <c r="A146" s="11"/>
      <c r="B146" s="11"/>
      <c r="C146" s="12"/>
      <c r="D146" s="12"/>
      <c r="E146" s="13"/>
      <c r="F146" s="11"/>
      <c r="G146" s="2"/>
    </row>
    <row r="147" spans="1:7" x14ac:dyDescent="0.3">
      <c r="A147" s="11"/>
      <c r="B147" s="11"/>
      <c r="C147" s="12"/>
      <c r="D147" s="12"/>
      <c r="E147" s="13"/>
      <c r="F147" s="11"/>
      <c r="G147" s="2"/>
    </row>
    <row r="148" spans="1:7" x14ac:dyDescent="0.3">
      <c r="A148" s="11"/>
      <c r="B148" s="11"/>
      <c r="C148" s="12"/>
      <c r="D148" s="12"/>
      <c r="E148" s="13"/>
      <c r="F148" s="11"/>
      <c r="G148" s="2"/>
    </row>
    <row r="149" spans="1:7" x14ac:dyDescent="0.3">
      <c r="A149" s="11"/>
      <c r="B149" s="11"/>
      <c r="C149" s="12"/>
      <c r="D149" s="12"/>
      <c r="E149" s="13"/>
      <c r="F149" s="11"/>
      <c r="G149" s="2"/>
    </row>
    <row r="150" spans="1:7" x14ac:dyDescent="0.3">
      <c r="A150" s="11"/>
      <c r="B150" s="11"/>
      <c r="C150" s="12"/>
      <c r="D150" s="12"/>
      <c r="E150" s="13"/>
      <c r="F150" s="11"/>
      <c r="G150" s="2"/>
    </row>
    <row r="151" spans="1:7" x14ac:dyDescent="0.3">
      <c r="A151" s="11"/>
      <c r="B151" s="11"/>
      <c r="C151" s="12"/>
      <c r="D151" s="12"/>
      <c r="E151" s="13"/>
      <c r="F151" s="11"/>
      <c r="G151" s="2"/>
    </row>
    <row r="152" spans="1:7" x14ac:dyDescent="0.3">
      <c r="A152" s="11"/>
      <c r="B152" s="11"/>
      <c r="C152" s="12"/>
      <c r="D152" s="12"/>
      <c r="E152" s="13"/>
      <c r="F152" s="11"/>
      <c r="G152" s="2"/>
    </row>
    <row r="153" spans="1:7" x14ac:dyDescent="0.3">
      <c r="A153" s="11"/>
      <c r="B153" s="11"/>
      <c r="C153" s="12"/>
      <c r="D153" s="12"/>
      <c r="E153" s="13"/>
      <c r="F153" s="11"/>
      <c r="G153" s="2"/>
    </row>
    <row r="154" spans="1:7" x14ac:dyDescent="0.3">
      <c r="A154" s="11"/>
      <c r="B154" s="11"/>
      <c r="C154" s="12"/>
      <c r="D154" s="12"/>
      <c r="E154" s="13"/>
      <c r="F154" s="11"/>
      <c r="G154" s="2"/>
    </row>
    <row r="155" spans="1:7" x14ac:dyDescent="0.3">
      <c r="A155" s="11"/>
      <c r="B155" s="11"/>
      <c r="C155" s="12"/>
      <c r="D155" s="12"/>
      <c r="E155" s="13"/>
      <c r="F155" s="11"/>
      <c r="G155" s="2"/>
    </row>
    <row r="156" spans="1:7" x14ac:dyDescent="0.3">
      <c r="A156" s="11"/>
      <c r="B156" s="11"/>
      <c r="C156" s="12"/>
      <c r="D156" s="12"/>
      <c r="E156" s="13"/>
      <c r="F156" s="11"/>
      <c r="G156" s="2"/>
    </row>
    <row r="157" spans="1:7" x14ac:dyDescent="0.3">
      <c r="A157" s="11"/>
      <c r="B157" s="11"/>
      <c r="C157" s="12"/>
      <c r="D157" s="12"/>
      <c r="E157" s="13"/>
      <c r="F157" s="11"/>
      <c r="G157" s="2"/>
    </row>
    <row r="158" spans="1:7" x14ac:dyDescent="0.3">
      <c r="A158" s="11"/>
      <c r="B158" s="11"/>
      <c r="C158" s="12"/>
      <c r="D158" s="12"/>
      <c r="E158" s="13"/>
      <c r="F158" s="11"/>
      <c r="G158" s="2"/>
    </row>
    <row r="159" spans="1:7" x14ac:dyDescent="0.3">
      <c r="A159" s="11"/>
      <c r="B159" s="11"/>
      <c r="C159" s="12"/>
      <c r="D159" s="12"/>
      <c r="E159" s="13"/>
      <c r="F159" s="11"/>
      <c r="G159" s="2"/>
    </row>
    <row r="160" spans="1:7" x14ac:dyDescent="0.3">
      <c r="A160" s="11"/>
      <c r="B160" s="11"/>
      <c r="C160" s="12"/>
      <c r="D160" s="12"/>
      <c r="E160" s="13"/>
      <c r="F160" s="11"/>
      <c r="G160" s="2"/>
    </row>
    <row r="161" spans="1:7" x14ac:dyDescent="0.3">
      <c r="A161" s="11"/>
      <c r="B161" s="11"/>
      <c r="C161" s="12"/>
      <c r="D161" s="12"/>
      <c r="E161" s="13"/>
      <c r="F161" s="11"/>
      <c r="G161" s="2"/>
    </row>
    <row r="162" spans="1:7" x14ac:dyDescent="0.3">
      <c r="A162" s="11"/>
      <c r="B162" s="11"/>
      <c r="C162" s="12"/>
      <c r="D162" s="12"/>
      <c r="E162" s="13"/>
      <c r="F162" s="11"/>
      <c r="G162" s="2"/>
    </row>
    <row r="163" spans="1:7" x14ac:dyDescent="0.3">
      <c r="A163" s="11"/>
      <c r="B163" s="11"/>
      <c r="C163" s="12"/>
      <c r="D163" s="12"/>
      <c r="E163" s="13"/>
      <c r="F163" s="11"/>
      <c r="G163" s="2"/>
    </row>
    <row r="164" spans="1:7" x14ac:dyDescent="0.3">
      <c r="A164" s="11"/>
      <c r="B164" s="11"/>
      <c r="C164" s="12"/>
      <c r="D164" s="12"/>
      <c r="E164" s="13"/>
      <c r="F164" s="11"/>
      <c r="G164" s="2"/>
    </row>
    <row r="165" spans="1:7" x14ac:dyDescent="0.3">
      <c r="A165" s="11"/>
      <c r="B165" s="11"/>
      <c r="C165" s="11"/>
      <c r="D165" s="11"/>
      <c r="E165" s="14"/>
      <c r="F165" s="11"/>
      <c r="G165" s="2"/>
    </row>
    <row r="166" spans="1:7" x14ac:dyDescent="0.3">
      <c r="A166" s="11"/>
      <c r="B166" s="11"/>
      <c r="C166" s="11"/>
      <c r="D166" s="11"/>
      <c r="E166" s="14"/>
      <c r="F166" s="11"/>
      <c r="G166" s="2"/>
    </row>
    <row r="167" spans="1:7" x14ac:dyDescent="0.3">
      <c r="A167" s="11"/>
      <c r="B167" s="11"/>
      <c r="C167" s="11"/>
      <c r="D167" s="11"/>
      <c r="E167" s="14"/>
      <c r="F167" s="11"/>
      <c r="G167" s="2"/>
    </row>
    <row r="168" spans="1:7" x14ac:dyDescent="0.3">
      <c r="A168" s="11"/>
      <c r="B168" s="11"/>
      <c r="C168" s="11"/>
      <c r="D168" s="11"/>
      <c r="E168" s="14"/>
      <c r="F168" s="11"/>
      <c r="G168" s="2"/>
    </row>
    <row r="169" spans="1:7" x14ac:dyDescent="0.3">
      <c r="A169" s="11"/>
      <c r="B169" s="11"/>
      <c r="C169" s="11"/>
      <c r="D169" s="11"/>
      <c r="E169" s="14"/>
      <c r="F169" s="11"/>
      <c r="G169" s="2"/>
    </row>
    <row r="170" spans="1:7" x14ac:dyDescent="0.3">
      <c r="A170" s="11"/>
      <c r="B170" s="11"/>
      <c r="C170" s="11"/>
      <c r="D170" s="11"/>
      <c r="E170" s="14"/>
      <c r="F170" s="11"/>
      <c r="G170" s="2"/>
    </row>
    <row r="171" spans="1:7" x14ac:dyDescent="0.3">
      <c r="A171" s="11"/>
      <c r="B171" s="11"/>
      <c r="C171" s="11"/>
      <c r="D171" s="11"/>
      <c r="E171" s="14"/>
      <c r="F171" s="11"/>
      <c r="G171" s="2"/>
    </row>
    <row r="172" spans="1:7" x14ac:dyDescent="0.3">
      <c r="A172" s="11"/>
      <c r="B172" s="11"/>
      <c r="C172" s="11"/>
      <c r="D172" s="11"/>
      <c r="E172" s="14"/>
      <c r="F172" s="11"/>
      <c r="G172" s="2"/>
    </row>
    <row r="173" spans="1:7" x14ac:dyDescent="0.3">
      <c r="A173" s="11"/>
      <c r="B173" s="11"/>
      <c r="C173" s="11"/>
      <c r="D173" s="11"/>
      <c r="E173" s="14"/>
      <c r="F173" s="11"/>
      <c r="G173" s="2"/>
    </row>
    <row r="174" spans="1:7" x14ac:dyDescent="0.3">
      <c r="A174" s="11"/>
      <c r="B174" s="11"/>
      <c r="C174" s="11"/>
      <c r="D174" s="11"/>
      <c r="E174" s="14"/>
      <c r="F174" s="11"/>
      <c r="G174" s="2"/>
    </row>
    <row r="175" spans="1:7" x14ac:dyDescent="0.3">
      <c r="A175" s="11"/>
      <c r="B175" s="11"/>
      <c r="C175" s="11"/>
      <c r="D175" s="11"/>
      <c r="E175" s="14"/>
      <c r="F175" s="11"/>
      <c r="G175" s="2"/>
    </row>
    <row r="176" spans="1:7" x14ac:dyDescent="0.3">
      <c r="A176" s="11"/>
      <c r="B176" s="11"/>
      <c r="C176" s="11"/>
      <c r="D176" s="11"/>
      <c r="E176" s="14"/>
      <c r="F176" s="11"/>
      <c r="G176" s="2"/>
    </row>
    <row r="177" spans="1:7" x14ac:dyDescent="0.3">
      <c r="A177" s="11"/>
      <c r="B177" s="11"/>
      <c r="C177" s="11"/>
      <c r="D177" s="11"/>
      <c r="E177" s="14"/>
      <c r="F177" s="11"/>
      <c r="G177" s="2"/>
    </row>
    <row r="178" spans="1:7" x14ac:dyDescent="0.3">
      <c r="A178" s="11"/>
      <c r="B178" s="11"/>
      <c r="C178" s="11"/>
      <c r="D178" s="11"/>
      <c r="E178" s="14"/>
      <c r="F178" s="11"/>
      <c r="G178" s="2"/>
    </row>
    <row r="179" spans="1:7" x14ac:dyDescent="0.3">
      <c r="A179" s="11"/>
      <c r="B179" s="11"/>
      <c r="C179" s="11"/>
      <c r="D179" s="11"/>
      <c r="E179" s="14"/>
      <c r="F179" s="11"/>
      <c r="G179" s="2"/>
    </row>
    <row r="180" spans="1:7" x14ac:dyDescent="0.3">
      <c r="A180" s="11"/>
      <c r="B180" s="11"/>
      <c r="C180" s="11"/>
      <c r="D180" s="11"/>
      <c r="E180" s="14"/>
      <c r="F180" s="11"/>
      <c r="G180" s="2"/>
    </row>
    <row r="181" spans="1:7" x14ac:dyDescent="0.3">
      <c r="A181" s="11"/>
      <c r="B181" s="11"/>
      <c r="C181" s="11"/>
      <c r="D181" s="11"/>
      <c r="E181" s="14"/>
      <c r="F181" s="11"/>
      <c r="G181" s="2"/>
    </row>
    <row r="182" spans="1:7" x14ac:dyDescent="0.3">
      <c r="A182" s="11"/>
      <c r="B182" s="11"/>
      <c r="C182" s="11"/>
      <c r="D182" s="11"/>
      <c r="E182" s="14"/>
      <c r="F182" s="11"/>
      <c r="G182" s="2"/>
    </row>
    <row r="183" spans="1:7" x14ac:dyDescent="0.3">
      <c r="A183" s="4"/>
      <c r="B183" s="4"/>
      <c r="C183" s="4"/>
      <c r="D183" s="4"/>
      <c r="E183" s="6"/>
    </row>
    <row r="184" spans="1:7" x14ac:dyDescent="0.3">
      <c r="A184" s="4"/>
      <c r="B184" s="4"/>
      <c r="C184" s="4"/>
      <c r="D184" s="4"/>
      <c r="E184" s="6"/>
    </row>
    <row r="185" spans="1:7" x14ac:dyDescent="0.3">
      <c r="A185" s="4"/>
      <c r="B185" s="4"/>
      <c r="C185" s="4"/>
      <c r="D185" s="4"/>
      <c r="E185" s="6"/>
    </row>
    <row r="186" spans="1:7" x14ac:dyDescent="0.3">
      <c r="A186" s="4"/>
      <c r="B186" s="4"/>
      <c r="C186" s="4"/>
      <c r="D186" s="4"/>
      <c r="E186" s="6"/>
    </row>
    <row r="187" spans="1:7" x14ac:dyDescent="0.3">
      <c r="A187" s="4"/>
      <c r="B187" s="4"/>
      <c r="C187" s="4"/>
      <c r="D187" s="4"/>
      <c r="E187" s="6"/>
    </row>
    <row r="188" spans="1:7" x14ac:dyDescent="0.3">
      <c r="A188" s="4"/>
      <c r="B188" s="4"/>
      <c r="C188" s="4"/>
      <c r="D188" s="4"/>
      <c r="E188" s="6"/>
    </row>
    <row r="189" spans="1:7" x14ac:dyDescent="0.3">
      <c r="A189" s="4"/>
      <c r="B189" s="4"/>
      <c r="C189" s="4"/>
      <c r="D189" s="4"/>
      <c r="E189" s="6"/>
    </row>
    <row r="190" spans="1:7" x14ac:dyDescent="0.3">
      <c r="A190" s="4"/>
      <c r="B190" s="4"/>
      <c r="C190" s="4"/>
      <c r="D190" s="4"/>
      <c r="E190" s="6"/>
    </row>
    <row r="191" spans="1:7" x14ac:dyDescent="0.3">
      <c r="A191" s="4"/>
      <c r="B191" s="4"/>
      <c r="C191" s="4"/>
      <c r="D191" s="4"/>
      <c r="E191" s="6"/>
    </row>
    <row r="192" spans="1:7" x14ac:dyDescent="0.3">
      <c r="A192" s="4"/>
      <c r="B192" s="4"/>
      <c r="C192" s="4"/>
      <c r="D192" s="4"/>
      <c r="E192" s="6"/>
    </row>
    <row r="193" spans="1:5" x14ac:dyDescent="0.3">
      <c r="A193" s="4"/>
      <c r="B193" s="4"/>
      <c r="C193" s="4"/>
      <c r="D193" s="4"/>
      <c r="E193" s="6"/>
    </row>
    <row r="194" spans="1:5" x14ac:dyDescent="0.3">
      <c r="A194" s="4"/>
      <c r="B194" s="4"/>
      <c r="C194" s="4"/>
      <c r="D194" s="4"/>
      <c r="E194" s="6"/>
    </row>
    <row r="195" spans="1:5" x14ac:dyDescent="0.3">
      <c r="A195" s="4"/>
      <c r="B195" s="4"/>
      <c r="C195" s="4"/>
      <c r="D195" s="4"/>
      <c r="E195" s="6"/>
    </row>
    <row r="196" spans="1:5" x14ac:dyDescent="0.3">
      <c r="A196" s="4"/>
      <c r="B196" s="4"/>
      <c r="C196" s="4"/>
      <c r="D196" s="4"/>
      <c r="E196" s="6"/>
    </row>
    <row r="197" spans="1:5" x14ac:dyDescent="0.3">
      <c r="A197" s="4"/>
      <c r="B197" s="4"/>
      <c r="C197" s="4"/>
      <c r="D197" s="4"/>
      <c r="E197" s="6"/>
    </row>
    <row r="198" spans="1:5" x14ac:dyDescent="0.3">
      <c r="A198" s="4"/>
      <c r="B198" s="4"/>
      <c r="C198" s="4"/>
      <c r="D198" s="4"/>
      <c r="E198" s="6"/>
    </row>
    <row r="199" spans="1:5" x14ac:dyDescent="0.3">
      <c r="A199" s="4"/>
      <c r="B199" s="4"/>
      <c r="C199" s="4"/>
      <c r="D199" s="4"/>
      <c r="E199" s="6"/>
    </row>
    <row r="200" spans="1:5" x14ac:dyDescent="0.3">
      <c r="A200" s="4"/>
      <c r="B200" s="4"/>
      <c r="C200" s="4"/>
      <c r="D200" s="4"/>
      <c r="E200" s="6"/>
    </row>
    <row r="201" spans="1:5" x14ac:dyDescent="0.3">
      <c r="A201" s="4"/>
      <c r="B201" s="4"/>
      <c r="C201" s="4"/>
      <c r="D201" s="4"/>
      <c r="E201" s="6"/>
    </row>
    <row r="202" spans="1:5" x14ac:dyDescent="0.3">
      <c r="A202" s="4"/>
      <c r="B202" s="4"/>
      <c r="C202" s="4"/>
      <c r="D202" s="4"/>
      <c r="E202" s="6"/>
    </row>
    <row r="203" spans="1:5" x14ac:dyDescent="0.3">
      <c r="A203" s="4"/>
      <c r="B203" s="4"/>
      <c r="C203" s="4"/>
      <c r="D203" s="4"/>
      <c r="E203" s="6"/>
    </row>
    <row r="204" spans="1:5" x14ac:dyDescent="0.3">
      <c r="A204" s="4"/>
      <c r="B204" s="4"/>
      <c r="C204" s="4"/>
      <c r="D204" s="4"/>
      <c r="E204" s="6"/>
    </row>
    <row r="205" spans="1:5" x14ac:dyDescent="0.3">
      <c r="A205" s="4"/>
      <c r="B205" s="4"/>
      <c r="C205" s="4"/>
      <c r="D205" s="4"/>
      <c r="E205" s="6"/>
    </row>
    <row r="206" spans="1:5" x14ac:dyDescent="0.3">
      <c r="A206" s="4"/>
      <c r="B206" s="4"/>
      <c r="C206" s="4"/>
      <c r="D206" s="4"/>
      <c r="E206" s="6"/>
    </row>
    <row r="207" spans="1:5" x14ac:dyDescent="0.3">
      <c r="A207" s="4"/>
      <c r="B207" s="4"/>
      <c r="C207" s="4"/>
      <c r="D207" s="4"/>
      <c r="E207" s="6"/>
    </row>
    <row r="208" spans="1:5" x14ac:dyDescent="0.3">
      <c r="A208" s="4"/>
      <c r="B208" s="4"/>
      <c r="C208" s="4"/>
      <c r="D208" s="4"/>
      <c r="E208" s="6"/>
    </row>
    <row r="209" spans="1:5" x14ac:dyDescent="0.3">
      <c r="A209" s="4"/>
      <c r="B209" s="4"/>
      <c r="C209" s="4"/>
      <c r="D209" s="4"/>
      <c r="E209" s="6"/>
    </row>
    <row r="210" spans="1:5" x14ac:dyDescent="0.3">
      <c r="A210" s="4"/>
      <c r="B210" s="4"/>
      <c r="C210" s="4"/>
      <c r="D210" s="4"/>
      <c r="E210" s="6"/>
    </row>
    <row r="211" spans="1:5" x14ac:dyDescent="0.3">
      <c r="A211" s="4"/>
      <c r="B211" s="4"/>
      <c r="C211" s="4"/>
      <c r="D211" s="4"/>
      <c r="E211" s="6"/>
    </row>
    <row r="212" spans="1:5" x14ac:dyDescent="0.3">
      <c r="A212" s="4"/>
      <c r="B212" s="4"/>
      <c r="C212" s="4"/>
      <c r="D212" s="4"/>
      <c r="E212" s="6"/>
    </row>
    <row r="213" spans="1:5" x14ac:dyDescent="0.3">
      <c r="A213" s="4"/>
      <c r="B213" s="4"/>
      <c r="C213" s="4"/>
      <c r="D213" s="4"/>
      <c r="E213" s="6"/>
    </row>
    <row r="214" spans="1:5" x14ac:dyDescent="0.3">
      <c r="A214" s="4"/>
      <c r="B214" s="4"/>
      <c r="C214" s="4"/>
      <c r="D214" s="4"/>
      <c r="E214" s="6"/>
    </row>
    <row r="215" spans="1:5" x14ac:dyDescent="0.3">
      <c r="A215" s="4"/>
      <c r="B215" s="4"/>
      <c r="C215" s="4"/>
      <c r="D215" s="4"/>
      <c r="E215" s="6"/>
    </row>
    <row r="216" spans="1:5" x14ac:dyDescent="0.3">
      <c r="A216" s="4"/>
      <c r="B216" s="4"/>
      <c r="C216" s="4"/>
      <c r="D216" s="4"/>
      <c r="E216" s="6"/>
    </row>
    <row r="217" spans="1:5" x14ac:dyDescent="0.3">
      <c r="A217" s="4"/>
      <c r="B217" s="4"/>
      <c r="C217" s="4"/>
      <c r="D217" s="4"/>
      <c r="E217" s="6"/>
    </row>
    <row r="218" spans="1:5" x14ac:dyDescent="0.3">
      <c r="A218" s="4"/>
      <c r="B218" s="4"/>
      <c r="C218" s="4"/>
      <c r="D218" s="4"/>
      <c r="E218" s="6"/>
    </row>
    <row r="219" spans="1:5" x14ac:dyDescent="0.3">
      <c r="A219" s="4"/>
      <c r="B219" s="4"/>
      <c r="C219" s="4"/>
      <c r="D219" s="4"/>
      <c r="E219" s="6"/>
    </row>
    <row r="220" spans="1:5" x14ac:dyDescent="0.3">
      <c r="A220" s="4"/>
      <c r="B220" s="4"/>
      <c r="C220" s="4"/>
      <c r="D220" s="4"/>
      <c r="E220" s="6"/>
    </row>
    <row r="221" spans="1:5" x14ac:dyDescent="0.3">
      <c r="A221" s="4"/>
      <c r="B221" s="4"/>
      <c r="C221" s="4"/>
      <c r="D221" s="4"/>
      <c r="E221" s="6"/>
    </row>
    <row r="222" spans="1:5" x14ac:dyDescent="0.3">
      <c r="A222" s="4"/>
      <c r="B222" s="4"/>
      <c r="C222" s="4"/>
      <c r="D222" s="4"/>
      <c r="E222" s="6"/>
    </row>
    <row r="223" spans="1:5" x14ac:dyDescent="0.3">
      <c r="A223" s="4"/>
      <c r="B223" s="4"/>
      <c r="C223" s="4"/>
      <c r="D223" s="4"/>
      <c r="E223" s="6"/>
    </row>
    <row r="224" spans="1:5" x14ac:dyDescent="0.3">
      <c r="A224" s="4"/>
      <c r="B224" s="4"/>
      <c r="C224" s="4"/>
      <c r="D224" s="4"/>
      <c r="E224" s="6"/>
    </row>
    <row r="225" spans="1:5" x14ac:dyDescent="0.3">
      <c r="A225" s="4"/>
      <c r="B225" s="4"/>
      <c r="C225" s="4"/>
      <c r="D225" s="4"/>
      <c r="E225" s="6"/>
    </row>
    <row r="226" spans="1:5" x14ac:dyDescent="0.3">
      <c r="A226" s="4"/>
      <c r="B226" s="4"/>
      <c r="C226" s="4"/>
      <c r="D226" s="4"/>
      <c r="E226" s="6"/>
    </row>
    <row r="227" spans="1:5" x14ac:dyDescent="0.3">
      <c r="A227" s="4"/>
      <c r="B227" s="4"/>
      <c r="C227" s="4"/>
      <c r="D227" s="4"/>
      <c r="E227" s="6"/>
    </row>
    <row r="228" spans="1:5" x14ac:dyDescent="0.3">
      <c r="A228" s="4"/>
      <c r="B228" s="4"/>
      <c r="C228" s="4"/>
      <c r="D228" s="4"/>
      <c r="E228" s="6"/>
    </row>
    <row r="229" spans="1:5" x14ac:dyDescent="0.3">
      <c r="A229" s="4"/>
      <c r="B229" s="4"/>
      <c r="C229" s="4"/>
      <c r="D229" s="4"/>
      <c r="E229" s="6"/>
    </row>
    <row r="230" spans="1:5" x14ac:dyDescent="0.3">
      <c r="A230" s="4"/>
      <c r="B230" s="4"/>
      <c r="C230" s="4"/>
      <c r="D230" s="4"/>
      <c r="E230" s="6"/>
    </row>
    <row r="231" spans="1:5" x14ac:dyDescent="0.3">
      <c r="A231" s="4"/>
      <c r="B231" s="4"/>
      <c r="C231" s="4"/>
      <c r="D231" s="4"/>
      <c r="E231" s="6"/>
    </row>
    <row r="232" spans="1:5" x14ac:dyDescent="0.3">
      <c r="A232" s="4"/>
      <c r="B232" s="4"/>
      <c r="C232" s="4"/>
      <c r="D232" s="4"/>
      <c r="E232" s="6"/>
    </row>
    <row r="233" spans="1:5" x14ac:dyDescent="0.3">
      <c r="A233" s="4"/>
      <c r="B233" s="4"/>
      <c r="C233" s="4"/>
      <c r="D233" s="4"/>
      <c r="E233" s="6"/>
    </row>
    <row r="234" spans="1:5" x14ac:dyDescent="0.3">
      <c r="A234" s="4"/>
      <c r="B234" s="4"/>
      <c r="C234" s="4"/>
      <c r="D234" s="4"/>
      <c r="E234" s="6"/>
    </row>
    <row r="235" spans="1:5" x14ac:dyDescent="0.3">
      <c r="A235" s="4"/>
      <c r="B235" s="4"/>
      <c r="C235" s="4"/>
      <c r="D235" s="4"/>
      <c r="E235" s="6"/>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75B95-DA4E-4B82-B68F-0F6D19296761}">
  <dimension ref="A1:T21"/>
  <sheetViews>
    <sheetView topLeftCell="A10" zoomScale="90" zoomScaleNormal="90" workbookViewId="0">
      <selection activeCell="I17" sqref="I17"/>
    </sheetView>
  </sheetViews>
  <sheetFormatPr baseColWidth="10" defaultRowHeight="14.4" x14ac:dyDescent="0.3"/>
  <cols>
    <col min="1" max="1" width="22.109375" customWidth="1"/>
    <col min="5" max="5" width="34.88671875" customWidth="1"/>
    <col min="6" max="6" width="28.88671875" style="1" customWidth="1"/>
    <col min="15" max="15" width="27.6640625" customWidth="1"/>
    <col min="16" max="16" width="28.44140625" customWidth="1"/>
  </cols>
  <sheetData>
    <row r="1" spans="1:20" x14ac:dyDescent="0.3">
      <c r="A1" s="8" t="s">
        <v>7</v>
      </c>
      <c r="B1" s="8" t="s">
        <v>10</v>
      </c>
      <c r="C1" s="8" t="s">
        <v>8</v>
      </c>
      <c r="D1" s="8" t="s">
        <v>6</v>
      </c>
      <c r="E1" s="8" t="s">
        <v>21</v>
      </c>
      <c r="F1" s="8" t="s">
        <v>22</v>
      </c>
      <c r="G1" s="8"/>
      <c r="H1" s="8"/>
      <c r="I1" s="8"/>
      <c r="K1" s="8" t="s">
        <v>7</v>
      </c>
      <c r="L1" s="8" t="s">
        <v>10</v>
      </c>
      <c r="M1" s="8" t="s">
        <v>8</v>
      </c>
      <c r="N1" s="8" t="s">
        <v>6</v>
      </c>
      <c r="O1" s="8" t="s">
        <v>21</v>
      </c>
      <c r="P1" s="8" t="s">
        <v>22</v>
      </c>
      <c r="Q1" s="8"/>
      <c r="R1" s="8"/>
      <c r="S1" s="8"/>
      <c r="T1" s="8"/>
    </row>
    <row r="2" spans="1:20" x14ac:dyDescent="0.3">
      <c r="A2" s="8" t="s">
        <v>14</v>
      </c>
      <c r="B2" s="8" t="s">
        <v>13</v>
      </c>
      <c r="C2" s="8">
        <v>2007</v>
      </c>
      <c r="D2" s="8" t="s">
        <v>2</v>
      </c>
      <c r="E2" s="8">
        <v>52571300</v>
      </c>
      <c r="F2" s="8">
        <v>37968600</v>
      </c>
      <c r="G2" s="8"/>
      <c r="H2" s="8"/>
      <c r="I2" s="8"/>
      <c r="K2" s="8" t="s">
        <v>15</v>
      </c>
      <c r="L2" s="8" t="s">
        <v>13</v>
      </c>
      <c r="M2" s="8">
        <v>2007</v>
      </c>
      <c r="N2" s="8" t="s">
        <v>2</v>
      </c>
      <c r="O2" s="8">
        <v>23270200</v>
      </c>
      <c r="P2" s="8">
        <v>16664500</v>
      </c>
      <c r="Q2" s="8"/>
      <c r="R2" s="8"/>
      <c r="S2" s="8"/>
      <c r="T2" s="8"/>
    </row>
    <row r="3" spans="1:20" x14ac:dyDescent="0.3">
      <c r="A3" s="8" t="s">
        <v>14</v>
      </c>
      <c r="B3" s="8" t="s">
        <v>13</v>
      </c>
      <c r="C3" s="8">
        <v>2012</v>
      </c>
      <c r="D3" s="8" t="s">
        <v>2</v>
      </c>
      <c r="E3" s="8">
        <v>67467800</v>
      </c>
      <c r="F3" s="8">
        <v>48664100</v>
      </c>
      <c r="G3" s="8"/>
      <c r="H3" s="8"/>
      <c r="I3" s="8"/>
      <c r="K3" s="8" t="s">
        <v>15</v>
      </c>
      <c r="L3" s="8" t="s">
        <v>13</v>
      </c>
      <c r="M3" s="8">
        <v>2012</v>
      </c>
      <c r="N3" s="8" t="s">
        <v>2</v>
      </c>
      <c r="O3" s="8">
        <v>26709500</v>
      </c>
      <c r="P3" s="8">
        <v>18066000</v>
      </c>
      <c r="Q3" s="9"/>
      <c r="R3" s="9"/>
      <c r="S3" s="8"/>
      <c r="T3" s="8"/>
    </row>
    <row r="4" spans="1:20" x14ac:dyDescent="0.3">
      <c r="A4" s="8" t="s">
        <v>14</v>
      </c>
      <c r="B4" s="8" t="s">
        <v>13</v>
      </c>
      <c r="C4" s="8">
        <v>2017</v>
      </c>
      <c r="D4" s="8" t="s">
        <v>2</v>
      </c>
      <c r="E4" s="8">
        <v>69970700</v>
      </c>
      <c r="F4" s="8">
        <v>49041500</v>
      </c>
      <c r="G4" s="8"/>
      <c r="H4" s="8"/>
      <c r="I4" s="8"/>
      <c r="K4" s="8" t="s">
        <v>15</v>
      </c>
      <c r="L4" s="8" t="s">
        <v>13</v>
      </c>
      <c r="M4" s="8">
        <v>2017</v>
      </c>
      <c r="N4" s="8" t="s">
        <v>2</v>
      </c>
      <c r="O4" s="8">
        <v>25076600</v>
      </c>
      <c r="P4" s="8">
        <v>17029800</v>
      </c>
      <c r="Q4" s="8"/>
      <c r="R4" s="8"/>
      <c r="S4" s="8"/>
      <c r="T4" s="8"/>
    </row>
    <row r="5" spans="1:20" x14ac:dyDescent="0.3">
      <c r="A5" s="8" t="s">
        <v>14</v>
      </c>
      <c r="B5" s="8" t="s">
        <v>13</v>
      </c>
      <c r="C5" s="8">
        <v>2007</v>
      </c>
      <c r="D5" s="8" t="s">
        <v>3</v>
      </c>
      <c r="E5" s="8">
        <v>7232700</v>
      </c>
      <c r="F5" s="8">
        <v>5486300</v>
      </c>
      <c r="G5" s="8"/>
      <c r="H5" s="8"/>
      <c r="I5" s="8"/>
      <c r="K5" s="8" t="s">
        <v>15</v>
      </c>
      <c r="L5" s="8" t="s">
        <v>13</v>
      </c>
      <c r="M5" s="8">
        <v>2007</v>
      </c>
      <c r="N5" s="8" t="s">
        <v>3</v>
      </c>
      <c r="O5" s="8">
        <v>5882000</v>
      </c>
      <c r="P5" s="8">
        <v>4777100</v>
      </c>
      <c r="Q5" s="8"/>
      <c r="R5" s="8"/>
    </row>
    <row r="6" spans="1:20" x14ac:dyDescent="0.3">
      <c r="A6" s="8" t="s">
        <v>14</v>
      </c>
      <c r="B6" s="8" t="s">
        <v>13</v>
      </c>
      <c r="C6" s="8">
        <v>2012</v>
      </c>
      <c r="D6" s="8" t="s">
        <v>3</v>
      </c>
      <c r="E6" s="8">
        <v>8873300</v>
      </c>
      <c r="F6" s="8">
        <v>6837900</v>
      </c>
      <c r="G6" s="8"/>
      <c r="H6" s="8"/>
      <c r="I6" s="8"/>
      <c r="K6" s="9" t="s">
        <v>15</v>
      </c>
      <c r="L6" s="9" t="s">
        <v>13</v>
      </c>
      <c r="M6" s="9">
        <v>2012</v>
      </c>
      <c r="N6" s="9" t="s">
        <v>3</v>
      </c>
      <c r="O6" s="9">
        <v>7860800</v>
      </c>
      <c r="P6" s="9">
        <v>6605600</v>
      </c>
      <c r="Q6" s="8"/>
      <c r="R6" s="8"/>
    </row>
    <row r="7" spans="1:20" x14ac:dyDescent="0.3">
      <c r="A7" s="8" t="s">
        <v>14</v>
      </c>
      <c r="B7" s="8" t="s">
        <v>13</v>
      </c>
      <c r="C7" s="8">
        <v>2017</v>
      </c>
      <c r="D7" s="8" t="s">
        <v>3</v>
      </c>
      <c r="E7" s="8">
        <v>9000900</v>
      </c>
      <c r="F7" s="8">
        <v>7088800</v>
      </c>
      <c r="G7" s="8"/>
      <c r="H7" s="8"/>
      <c r="I7" s="8"/>
      <c r="K7" s="8" t="s">
        <v>15</v>
      </c>
      <c r="L7" s="8" t="s">
        <v>13</v>
      </c>
      <c r="M7" s="8">
        <v>2017</v>
      </c>
      <c r="N7" s="8" t="s">
        <v>3</v>
      </c>
      <c r="O7" s="8">
        <v>10030100</v>
      </c>
      <c r="P7" s="8">
        <v>8363500</v>
      </c>
    </row>
    <row r="8" spans="1:20" x14ac:dyDescent="0.3">
      <c r="A8" s="8" t="s">
        <v>14</v>
      </c>
      <c r="B8" s="8" t="s">
        <v>13</v>
      </c>
      <c r="C8" s="8">
        <v>2007</v>
      </c>
      <c r="D8" s="8" t="s">
        <v>4</v>
      </c>
      <c r="E8" s="8">
        <v>1809900</v>
      </c>
      <c r="F8" s="8">
        <v>477000</v>
      </c>
      <c r="G8" s="8"/>
      <c r="H8" s="8"/>
      <c r="I8" s="8"/>
      <c r="K8" s="8" t="s">
        <v>15</v>
      </c>
      <c r="L8" s="8" t="s">
        <v>13</v>
      </c>
      <c r="M8" s="8">
        <v>2007</v>
      </c>
      <c r="N8" s="8" t="s">
        <v>4</v>
      </c>
      <c r="O8" s="8">
        <v>1321000</v>
      </c>
      <c r="P8" s="8">
        <v>406000</v>
      </c>
    </row>
    <row r="9" spans="1:20" x14ac:dyDescent="0.3">
      <c r="A9" s="8" t="s">
        <v>14</v>
      </c>
      <c r="B9" s="8" t="s">
        <v>13</v>
      </c>
      <c r="C9" s="8">
        <v>2012</v>
      </c>
      <c r="D9" s="8" t="s">
        <v>4</v>
      </c>
      <c r="E9" s="8">
        <v>2017000</v>
      </c>
      <c r="F9" s="8">
        <v>648100</v>
      </c>
      <c r="K9" s="8" t="s">
        <v>15</v>
      </c>
      <c r="L9" s="8" t="s">
        <v>13</v>
      </c>
      <c r="M9" s="8">
        <v>2012</v>
      </c>
      <c r="N9" s="8" t="s">
        <v>4</v>
      </c>
      <c r="O9" s="8">
        <v>932900</v>
      </c>
      <c r="P9" s="8">
        <v>219400</v>
      </c>
    </row>
    <row r="10" spans="1:20" x14ac:dyDescent="0.3">
      <c r="A10" s="8" t="s">
        <v>14</v>
      </c>
      <c r="B10" s="8" t="s">
        <v>13</v>
      </c>
      <c r="C10" s="8">
        <v>2017</v>
      </c>
      <c r="D10" s="8" t="s">
        <v>4</v>
      </c>
      <c r="E10" s="8">
        <v>2429600</v>
      </c>
      <c r="F10" s="8">
        <v>815400</v>
      </c>
      <c r="K10" s="8" t="s">
        <v>15</v>
      </c>
      <c r="L10" s="8" t="s">
        <v>13</v>
      </c>
      <c r="M10" s="8">
        <v>2017</v>
      </c>
      <c r="N10" s="8" t="s">
        <v>4</v>
      </c>
      <c r="O10" s="8">
        <v>969500</v>
      </c>
      <c r="P10" s="8">
        <v>359800</v>
      </c>
    </row>
    <row r="11" spans="1:20" x14ac:dyDescent="0.3">
      <c r="A11" s="8" t="s">
        <v>14</v>
      </c>
      <c r="B11" s="8" t="s">
        <v>13</v>
      </c>
      <c r="C11" s="8">
        <v>2007</v>
      </c>
      <c r="D11" s="8" t="s">
        <v>5</v>
      </c>
      <c r="E11" s="8">
        <v>437800</v>
      </c>
      <c r="F11" s="8">
        <v>216500</v>
      </c>
    </row>
    <row r="12" spans="1:20" x14ac:dyDescent="0.3">
      <c r="A12" s="8" t="s">
        <v>14</v>
      </c>
      <c r="B12" s="8" t="s">
        <v>13</v>
      </c>
      <c r="C12" s="8">
        <v>2012</v>
      </c>
      <c r="D12" s="8" t="s">
        <v>5</v>
      </c>
      <c r="E12" s="8">
        <v>798400</v>
      </c>
      <c r="F12" s="8">
        <v>322700</v>
      </c>
      <c r="G12" s="8"/>
      <c r="H12" s="8"/>
      <c r="I12" s="8"/>
      <c r="K12" s="8"/>
      <c r="L12" s="8"/>
      <c r="M12" s="8"/>
      <c r="N12" s="8"/>
    </row>
    <row r="13" spans="1:20" x14ac:dyDescent="0.3">
      <c r="A13" s="8" t="s">
        <v>14</v>
      </c>
      <c r="B13" s="8" t="s">
        <v>13</v>
      </c>
      <c r="C13" s="8">
        <v>2017</v>
      </c>
      <c r="D13" s="8" t="s">
        <v>5</v>
      </c>
      <c r="E13" s="8">
        <v>470500</v>
      </c>
      <c r="F13" s="8">
        <v>230600</v>
      </c>
      <c r="G13" s="8"/>
      <c r="H13" s="8"/>
      <c r="I13" s="8"/>
      <c r="K13" s="8"/>
      <c r="L13" s="8"/>
      <c r="M13" s="8"/>
      <c r="N13" s="8"/>
    </row>
    <row r="14" spans="1:20" x14ac:dyDescent="0.3">
      <c r="G14" s="8"/>
      <c r="H14" s="8"/>
      <c r="I14" s="8"/>
      <c r="K14" s="8"/>
      <c r="L14" s="8"/>
      <c r="M14" s="8"/>
      <c r="N14" s="8"/>
    </row>
    <row r="15" spans="1:20" x14ac:dyDescent="0.3">
      <c r="K15" s="8"/>
      <c r="L15" s="8"/>
      <c r="M15" s="8"/>
      <c r="N15" s="8"/>
    </row>
    <row r="16" spans="1:20" x14ac:dyDescent="0.3">
      <c r="A16" s="8"/>
      <c r="B16" s="8"/>
      <c r="C16" s="8"/>
      <c r="D16" s="8"/>
      <c r="E16" s="8"/>
      <c r="K16" s="8"/>
      <c r="L16" s="8"/>
      <c r="M16" s="8"/>
      <c r="N16" s="8"/>
    </row>
    <row r="17" spans="1:14" x14ac:dyDescent="0.3">
      <c r="A17" s="8"/>
      <c r="B17" s="8"/>
      <c r="C17" s="8"/>
      <c r="D17" s="8"/>
      <c r="E17" s="8"/>
      <c r="K17" s="9"/>
      <c r="L17" s="9"/>
      <c r="M17" s="9"/>
      <c r="N17" s="9"/>
    </row>
    <row r="18" spans="1:14" x14ac:dyDescent="0.3">
      <c r="A18" s="8"/>
      <c r="B18" s="8"/>
      <c r="C18" s="8"/>
      <c r="D18" s="8"/>
      <c r="E18" s="8"/>
      <c r="K18" s="8"/>
      <c r="L18" s="8"/>
      <c r="M18" s="8"/>
      <c r="N18" s="8"/>
    </row>
    <row r="19" spans="1:14" x14ac:dyDescent="0.3">
      <c r="A19" s="8"/>
      <c r="B19" s="8"/>
      <c r="C19" s="8"/>
      <c r="D19" s="8"/>
      <c r="E19" s="8"/>
      <c r="K19" s="8"/>
      <c r="L19" s="8"/>
      <c r="M19" s="8"/>
      <c r="N19" s="8"/>
    </row>
    <row r="20" spans="1:14" x14ac:dyDescent="0.3">
      <c r="B20" s="8"/>
      <c r="C20" s="8"/>
      <c r="K20" s="8"/>
      <c r="L20" s="8"/>
      <c r="M20" s="8"/>
      <c r="N20" s="8"/>
    </row>
    <row r="21" spans="1:14" x14ac:dyDescent="0.3">
      <c r="K21" s="8"/>
      <c r="L21" s="8"/>
      <c r="M21" s="8"/>
      <c r="N21" s="8"/>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FE55A34B3A00499F3AFF7AA29DC090" ma:contentTypeVersion="10" ma:contentTypeDescription="Create a new document." ma:contentTypeScope="" ma:versionID="d0dee91982721112a0f600e293e941f2">
  <xsd:schema xmlns:xsd="http://www.w3.org/2001/XMLSchema" xmlns:xs="http://www.w3.org/2001/XMLSchema" xmlns:p="http://schemas.microsoft.com/office/2006/metadata/properties" xmlns:ns3="c85af329-799c-4c0c-8ae3-5f879d8f881b" xmlns:ns4="8831729a-0160-4c4e-adaf-bfdaaeae2ce2" targetNamespace="http://schemas.microsoft.com/office/2006/metadata/properties" ma:root="true" ma:fieldsID="51491a89eb0e4aa48c229744ecb0e992" ns3:_="" ns4:_="">
    <xsd:import namespace="c85af329-799c-4c0c-8ae3-5f879d8f881b"/>
    <xsd:import namespace="8831729a-0160-4c4e-adaf-bfdaaeae2ce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4:SharedWithUsers" minOccurs="0"/>
                <xsd:element ref="ns4:SharedWithDetails" minOccurs="0"/>
                <xsd:element ref="ns4:SharingHintHash"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5af329-799c-4c0c-8ae3-5f879d8f88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1729a-0160-4c4e-adaf-bfdaaeae2ce2"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78438BE-5969-460A-B064-3B01E10FFF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5af329-799c-4c0c-8ae3-5f879d8f881b"/>
    <ds:schemaRef ds:uri="8831729a-0160-4c4e-adaf-bfdaaeae2c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F7E29A-4B0B-49E3-AE2B-B352125C7322}">
  <ds:schemaRefs>
    <ds:schemaRef ds:uri="http://schemas.microsoft.com/sharepoint/v3/contenttype/forms"/>
  </ds:schemaRefs>
</ds:datastoreItem>
</file>

<file path=customXml/itemProps3.xml><?xml version="1.0" encoding="utf-8"?>
<ds:datastoreItem xmlns:ds="http://schemas.openxmlformats.org/officeDocument/2006/customXml" ds:itemID="{7974AA43-6CAF-4B7F-B78F-9DCEF20818A4}">
  <ds:schemaRefs>
    <ds:schemaRef ds:uri="http://purl.org/dc/terms/"/>
    <ds:schemaRef ds:uri="8831729a-0160-4c4e-adaf-bfdaaeae2ce2"/>
    <ds:schemaRef ds:uri="http://schemas.microsoft.com/office/2006/documentManagement/types"/>
    <ds:schemaRef ds:uri="http://schemas.microsoft.com/office/infopath/2007/PartnerControls"/>
    <ds:schemaRef ds:uri="http://purl.org/dc/elements/1.1/"/>
    <ds:schemaRef ds:uri="http://purl.org/dc/dcmitype/"/>
    <ds:schemaRef ds:uri="http://www.w3.org/XML/1998/namespace"/>
    <ds:schemaRef ds:uri="http://schemas.openxmlformats.org/package/2006/metadata/core-properties"/>
    <ds:schemaRef ds:uri="c85af329-799c-4c0c-8ae3-5f879d8f881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DATA FOR CHART and DAVIZ</vt:lpstr>
      <vt:lpstr>New Chart</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2021-11-24T09:14:07Z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0x01010089FE55A34B3A00499F3AFF7AA29DC090</vt:lpwstr>
  </property>
</Properties>
</file>