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0" yWindow="1320" windowWidth="15480" windowHeight="8070" activeTab="2"/>
  </bookViews>
  <sheets>
    <sheet name="Metadata for Graph" sheetId="8" r:id="rId1"/>
    <sheet name="Data" sheetId="1" r:id="rId2"/>
    <sheet name="a) Transitional" sheetId="4" r:id="rId3"/>
    <sheet name="d) Coastal" sheetId="5" r:id="rId4"/>
    <sheet name="Sheet2" sheetId="2" r:id="rId5"/>
    <sheet name="Sheet3" sheetId="3" r:id="rId6"/>
  </sheets>
  <definedNames>
    <definedName name="_SHR1">#REF!</definedName>
    <definedName name="_SHR2">#REF!</definedName>
    <definedName name="_tax1">'Metadata for Graph'!#REF!</definedName>
    <definedName name="_tax2">'Metadata for Graph'!#REF!</definedName>
    <definedName name="_tax3">'Metadata for Graph'!#REF!</definedName>
    <definedName name="_tax4">'Metadata for Graph'!#REF!</definedName>
    <definedName name="AddToolbar">[0]!AddToolbar</definedName>
    <definedName name="boxes">'Metadata for Graph'!#REF!</definedName>
    <definedName name="button_area_1">#REF!</definedName>
    <definedName name="CC">#REF!</definedName>
    <definedName name="CCT">'Metadata for Graph'!#REF!</definedName>
    <definedName name="CDB">#REF!</definedName>
    <definedName name="celltips_area">#REF!</definedName>
    <definedName name="CS">#REF!</definedName>
    <definedName name="data1">'Metadata for Graph'!#REF!</definedName>
    <definedName name="data10">'Metadata for Graph'!#REF!</definedName>
    <definedName name="data11">'Metadata for Graph'!#REF!</definedName>
    <definedName name="data12">'Metadata for Graph'!#REF!</definedName>
    <definedName name="data13">'Metadata for Graph'!#REF!</definedName>
    <definedName name="data14">'Metadata for Graph'!#REF!</definedName>
    <definedName name="data15">'Metadata for Graph'!#REF!</definedName>
    <definedName name="data16">'Metadata for Graph'!#REF!</definedName>
    <definedName name="data17">'Metadata for Graph'!#REF!</definedName>
    <definedName name="data18">'Metadata for Graph'!#REF!</definedName>
    <definedName name="data19">'Metadata for Graph'!#REF!</definedName>
    <definedName name="data2">'Metadata for Graph'!#REF!</definedName>
    <definedName name="data20">'Metadata for Graph'!#REF!</definedName>
    <definedName name="data21">'Metadata for Graph'!#REF!</definedName>
    <definedName name="data22">'Metadata for Graph'!#REF!</definedName>
    <definedName name="data23">'Metadata for Graph'!#REF!</definedName>
    <definedName name="data24">'Metadata for Graph'!#REF!</definedName>
    <definedName name="data25">'Metadata for Graph'!#REF!</definedName>
    <definedName name="data26">'Metadata for Graph'!#REF!</definedName>
    <definedName name="data27">'Metadata for Graph'!#REF!</definedName>
    <definedName name="data28">'Metadata for Graph'!#REF!</definedName>
    <definedName name="data29">'Metadata for Graph'!#REF!</definedName>
    <definedName name="data3">'Metadata for Graph'!#REF!</definedName>
    <definedName name="data30">'Metadata for Graph'!#REF!</definedName>
    <definedName name="data31">'Metadata for Graph'!#REF!</definedName>
    <definedName name="data32">'Metadata for Graph'!#REF!</definedName>
    <definedName name="data33">'Metadata for Graph'!#REF!</definedName>
    <definedName name="data34">'Metadata for Graph'!#REF!</definedName>
    <definedName name="data35">'Metadata for Graph'!#REF!</definedName>
    <definedName name="data36">'Metadata for Graph'!#REF!</definedName>
    <definedName name="data37">'Metadata for Graph'!#REF!</definedName>
    <definedName name="data38">'Metadata for Graph'!#REF!</definedName>
    <definedName name="data39">'Metadata for Graph'!#REF!</definedName>
    <definedName name="data4">'Metadata for Graph'!#REF!</definedName>
    <definedName name="data40">'Metadata for Graph'!#REF!</definedName>
    <definedName name="data41">'Metadata for Graph'!#REF!</definedName>
    <definedName name="data42">'Metadata for Graph'!#REF!</definedName>
    <definedName name="data43">'Metadata for Graph'!#REF!</definedName>
    <definedName name="data44">'Metadata for Graph'!#REF!</definedName>
    <definedName name="data45">'Metadata for Graph'!#REF!</definedName>
    <definedName name="data46">'Metadata for Graph'!#REF!</definedName>
    <definedName name="data47">'Metadata for Graph'!#REF!</definedName>
    <definedName name="data48">'Metadata for Graph'!#REF!</definedName>
    <definedName name="data49">'Metadata for Graph'!#REF!</definedName>
    <definedName name="data5">'Metadata for Graph'!#REF!</definedName>
    <definedName name="data50">'Metadata for Graph'!#REF!</definedName>
    <definedName name="data51">'Metadata for Graph'!#REF!</definedName>
    <definedName name="data52">'Metadata for Graph'!#REF!</definedName>
    <definedName name="data53">'Metadata for Graph'!#REF!</definedName>
    <definedName name="data54">'Metadata for Graph'!#REF!</definedName>
    <definedName name="data55">'Metadata for Graph'!#REF!</definedName>
    <definedName name="data56">'Metadata for Graph'!#REF!</definedName>
    <definedName name="data57">'Metadata for Graph'!#REF!</definedName>
    <definedName name="data58">'Metadata for Graph'!#REF!</definedName>
    <definedName name="data59">'Metadata for Graph'!#REF!</definedName>
    <definedName name="data6">'Metadata for Graph'!#REF!</definedName>
    <definedName name="data60">'Metadata for Graph'!#REF!</definedName>
    <definedName name="data61">'Metadata for Graph'!#REF!</definedName>
    <definedName name="data69">'Metadata for Graph'!#REF!</definedName>
    <definedName name="data7">'Metadata for Graph'!#REF!</definedName>
    <definedName name="data70">'Metadata for Graph'!#REF!</definedName>
    <definedName name="data8">'Metadata for Graph'!#REF!</definedName>
    <definedName name="data9">'Metadata for Graph'!#REF!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isplay_area_1">#REF!</definedName>
    <definedName name="display_area_2">'Metadata for Graph'!#REF!</definedName>
    <definedName name="GoAssetChart">[0]!GoAssetChart</definedName>
    <definedName name="GoBack">[0]!GoBack</definedName>
    <definedName name="GoBalanceSheet">[0]!GoBalanceSheet</definedName>
    <definedName name="GoCashFlow">[0]!GoCashFlow</definedName>
    <definedName name="GoData">[0]!GoData</definedName>
    <definedName name="GoIncomeChart">[0]!GoIncomeChart</definedName>
    <definedName name="LOC">#REF!</definedName>
    <definedName name="LTR">#REF!</definedName>
    <definedName name="NO">'Metadata for Graph'!#REF!</definedName>
    <definedName name="nqryEcoSPCtryRiversbycount">#REF!</definedName>
    <definedName name="NS">#REF!</definedName>
    <definedName name="_xlnm.Print_Area" localSheetId="0">'Metadata for Graph'!$B$2:$Q$59</definedName>
    <definedName name="qzqzqz1">'Metadata for Graph'!#REF!</definedName>
    <definedName name="qzqzqz10">'Metadata for Graph'!#REF!</definedName>
    <definedName name="qzqzqz11">'Metadata for Graph'!#REF!</definedName>
    <definedName name="qzqzqz12">'Metadata for Graph'!#REF!</definedName>
    <definedName name="qzqzqz13">'Metadata for Graph'!#REF!</definedName>
    <definedName name="qzqzqz14">'Metadata for Graph'!#REF!</definedName>
    <definedName name="qzqzqz15">'Metadata for Graph'!#REF!</definedName>
    <definedName name="qzqzqz16">'Metadata for Graph'!#REF!</definedName>
    <definedName name="qzqzqz17">'Metadata for Graph'!#REF!</definedName>
    <definedName name="qzqzqz18">'Metadata for Graph'!#REF!</definedName>
    <definedName name="qzqzqz19">'Metadata for Graph'!#REF!</definedName>
    <definedName name="qzqzqz2">'Metadata for Graph'!#REF!</definedName>
    <definedName name="qzqzqz20">'Metadata for Graph'!#REF!</definedName>
    <definedName name="qzqzqz21">'Metadata for Graph'!#REF!</definedName>
    <definedName name="qzqzqz22">'Metadata for Graph'!#REF!</definedName>
    <definedName name="qzqzqz23">'Metadata for Graph'!#REF!</definedName>
    <definedName name="qzqzqz24">'Metadata for Graph'!#REF!</definedName>
    <definedName name="qzqzqz25">'Metadata for Graph'!#REF!</definedName>
    <definedName name="qzqzqz26">'Metadata for Graph'!#REF!</definedName>
    <definedName name="qzqzqz27">'Metadata for Graph'!#REF!</definedName>
    <definedName name="qzqzqz28">'Metadata for Graph'!#REF!</definedName>
    <definedName name="qzqzqz29">'Metadata for Graph'!#REF!</definedName>
    <definedName name="qzqzqz3">'Metadata for Graph'!#REF!</definedName>
    <definedName name="qzqzqz30">'Metadata for Graph'!#REF!</definedName>
    <definedName name="qzqzqz31">'Metadata for Graph'!#REF!</definedName>
    <definedName name="qzqzqz32">'Metadata for Graph'!#REF!</definedName>
    <definedName name="qzqzqz4">'Metadata for Graph'!#REF!</definedName>
    <definedName name="qzqzqz6">'Metadata for Graph'!#REF!</definedName>
    <definedName name="qzqzqz7">'Metadata for Graph'!#REF!</definedName>
    <definedName name="qzqzqz8">'Metadata for Graph'!#REF!</definedName>
    <definedName name="qzqzqz9">'Metadata for Graph'!#REF!</definedName>
    <definedName name="SS">#REF!</definedName>
    <definedName name="TOT">'Metadata for Graph'!#REF!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s>
  <calcPr calcId="145621"/>
</workbook>
</file>

<file path=xl/calcChain.xml><?xml version="1.0" encoding="utf-8"?>
<calcChain xmlns="http://schemas.openxmlformats.org/spreadsheetml/2006/main">
  <c r="H46" i="1" l="1"/>
  <c r="I46" i="1" s="1"/>
  <c r="B46" i="1" l="1"/>
  <c r="H4" i="1"/>
  <c r="I4" i="1" s="1"/>
  <c r="H6" i="1"/>
  <c r="I6" i="1" s="1"/>
  <c r="H7" i="1"/>
  <c r="I7" i="1" s="1"/>
  <c r="H8" i="1"/>
  <c r="I8" i="1" s="1"/>
  <c r="H9" i="1"/>
  <c r="I9" i="1" s="1"/>
  <c r="H12" i="1"/>
  <c r="I12" i="1" s="1"/>
  <c r="H13" i="1"/>
  <c r="I13" i="1" s="1"/>
  <c r="H14" i="1"/>
  <c r="I14" i="1" s="1"/>
  <c r="H15" i="1"/>
  <c r="I15" i="1" s="1"/>
  <c r="H16" i="1"/>
  <c r="I16" i="1" s="1"/>
  <c r="H18" i="1"/>
  <c r="I18" i="1" s="1"/>
  <c r="H19" i="1"/>
  <c r="I19" i="1" s="1"/>
  <c r="H20" i="1"/>
  <c r="I20" i="1" s="1"/>
  <c r="H21" i="1"/>
  <c r="I21" i="1" s="1"/>
  <c r="H22" i="1"/>
  <c r="I22" i="1" s="1"/>
  <c r="H23" i="1"/>
  <c r="I23" i="1" s="1"/>
  <c r="H24" i="1"/>
  <c r="I24" i="1" s="1"/>
  <c r="H26" i="1"/>
  <c r="I26" i="1" s="1"/>
  <c r="H27" i="1"/>
  <c r="I27" i="1" s="1"/>
  <c r="H30" i="1"/>
  <c r="I30" i="1" s="1"/>
  <c r="H33" i="1"/>
  <c r="I33" i="1" s="1"/>
  <c r="H34" i="1"/>
  <c r="I34" i="1" s="1"/>
  <c r="B34" i="1" l="1"/>
  <c r="B30" i="1"/>
  <c r="B26" i="1"/>
  <c r="B24" i="1"/>
  <c r="B22" i="1"/>
  <c r="B20" i="1"/>
  <c r="B18" i="1"/>
  <c r="B16" i="1"/>
  <c r="B14" i="1"/>
  <c r="B12" i="1"/>
  <c r="B9" i="1"/>
  <c r="B7" i="1"/>
  <c r="B33" i="1"/>
  <c r="B27" i="1"/>
  <c r="B23" i="1"/>
  <c r="B21" i="1"/>
  <c r="B19" i="1"/>
  <c r="B15" i="1"/>
  <c r="B13" i="1"/>
  <c r="B8" i="1"/>
  <c r="B6" i="1"/>
  <c r="B4" i="1"/>
  <c r="H68" i="1"/>
  <c r="B68" i="1" s="1"/>
  <c r="H69" i="1"/>
  <c r="B69" i="1" s="1"/>
  <c r="H38" i="1"/>
  <c r="B38" i="1" s="1"/>
  <c r="H39" i="1"/>
  <c r="B39" i="1" s="1"/>
  <c r="H40" i="1"/>
  <c r="B40" i="1" s="1"/>
  <c r="H41" i="1"/>
  <c r="B41" i="1" s="1"/>
  <c r="H42" i="1"/>
  <c r="B42" i="1" s="1"/>
  <c r="H43" i="1"/>
  <c r="B43" i="1" s="1"/>
  <c r="H44" i="1"/>
  <c r="B44" i="1" s="1"/>
  <c r="H45" i="1"/>
  <c r="B45" i="1" s="1"/>
  <c r="H47" i="1"/>
  <c r="B47" i="1" s="1"/>
  <c r="H48" i="1"/>
  <c r="B48" i="1" s="1"/>
  <c r="H49" i="1"/>
  <c r="B49" i="1" s="1"/>
  <c r="H50" i="1"/>
  <c r="B50" i="1" s="1"/>
  <c r="H51" i="1"/>
  <c r="B51" i="1" s="1"/>
  <c r="H52" i="1"/>
  <c r="B52" i="1" s="1"/>
  <c r="H53" i="1"/>
  <c r="B53" i="1" s="1"/>
  <c r="H54" i="1"/>
  <c r="B54" i="1" s="1"/>
  <c r="H55" i="1"/>
  <c r="B55" i="1" s="1"/>
  <c r="H56" i="1"/>
  <c r="B56" i="1" s="1"/>
  <c r="H57" i="1"/>
  <c r="B57" i="1" s="1"/>
  <c r="H58" i="1"/>
  <c r="B58" i="1" s="1"/>
  <c r="H59" i="1"/>
  <c r="B59" i="1" s="1"/>
  <c r="H60" i="1"/>
  <c r="B60" i="1" s="1"/>
  <c r="H61" i="1"/>
  <c r="B61" i="1" s="1"/>
  <c r="H62" i="1"/>
  <c r="B62" i="1" s="1"/>
  <c r="H63" i="1"/>
  <c r="B63" i="1" s="1"/>
  <c r="H64" i="1"/>
  <c r="B64" i="1" s="1"/>
  <c r="H65" i="1"/>
  <c r="B65" i="1" s="1"/>
  <c r="H66" i="1"/>
  <c r="B66" i="1" s="1"/>
  <c r="I66" i="1" l="1"/>
  <c r="I64" i="1"/>
  <c r="I62" i="1"/>
  <c r="I60" i="1"/>
  <c r="I58" i="1"/>
  <c r="I56" i="1"/>
  <c r="I54" i="1"/>
  <c r="I52" i="1"/>
  <c r="I50" i="1"/>
  <c r="I48" i="1"/>
  <c r="I45" i="1"/>
  <c r="I43" i="1"/>
  <c r="I41" i="1"/>
  <c r="I39" i="1"/>
  <c r="I69" i="1"/>
  <c r="I65" i="1"/>
  <c r="I63" i="1"/>
  <c r="I61" i="1"/>
  <c r="I59" i="1"/>
  <c r="I57" i="1"/>
  <c r="I55" i="1"/>
  <c r="I53" i="1"/>
  <c r="I51" i="1"/>
  <c r="I49" i="1"/>
  <c r="I47" i="1"/>
  <c r="I44" i="1"/>
  <c r="I42" i="1"/>
  <c r="I40" i="1"/>
  <c r="I38" i="1"/>
  <c r="I68" i="1"/>
  <c r="H3" i="1" l="1"/>
  <c r="I3" i="1" s="1"/>
  <c r="B3" i="1" l="1"/>
  <c r="H67" i="1"/>
  <c r="I67" i="1" s="1"/>
  <c r="B67" i="1" l="1"/>
</calcChain>
</file>

<file path=xl/comments1.xml><?xml version="1.0" encoding="utf-8"?>
<comments xmlns="http://schemas.openxmlformats.org/spreadsheetml/2006/main">
  <authors>
    <author>Carsten Iversen</author>
  </authors>
  <commentList>
    <comment ref="E10" authorId="0">
      <text>
        <r>
          <rPr>
            <sz val="8"/>
            <color indexed="81"/>
            <rFont val="Tahoma"/>
            <family val="2"/>
          </rPr>
          <t>Type in the owner of the graph, in most cases EEA is the owner</t>
        </r>
      </text>
    </comment>
    <comment ref="E11" authorId="0">
      <text>
        <r>
          <rPr>
            <sz val="8"/>
            <color indexed="81"/>
            <rFont val="Tahoma"/>
            <family val="2"/>
          </rPr>
          <t>If EEA is not the owner, type in name to contact person</t>
        </r>
      </text>
    </comment>
    <comment ref="E12" authorId="0">
      <text>
        <r>
          <rPr>
            <sz val="8"/>
            <color indexed="81"/>
            <rFont val="Tahoma"/>
            <family val="2"/>
          </rPr>
          <t>If EEA is not the owner, type in email to contact person</t>
        </r>
      </text>
    </comment>
    <comment ref="E13" authorId="0">
      <text>
        <r>
          <rPr>
            <sz val="8"/>
            <color indexed="81"/>
            <rFont val="Tahoma"/>
            <family val="2"/>
          </rPr>
          <t>If EEA is not the owner, type in address - web site</t>
        </r>
      </text>
    </comment>
    <comment ref="E14" authorId="0">
      <text>
        <r>
          <rPr>
            <sz val="8"/>
            <color indexed="81"/>
            <rFont val="Tahoma"/>
            <family val="2"/>
          </rPr>
          <t>If EEA is not the owner, type in adress</t>
        </r>
      </text>
    </comment>
    <comment ref="E17" authorId="0">
      <text>
        <r>
          <rPr>
            <sz val="8"/>
            <color indexed="81"/>
            <rFont val="Tahoma"/>
            <family val="2"/>
          </rPr>
          <t>Title given to the graph</t>
        </r>
      </text>
    </comment>
    <comment ref="E18" authorId="0">
      <text>
        <r>
          <rPr>
            <sz val="8"/>
            <color indexed="81"/>
            <rFont val="Tahoma"/>
            <family val="2"/>
          </rPr>
          <t>Type in here the full country names covered by the graph</t>
        </r>
      </text>
    </comment>
    <comment ref="E19" authorId="0">
      <text>
        <r>
          <rPr>
            <sz val="8"/>
            <color indexed="81"/>
            <rFont val="Tahoma"/>
            <family val="2"/>
          </rPr>
          <t>Type in "How to read the graph....." and other important information</t>
        </r>
      </text>
    </comment>
    <comment ref="E20" authorId="0">
      <text>
        <r>
          <rPr>
            <sz val="8"/>
            <color indexed="81"/>
            <rFont val="Tahoma"/>
            <family val="2"/>
          </rPr>
          <t>Type in the set of years/timerange of the graph</t>
        </r>
      </text>
    </comment>
    <comment ref="E21" authorId="0">
      <text>
        <r>
          <rPr>
            <sz val="8"/>
            <color indexed="81"/>
            <rFont val="Tahoma"/>
            <family val="2"/>
          </rPr>
          <t>Type in footnotes and any other relevant information</t>
        </r>
      </text>
    </comment>
    <comment ref="E22" authorId="0">
      <text>
        <r>
          <rPr>
            <sz val="8"/>
            <color indexed="81"/>
            <rFont val="Tahoma"/>
            <family val="2"/>
          </rPr>
          <t>Type in footnotes and any other relevant information</t>
        </r>
      </text>
    </comment>
    <comment ref="E23" authorId="0">
      <text>
        <r>
          <rPr>
            <sz val="8"/>
            <color indexed="81"/>
            <rFont val="Tahoma"/>
            <family val="2"/>
          </rPr>
          <t>Type in description of how the resource was compiled, used tools, applied procedures, additional information to understand the data, further references to used methodologies</t>
        </r>
      </text>
    </comment>
    <comment ref="E26" authorId="0">
      <text>
        <r>
          <rPr>
            <sz val="8"/>
            <color indexed="81"/>
            <rFont val="Tahoma"/>
            <family val="2"/>
          </rPr>
          <t>Type in tags / keywords</t>
        </r>
      </text>
    </comment>
    <comment ref="E27" authorId="0">
      <text>
        <r>
          <rPr>
            <sz val="8"/>
            <color indexed="81"/>
            <rFont val="Tahoma"/>
            <family val="2"/>
          </rPr>
          <t>Type in max. 3 themes. See list at http://www.eea.europa.eu/themes</t>
        </r>
      </text>
    </comment>
    <comment ref="E28" authorId="0">
      <text>
        <r>
          <rPr>
            <sz val="8"/>
            <color indexed="81"/>
            <rFont val="Tahoma"/>
            <family val="2"/>
          </rPr>
          <t>Year: YYYY, Code: x.x.x</t>
        </r>
      </text>
    </comment>
    <comment ref="E29" authorId="0">
      <text>
        <r>
          <rPr>
            <sz val="8"/>
            <color indexed="81"/>
            <rFont val="Tahoma"/>
            <family val="2"/>
          </rPr>
          <t>Type in link</t>
        </r>
      </text>
    </comment>
    <comment ref="E32" authorId="0">
      <text>
        <r>
          <rPr>
            <sz val="8"/>
            <color indexed="81"/>
            <rFont val="Tahoma"/>
            <family val="2"/>
          </rPr>
          <t>Type in in-house (and outside) contacts - name and email</t>
        </r>
      </text>
    </comment>
    <comment ref="E33" authorId="0">
      <text>
        <r>
          <rPr>
            <sz val="8"/>
            <color indexed="81"/>
            <rFont val="Tahoma"/>
            <family val="2"/>
          </rPr>
          <t>Type in the name, organisation name and mail address to the technical producer or processor of data</t>
        </r>
      </text>
    </comment>
    <comment ref="E47" authorId="0">
      <text>
        <r>
          <rPr>
            <sz val="8"/>
            <color indexed="81"/>
            <rFont val="Tahoma"/>
            <family val="2"/>
          </rPr>
          <t>Type in the dataset name</t>
        </r>
      </text>
    </comment>
    <comment ref="E48" authorId="0">
      <text>
        <r>
          <rPr>
            <sz val="8"/>
            <color indexed="81"/>
            <rFont val="Tahoma"/>
            <family val="2"/>
          </rPr>
          <t>Type in the organisation name of the dataset owner</t>
        </r>
      </text>
    </comment>
    <comment ref="E49" authorId="0">
      <text>
        <r>
          <rPr>
            <sz val="8"/>
            <color indexed="81"/>
            <rFont val="Tahoma"/>
            <family val="2"/>
          </rPr>
          <t>Type in the web address to the dataset owner</t>
        </r>
      </text>
    </comment>
    <comment ref="E50" authorId="0">
      <text>
        <r>
          <rPr>
            <sz val="8"/>
            <color indexed="81"/>
            <rFont val="Tahoma"/>
            <family val="2"/>
          </rPr>
          <t>Type in the year of dataset publication</t>
        </r>
      </text>
    </comment>
    <comment ref="E51"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52" authorId="0">
      <text>
        <r>
          <rPr>
            <sz val="8"/>
            <color indexed="81"/>
            <rFont val="Tahoma"/>
            <family val="2"/>
          </rPr>
          <t>If the URL is generic (the URL is unchanged when selecting the data tables), please describe the path to the tables</t>
        </r>
      </text>
    </comment>
    <comment ref="E53" authorId="0">
      <text>
        <r>
          <rPr>
            <sz val="8"/>
            <color indexed="81"/>
            <rFont val="Tahoma"/>
            <family val="2"/>
          </rPr>
          <t>Only for indicators: Which datasets were used for gap-filling, normalizing, indicator- or main dataset #)</t>
        </r>
      </text>
    </comment>
    <comment ref="E54" authorId="0">
      <text>
        <r>
          <rPr>
            <sz val="8"/>
            <color indexed="81"/>
            <rFont val="Tahoma"/>
            <family val="2"/>
          </rPr>
          <t>Type in name and mail address</t>
        </r>
      </text>
    </comment>
  </commentList>
</comments>
</file>

<file path=xl/sharedStrings.xml><?xml version="1.0" encoding="utf-8"?>
<sst xmlns="http://schemas.openxmlformats.org/spreadsheetml/2006/main" count="211" uniqueCount="116">
  <si>
    <t>Sea region</t>
  </si>
  <si>
    <t>Name</t>
  </si>
  <si>
    <t>Baltic Sea</t>
  </si>
  <si>
    <t>Black Sea</t>
  </si>
  <si>
    <t>Mediterranean Sea</t>
  </si>
  <si>
    <t>Bad</t>
  </si>
  <si>
    <t>Poor</t>
  </si>
  <si>
    <t>Moderate</t>
  </si>
  <si>
    <t>Good</t>
  </si>
  <si>
    <t>High</t>
  </si>
  <si>
    <t>Classified</t>
  </si>
  <si>
    <t>%&lt;Good</t>
  </si>
  <si>
    <t>y-axis</t>
  </si>
  <si>
    <t>Celtic Seas to the Iberian Coast</t>
  </si>
  <si>
    <t>Greater North Sea</t>
  </si>
  <si>
    <t>Indian Ocean</t>
  </si>
  <si>
    <t>Romania</t>
  </si>
  <si>
    <t>Bulgaria</t>
  </si>
  <si>
    <t>France</t>
  </si>
  <si>
    <t>Spain</t>
  </si>
  <si>
    <t>Greece</t>
  </si>
  <si>
    <t>Italy</t>
  </si>
  <si>
    <t>Ireland</t>
  </si>
  <si>
    <t>United Kingdom</t>
  </si>
  <si>
    <t>Germany</t>
  </si>
  <si>
    <t>Netherlands</t>
  </si>
  <si>
    <t>Belgium</t>
  </si>
  <si>
    <t>Sweden</t>
  </si>
  <si>
    <t>Poland</t>
  </si>
  <si>
    <t>Latvia</t>
  </si>
  <si>
    <t>Lithuania</t>
  </si>
  <si>
    <t>Malta</t>
  </si>
  <si>
    <t>Cyprus</t>
  </si>
  <si>
    <t>Finland</t>
  </si>
  <si>
    <t>Estonia</t>
  </si>
  <si>
    <t>Portugal</t>
  </si>
  <si>
    <t>Denmark</t>
  </si>
  <si>
    <t>Caribbean Sea</t>
  </si>
  <si>
    <t>Macaro-nesia</t>
  </si>
  <si>
    <t>Slovenia</t>
  </si>
  <si>
    <t>Fig. d) Coastal waters</t>
  </si>
  <si>
    <t>Fig. a) Transitional waters</t>
  </si>
  <si>
    <t>October 2011</t>
  </si>
  <si>
    <t>Metadata checklist for authors delivering metadata for graphs</t>
  </si>
  <si>
    <t>Please deliver one checklist for each graph</t>
  </si>
  <si>
    <t>*</t>
  </si>
  <si>
    <t xml:space="preserve"> = required</t>
  </si>
  <si>
    <t>Owner of the produced graph</t>
  </si>
  <si>
    <t>Organisation name:</t>
  </si>
  <si>
    <t>European Environment Agency</t>
  </si>
  <si>
    <t xml:space="preserve">Contact person: </t>
  </si>
  <si>
    <t>Peter Kristensen</t>
  </si>
  <si>
    <t xml:space="preserve">Address (email): </t>
  </si>
  <si>
    <t>peter.kristensen@eea.europa.eu</t>
  </si>
  <si>
    <t>Address (web site):</t>
  </si>
  <si>
    <t>www.eea.europa.eu</t>
  </si>
  <si>
    <t>Address (delivery point):</t>
  </si>
  <si>
    <t>Kgs. Nytorv 6, DK-1010 Copenhagen, Denmark</t>
  </si>
  <si>
    <t>Graph</t>
  </si>
  <si>
    <t>Title:</t>
  </si>
  <si>
    <t>Geographical coverage:</t>
  </si>
  <si>
    <t>EU27</t>
  </si>
  <si>
    <t>Description:</t>
  </si>
  <si>
    <t>Temporal coverage:</t>
  </si>
  <si>
    <t>2005-2009</t>
  </si>
  <si>
    <t>Additional information:</t>
  </si>
  <si>
    <t>Unit:</t>
  </si>
  <si>
    <t>Methodology:</t>
  </si>
  <si>
    <t>See the detailed methodology description in EEA 2012 European Waters - assessment of status and pressures</t>
  </si>
  <si>
    <t>To be filled in by the EEA responsible</t>
  </si>
  <si>
    <t xml:space="preserve">Tags / keywords: </t>
  </si>
  <si>
    <t xml:space="preserve">Theme (EEA): </t>
  </si>
  <si>
    <t>water</t>
  </si>
  <si>
    <t xml:space="preserve">EEA management plan year and code: </t>
  </si>
  <si>
    <t>1.4.2</t>
  </si>
  <si>
    <t xml:space="preserve">Link to the original delivery (e.g. on CIRCA): </t>
  </si>
  <si>
    <t xml:space="preserve">http://forum.eionet.europa.eu/etc-icm-consortium/library/subvention-2012/tasks-and-milestones-2012/1.4.2.-thematic-assessment-freshwater-ecological-chemical-status-and-related/key-deliverable-1.4.2.-updated-thematic-assessment-freshwater-ecological </t>
  </si>
  <si>
    <t>Persons involved</t>
  </si>
  <si>
    <t xml:space="preserve">Contact person for EEA: </t>
  </si>
  <si>
    <t>Peter Kristensen; peter.kristensen@eea.europa.eu</t>
  </si>
  <si>
    <t>Processor:</t>
  </si>
  <si>
    <t>Kari Austness, NIVA, ETC/ICM; kari.austness@niva.no</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</si>
  <si>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</si>
  <si>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</si>
  <si>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</si>
  <si>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</si>
  <si>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</si>
  <si>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</si>
  <si>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</si>
  <si>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 xml:space="preserve">Yes </t>
  </si>
  <si>
    <t>Does EEA have the rights to publish the graph in PDF-documents on the web?</t>
  </si>
  <si>
    <t>Yes</t>
  </si>
  <si>
    <t>Does EEA have the rights to publish the underpinning data on the EEA Data Service?</t>
  </si>
  <si>
    <t>Datasets retrieved from</t>
  </si>
  <si>
    <t>(Please copy-and-paste this section to match the number of datasets used to create the graph)</t>
  </si>
  <si>
    <t xml:space="preserve">Dataset name: </t>
  </si>
  <si>
    <t>WISE-WFD database - SWB_STATUS aggregation query</t>
  </si>
  <si>
    <t>Dataset owner:</t>
  </si>
  <si>
    <t>EEA Water Datacentre</t>
  </si>
  <si>
    <t xml:space="preserve">http://discomap.eea.europa.eu/report/wfd/swb_status </t>
  </si>
  <si>
    <t>Publication year:</t>
  </si>
  <si>
    <t>2012</t>
  </si>
  <si>
    <t>URL:</t>
  </si>
  <si>
    <t>(</t>
  </si>
  <si>
    <t>)Path:</t>
  </si>
  <si>
    <t>)Dataset usage: #)</t>
  </si>
  <si>
    <t>Contact person:</t>
  </si>
  <si>
    <t>Bo Jacobsen, bo.jacobsen@eea.europa.eu</t>
  </si>
  <si>
    <t xml:space="preserve">#)  Indicator data set: </t>
  </si>
  <si>
    <t xml:space="preserve">A dataset built from other sets for the indicator only. </t>
  </si>
  <si>
    <t xml:space="preserve">Main data set: </t>
  </si>
  <si>
    <t>Data retrieved directly from some source, with no manipulation</t>
  </si>
  <si>
    <t xml:space="preserve">Figure 4.11: Ecological status or potential of transitional and coastal water bodies by sea regions. </t>
  </si>
  <si>
    <t xml:space="preserve">The graphs illustrate the ecological status of transitional (a) and coastal (d) water bodies (a) </t>
  </si>
  <si>
    <t>Percentage of transitional and coastal water bodies</t>
  </si>
  <si>
    <t>WFD, RBMP, transitional waters, coastal waters, ecological status, ecological potential, country comparison, sea regions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</si>
</sst>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_(* #,##0.00_);_(* \(#,##0.00\);_(* &quot;-&quot;??_);_(@_)"/>
    <numFmt numFmtId="166" formatCode="_(&quot;$&quot;* #,##0_);_(&quot;$&quot;* \(#,##0\);_(&quot;$&quot;* &quot;-&quot;_);_(@_)"/>
    <numFmt numFmtId="167" formatCode="_(&quot;$&quot;* #,##0.00_);_(&quot;$&quot;* \(#,##0.00\);_(&quot;$&quot;* &quot;-&quot;??_);_(@_)"/>
  </numFmts>
  <fonts count="12" x14ac:knownFonts="1">
    <font>
      <sz val="11"/>
      <color theme="1"/>
      <name val="Calibri"/>
      <family val="2"/>
      <scheme val="minor"/>
    </font>
    <font>
      <sz val="11"/>
      <color indexed="8"/>
      <name val="Calibri"/>
      <family val="2"/>
      <scheme val="minor"/>
    </font>
    <font>
      <sz val="10"/>
      <name val="Arial"/>
      <family val="2"/>
    </font>
    <font>
      <sz val="9"/>
      <name val="Arial"/>
      <family val="2"/>
    </font>
    <font>
      <b/>
      <sz val="9"/>
      <name val="Arial"/>
      <family val="2"/>
    </font>
    <font>
      <b/>
      <sz val="10"/>
      <name val="Arial"/>
      <family val="2"/>
    </font>
    <font>
      <u/>
      <sz val="8"/>
      <name val="Arial"/>
      <family val="2"/>
    </font>
    <font>
      <sz val="8"/>
      <name val="Arial"/>
      <family val="2"/>
    </font>
    <font>
      <u/>
      <sz val="9.5"/>
      <color indexed="12"/>
      <name val="Arial"/>
      <family val="2"/>
    </font>
    <font>
      <sz val="10"/>
      <color indexed="9"/>
      <name val="Arial"/>
      <family val="2"/>
    </font>
    <font>
      <sz val="9"/>
      <color indexed="9"/>
      <name val="Arial"/>
      <family val="2"/>
    </font>
    <font>
      <sz val="8"/>
      <color indexed="81"/>
      <name val="Tahoma"/>
      <family val="2"/>
    </font>
  </fonts>
  <fills count="7">
    <fill>
      <patternFill patternType="none"/>
    </fill>
    <fill>
      <patternFill patternType="gray125"/>
    </fill>
    <fill>
      <patternFill patternType="solid">
        <fgColor rgb="FFFFFF00"/>
        <bgColor indexed="64"/>
      </patternFill>
    </fill>
    <fill>
      <patternFill patternType="solid">
        <fgColor indexed="5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2">
    <border>
      <left/>
      <right/>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s>
  <cellStyleXfs count="8">
    <xf numFmtId="0" fontId="0" fillId="0" borderId="0"/>
    <xf numFmtId="0" fontId="2" fillId="3" borderId="0"/>
    <xf numFmtId="0" fontId="8" fillId="0" borderId="0" applyNumberFormat="0" applyFill="0" applyBorder="0" applyAlignment="0" applyProtection="0">
      <alignment vertical="top"/>
      <protection locked="0"/>
    </xf>
    <xf numFmtId="164" fontId="2" fillId="0" borderId="0" applyFont="0" applyFill="0" applyBorder="0" applyAlignment="0" applyProtection="0"/>
    <xf numFmtId="165" fontId="2" fillId="0" borderId="0" applyFont="0" applyFill="0" applyBorder="0" applyAlignment="0" applyProtection="0"/>
    <xf numFmtId="0" fontId="2" fillId="3" borderId="0"/>
    <xf numFmtId="166" fontId="2" fillId="0" borderId="0" applyFont="0" applyFill="0" applyBorder="0" applyAlignment="0" applyProtection="0"/>
    <xf numFmtId="167" fontId="2" fillId="0" borderId="0" applyFont="0" applyFill="0" applyBorder="0" applyAlignment="0" applyProtection="0"/>
  </cellStyleXfs>
  <cellXfs count="75">
    <xf numFmtId="0" fontId="0" fillId="0" borderId="0" xfId="0"/>
    <xf numFmtId="0" fontId="0" fillId="0" borderId="0" xfId="0"/>
    <xf numFmtId="0" fontId="0" fillId="0" borderId="0" xfId="0" applyFont="1"/>
    <xf numFmtId="1" fontId="0" fillId="0" borderId="0" xfId="0" applyNumberFormat="1" applyFont="1"/>
    <xf numFmtId="0" fontId="0" fillId="0" borderId="0" xfId="0" applyFont="1" applyAlignment="1">
      <alignment horizontal="center"/>
    </xf>
    <xf numFmtId="0" fontId="1" fillId="0" borderId="0" xfId="0" applyFont="1" applyFill="1" applyBorder="1" applyAlignment="1">
      <alignment horizontal="left"/>
    </xf>
    <xf numFmtId="0" fontId="0" fillId="2" borderId="0" xfId="0" applyFont="1" applyFill="1"/>
    <xf numFmtId="0" fontId="2" fillId="3" borderId="0" xfId="1"/>
    <xf numFmtId="0" fontId="2" fillId="0" borderId="1" xfId="1" applyFill="1" applyBorder="1" applyAlignment="1">
      <alignment vertical="center" wrapText="1"/>
    </xf>
    <xf numFmtId="0" fontId="2" fillId="0" borderId="2" xfId="1" applyFill="1" applyBorder="1" applyAlignment="1">
      <alignment vertical="center" wrapText="1"/>
    </xf>
    <xf numFmtId="0" fontId="2" fillId="0" borderId="3" xfId="1" applyFill="1" applyBorder="1" applyAlignment="1">
      <alignment vertical="center" wrapText="1"/>
    </xf>
    <xf numFmtId="0" fontId="2" fillId="0" borderId="4" xfId="1" applyFill="1" applyBorder="1" applyAlignment="1">
      <alignment vertical="center" wrapText="1"/>
    </xf>
    <xf numFmtId="0" fontId="2" fillId="0" borderId="5" xfId="1" applyFill="1" applyBorder="1" applyAlignment="1">
      <alignment vertical="center" wrapText="1"/>
    </xf>
    <xf numFmtId="0" fontId="2" fillId="5" borderId="0" xfId="1" applyFont="1" applyFill="1" applyBorder="1" applyAlignment="1">
      <alignment horizontal="left" vertical="center" wrapText="1"/>
    </xf>
    <xf numFmtId="0" fontId="2" fillId="4" borderId="12" xfId="1" applyFill="1" applyBorder="1" applyAlignment="1">
      <alignment horizontal="center" vertical="center" wrapText="1"/>
    </xf>
    <xf numFmtId="0" fontId="3" fillId="0" borderId="0" xfId="1" applyFont="1" applyFill="1" applyBorder="1" applyAlignment="1">
      <alignment vertical="center" wrapText="1"/>
    </xf>
    <xf numFmtId="0" fontId="6" fillId="0" borderId="0" xfId="1" applyFont="1" applyFill="1" applyBorder="1" applyAlignment="1">
      <alignment vertical="center" wrapText="1"/>
    </xf>
    <xf numFmtId="0" fontId="7" fillId="0" borderId="0" xfId="1" applyFont="1" applyFill="1" applyBorder="1" applyAlignment="1">
      <alignment vertical="center" wrapText="1"/>
    </xf>
    <xf numFmtId="0" fontId="7" fillId="0" borderId="10" xfId="1" applyFont="1" applyFill="1" applyBorder="1" applyAlignment="1">
      <alignment vertical="center" wrapText="1"/>
    </xf>
    <xf numFmtId="0" fontId="9" fillId="0" borderId="4" xfId="1" applyFont="1" applyFill="1" applyBorder="1" applyAlignment="1">
      <alignment vertical="center" wrapText="1"/>
    </xf>
    <xf numFmtId="0" fontId="10" fillId="0" borderId="0" xfId="1" applyFont="1" applyFill="1" applyBorder="1" applyAlignment="1">
      <alignment vertical="center" wrapText="1"/>
    </xf>
    <xf numFmtId="0" fontId="3" fillId="6" borderId="0" xfId="1" applyFont="1" applyFill="1" applyBorder="1" applyAlignment="1">
      <alignment vertical="center" wrapText="1"/>
    </xf>
    <xf numFmtId="0" fontId="7" fillId="6" borderId="0" xfId="1" applyFont="1" applyFill="1" applyBorder="1" applyAlignment="1">
      <alignment vertical="center" wrapText="1"/>
    </xf>
    <xf numFmtId="0" fontId="2" fillId="6" borderId="0" xfId="1" applyFill="1" applyAlignment="1">
      <alignment vertical="center" wrapText="1"/>
    </xf>
    <xf numFmtId="49" fontId="7" fillId="6" borderId="0" xfId="1" applyNumberFormat="1" applyFont="1" applyFill="1" applyBorder="1" applyAlignment="1">
      <alignment vertical="center" wrapText="1"/>
    </xf>
    <xf numFmtId="0" fontId="2" fillId="6" borderId="0" xfId="1" applyFont="1" applyFill="1" applyAlignment="1">
      <alignment vertical="center" wrapText="1"/>
    </xf>
    <xf numFmtId="0" fontId="7" fillId="4" borderId="26" xfId="1" applyFont="1" applyFill="1" applyBorder="1" applyAlignment="1">
      <alignment horizontal="center" vertical="center" wrapText="1"/>
    </xf>
    <xf numFmtId="0" fontId="7" fillId="4" borderId="27" xfId="1" applyFont="1" applyFill="1" applyBorder="1" applyAlignment="1">
      <alignment horizontal="center" vertical="center" wrapText="1"/>
    </xf>
    <xf numFmtId="0" fontId="7" fillId="4" borderId="28" xfId="1" applyFont="1" applyFill="1" applyBorder="1" applyAlignment="1">
      <alignment horizontal="center" vertical="center" wrapText="1"/>
    </xf>
    <xf numFmtId="0" fontId="3" fillId="0" borderId="0" xfId="1" applyFont="1" applyFill="1" applyBorder="1" applyAlignment="1">
      <alignment horizontal="right" vertical="center" wrapText="1"/>
    </xf>
    <xf numFmtId="0" fontId="7" fillId="0" borderId="0" xfId="1" applyFont="1" applyFill="1" applyBorder="1" applyAlignment="1">
      <alignment horizontal="right" vertical="center" wrapText="1"/>
    </xf>
    <xf numFmtId="0" fontId="7" fillId="6" borderId="0" xfId="1" applyFont="1" applyFill="1" applyAlignment="1">
      <alignment vertical="center" wrapText="1"/>
    </xf>
    <xf numFmtId="0" fontId="7" fillId="6" borderId="0" xfId="1" applyFont="1" applyFill="1" applyAlignment="1">
      <alignment horizontal="right" vertical="center" wrapText="1"/>
    </xf>
    <xf numFmtId="0" fontId="2" fillId="0" borderId="29" xfId="1" applyFill="1" applyBorder="1" applyAlignment="1">
      <alignment vertical="center" wrapText="1"/>
    </xf>
    <xf numFmtId="0" fontId="2" fillId="0" borderId="30" xfId="1" applyFill="1" applyBorder="1" applyAlignment="1">
      <alignment vertical="center" wrapText="1"/>
    </xf>
    <xf numFmtId="0" fontId="2" fillId="0" borderId="31" xfId="1" applyFill="1" applyBorder="1" applyAlignment="1">
      <alignment vertical="center" wrapText="1"/>
    </xf>
    <xf numFmtId="0" fontId="2" fillId="4" borderId="11" xfId="1" applyFill="1" applyBorder="1" applyAlignment="1">
      <alignment horizontal="center" vertical="center" wrapText="1"/>
    </xf>
    <xf numFmtId="0" fontId="2" fillId="3" borderId="12" xfId="1" applyBorder="1" applyAlignment="1">
      <alignment horizontal="center" vertical="center" wrapText="1"/>
    </xf>
    <xf numFmtId="0" fontId="2" fillId="4" borderId="12" xfId="1" applyFill="1" applyBorder="1" applyAlignment="1">
      <alignment horizontal="center" vertical="center" wrapText="1"/>
    </xf>
    <xf numFmtId="0" fontId="2" fillId="3" borderId="13" xfId="1" applyBorder="1" applyAlignment="1">
      <alignment horizontal="center" vertical="center" wrapText="1"/>
    </xf>
    <xf numFmtId="0" fontId="3" fillId="0" borderId="0" xfId="1" applyFont="1" applyFill="1" applyBorder="1" applyAlignment="1">
      <alignment horizontal="right" vertical="center" wrapText="1"/>
    </xf>
    <xf numFmtId="0" fontId="3" fillId="3" borderId="0" xfId="1" applyFont="1" applyAlignment="1">
      <alignment horizontal="right" vertical="center" wrapText="1"/>
    </xf>
    <xf numFmtId="0" fontId="4" fillId="4" borderId="6"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5" fillId="4" borderId="8" xfId="1" applyFont="1" applyFill="1" applyBorder="1" applyAlignment="1">
      <alignment horizontal="center" vertical="center" wrapText="1"/>
    </xf>
    <xf numFmtId="0" fontId="2" fillId="4" borderId="9" xfId="1" applyFont="1" applyFill="1" applyBorder="1" applyAlignment="1">
      <alignment horizontal="center" vertical="center" wrapText="1"/>
    </xf>
    <xf numFmtId="0" fontId="2" fillId="4" borderId="0" xfId="1" applyFill="1" applyBorder="1" applyAlignment="1">
      <alignment horizontal="center" vertical="center" wrapText="1"/>
    </xf>
    <xf numFmtId="0" fontId="2" fillId="4" borderId="10" xfId="1" applyFill="1" applyBorder="1" applyAlignment="1">
      <alignment horizontal="center" vertical="center" wrapText="1"/>
    </xf>
    <xf numFmtId="0" fontId="2" fillId="4" borderId="9" xfId="1" applyFill="1" applyBorder="1" applyAlignment="1">
      <alignment horizontal="center" vertical="center" wrapText="1"/>
    </xf>
    <xf numFmtId="0" fontId="2" fillId="3" borderId="0" xfId="1" applyBorder="1" applyAlignment="1">
      <alignment horizontal="center" vertical="center" wrapText="1"/>
    </xf>
    <xf numFmtId="49" fontId="2" fillId="4" borderId="0" xfId="1" applyNumberFormat="1" applyFont="1" applyFill="1" applyBorder="1" applyAlignment="1">
      <alignment horizontal="left" vertical="center" wrapText="1"/>
    </xf>
    <xf numFmtId="49" fontId="2" fillId="3" borderId="0" xfId="1" applyNumberFormat="1" applyBorder="1" applyAlignment="1">
      <alignment horizontal="left" vertical="center" wrapText="1"/>
    </xf>
    <xf numFmtId="49" fontId="2" fillId="3" borderId="10" xfId="1" applyNumberFormat="1" applyBorder="1" applyAlignment="1">
      <alignment horizontal="left" vertical="center" wrapText="1"/>
    </xf>
    <xf numFmtId="49" fontId="7" fillId="4" borderId="17" xfId="1" applyNumberFormat="1" applyFont="1" applyFill="1" applyBorder="1" applyAlignment="1">
      <alignment horizontal="left" vertical="center" wrapText="1"/>
    </xf>
    <xf numFmtId="49" fontId="7" fillId="4" borderId="18" xfId="1" applyNumberFormat="1" applyFont="1" applyFill="1" applyBorder="1" applyAlignment="1">
      <alignment horizontal="left" vertical="center" wrapText="1"/>
    </xf>
    <xf numFmtId="49" fontId="7" fillId="4" borderId="19" xfId="1" applyNumberFormat="1" applyFont="1" applyFill="1" applyBorder="1" applyAlignment="1">
      <alignment horizontal="left" vertical="center" wrapText="1"/>
    </xf>
    <xf numFmtId="0" fontId="4" fillId="0" borderId="0" xfId="1" applyFont="1" applyFill="1" applyBorder="1" applyAlignment="1">
      <alignment vertical="center" wrapText="1"/>
    </xf>
    <xf numFmtId="0" fontId="2" fillId="3" borderId="0" xfId="1" applyAlignment="1">
      <alignment vertical="center" wrapText="1"/>
    </xf>
    <xf numFmtId="49" fontId="7" fillId="4" borderId="14" xfId="1" applyNumberFormat="1" applyFont="1" applyFill="1" applyBorder="1" applyAlignment="1">
      <alignment horizontal="left" vertical="center" wrapText="1"/>
    </xf>
    <xf numFmtId="49" fontId="7" fillId="4" borderId="15" xfId="1" applyNumberFormat="1" applyFont="1" applyFill="1" applyBorder="1" applyAlignment="1">
      <alignment horizontal="left" vertical="center" wrapText="1"/>
    </xf>
    <xf numFmtId="49" fontId="7" fillId="4" borderId="16" xfId="1" applyNumberFormat="1" applyFont="1" applyFill="1" applyBorder="1" applyAlignment="1">
      <alignment horizontal="left" vertical="center" wrapText="1"/>
    </xf>
    <xf numFmtId="49" fontId="8" fillId="4" borderId="17" xfId="2" applyNumberFormat="1" applyFill="1" applyBorder="1" applyAlignment="1" applyProtection="1">
      <alignment horizontal="left" vertical="center" wrapText="1"/>
    </xf>
    <xf numFmtId="49" fontId="7" fillId="4" borderId="20" xfId="1" applyNumberFormat="1" applyFont="1" applyFill="1" applyBorder="1" applyAlignment="1">
      <alignment horizontal="left" vertical="center" wrapText="1"/>
    </xf>
    <xf numFmtId="49" fontId="7" fillId="4" borderId="21" xfId="1" applyNumberFormat="1" applyFont="1" applyFill="1" applyBorder="1" applyAlignment="1">
      <alignment horizontal="left" vertical="center" wrapText="1"/>
    </xf>
    <xf numFmtId="49" fontId="7" fillId="4" borderId="22" xfId="1" applyNumberFormat="1" applyFont="1" applyFill="1" applyBorder="1" applyAlignment="1">
      <alignment horizontal="left" vertical="center" wrapText="1"/>
    </xf>
    <xf numFmtId="0" fontId="3" fillId="0" borderId="0" xfId="1" applyFont="1" applyFill="1" applyBorder="1" applyAlignment="1">
      <alignment vertical="center" wrapText="1"/>
    </xf>
    <xf numFmtId="0" fontId="2" fillId="3" borderId="0" xfId="1" applyFont="1" applyAlignment="1">
      <alignment vertical="center" wrapText="1"/>
    </xf>
    <xf numFmtId="49" fontId="8" fillId="4" borderId="20" xfId="2" applyNumberFormat="1" applyFill="1" applyBorder="1" applyAlignment="1" applyProtection="1">
      <alignment horizontal="left" vertical="center" wrapText="1"/>
    </xf>
    <xf numFmtId="0" fontId="7" fillId="0" borderId="0" xfId="1" applyFont="1" applyFill="1" applyBorder="1" applyAlignment="1">
      <alignment vertical="center" wrapText="1"/>
    </xf>
    <xf numFmtId="49" fontId="7" fillId="4" borderId="23" xfId="1" applyNumberFormat="1" applyFont="1" applyFill="1" applyBorder="1" applyAlignment="1">
      <alignment horizontal="left" vertical="center" wrapText="1"/>
    </xf>
    <xf numFmtId="49" fontId="7" fillId="4" borderId="24" xfId="1" applyNumberFormat="1" applyFont="1" applyFill="1" applyBorder="1" applyAlignment="1">
      <alignment horizontal="left" vertical="center" wrapText="1"/>
    </xf>
    <xf numFmtId="49" fontId="7" fillId="4" borderId="25" xfId="1" applyNumberFormat="1" applyFont="1" applyFill="1" applyBorder="1" applyAlignment="1">
      <alignment horizontal="left" vertical="center" wrapText="1"/>
    </xf>
    <xf numFmtId="0" fontId="7" fillId="3" borderId="0" xfId="1" applyFont="1" applyAlignment="1">
      <alignment vertical="center" wrapText="1"/>
    </xf>
    <xf numFmtId="0" fontId="7" fillId="6" borderId="0" xfId="1" applyFont="1" applyFill="1" applyAlignment="1">
      <alignment vertical="center" wrapText="1"/>
    </xf>
    <xf numFmtId="0" fontId="0" fillId="0" borderId="0" xfId="0" applyFont="1" applyAlignment="1">
      <alignment horizontal="center"/>
    </xf>
  </cellXfs>
  <cellStyles count="8">
    <cellStyle name="Dezimal [0]_Budget" xfId="3"/>
    <cellStyle name="Dezimal_Budget" xfId="4"/>
    <cellStyle name="Hyperlink" xfId="2" builtinId="8"/>
    <cellStyle name="Normal" xfId="0" builtinId="0"/>
    <cellStyle name="Normal 2" xfId="1"/>
    <cellStyle name="Standard_Anpassen der Amortisation" xfId="5"/>
    <cellStyle name="Währung [0]_Budget" xfId="6"/>
    <cellStyle name="Währung_Budget"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chartsheet" Target="chartsheets/sheet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alcChain" Target="calcChain.xml"/><Relationship Id="rId4" Type="http://schemas.openxmlformats.org/officeDocument/2006/relationships/chartsheet" Target="chartsheets/sheet2.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Data!$C$2</c:f>
              <c:strCache>
                <c:ptCount val="1"/>
                <c:pt idx="0">
                  <c:v>Bad</c:v>
                </c:pt>
              </c:strCache>
            </c:strRef>
          </c:tx>
          <c:invertIfNegative val="0"/>
          <c:cat>
            <c:multiLvlStrRef>
              <c:f>Data!$A$3:$B$31</c:f>
              <c:multiLvlStrCache>
                <c:ptCount val="29"/>
                <c:lvl>
                  <c:pt idx="0">
                    <c:v>Romania (2)</c:v>
                  </c:pt>
                  <c:pt idx="1">
                    <c:v>Bulgaria (15)</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 (2)</c:v>
                  </c:pt>
                  <c:pt idx="19">
                    <c:v>France (23)</c:v>
                  </c:pt>
                  <c:pt idx="20">
                    <c:v>United Kingdom (101)</c:v>
                  </c:pt>
                  <c:pt idx="21">
                    <c:v>Poland (9)</c:v>
                  </c:pt>
                  <c:pt idx="22">
                    <c:v>Denmark</c:v>
                  </c:pt>
                  <c:pt idx="23">
                    <c:v>Latvia (1)</c:v>
                  </c:pt>
                  <c:pt idx="24">
                    <c:v>Lithuania (4)</c:v>
                  </c:pt>
                  <c:pt idx="25">
                    <c:v>Germany</c:v>
                  </c:pt>
                  <c:pt idx="26">
                    <c:v>Finland</c:v>
                  </c:pt>
                  <c:pt idx="27">
                    <c:v>Sweden (19)</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Data!$C$3:$C$31</c:f>
              <c:numCache>
                <c:formatCode>General</c:formatCode>
                <c:ptCount val="29"/>
                <c:pt idx="0">
                  <c:v>1</c:v>
                </c:pt>
                <c:pt idx="1">
                  <c:v>5</c:v>
                </c:pt>
                <c:pt idx="3">
                  <c:v>11</c:v>
                </c:pt>
                <c:pt idx="4">
                  <c:v>3</c:v>
                </c:pt>
                <c:pt idx="6">
                  <c:v>1</c:v>
                </c:pt>
                <c:pt idx="11">
                  <c:v>1</c:v>
                </c:pt>
                <c:pt idx="12">
                  <c:v>1</c:v>
                </c:pt>
                <c:pt idx="15">
                  <c:v>1</c:v>
                </c:pt>
                <c:pt idx="17">
                  <c:v>2</c:v>
                </c:pt>
                <c:pt idx="21">
                  <c:v>5</c:v>
                </c:pt>
              </c:numCache>
            </c:numRef>
          </c:val>
        </c:ser>
        <c:ser>
          <c:idx val="1"/>
          <c:order val="1"/>
          <c:tx>
            <c:strRef>
              <c:f>Data!$D$2</c:f>
              <c:strCache>
                <c:ptCount val="1"/>
                <c:pt idx="0">
                  <c:v>Poor</c:v>
                </c:pt>
              </c:strCache>
            </c:strRef>
          </c:tx>
          <c:invertIfNegative val="0"/>
          <c:cat>
            <c:multiLvlStrRef>
              <c:f>Data!$A$3:$B$31</c:f>
              <c:multiLvlStrCache>
                <c:ptCount val="29"/>
                <c:lvl>
                  <c:pt idx="0">
                    <c:v>Romania (2)</c:v>
                  </c:pt>
                  <c:pt idx="1">
                    <c:v>Bulgaria (15)</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 (2)</c:v>
                  </c:pt>
                  <c:pt idx="19">
                    <c:v>France (23)</c:v>
                  </c:pt>
                  <c:pt idx="20">
                    <c:v>United Kingdom (101)</c:v>
                  </c:pt>
                  <c:pt idx="21">
                    <c:v>Poland (9)</c:v>
                  </c:pt>
                  <c:pt idx="22">
                    <c:v>Denmark</c:v>
                  </c:pt>
                  <c:pt idx="23">
                    <c:v>Latvia (1)</c:v>
                  </c:pt>
                  <c:pt idx="24">
                    <c:v>Lithuania (4)</c:v>
                  </c:pt>
                  <c:pt idx="25">
                    <c:v>Germany</c:v>
                  </c:pt>
                  <c:pt idx="26">
                    <c:v>Finland</c:v>
                  </c:pt>
                  <c:pt idx="27">
                    <c:v>Sweden (19)</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Data!$D$3:$D$31</c:f>
              <c:numCache>
                <c:formatCode>General</c:formatCode>
                <c:ptCount val="29"/>
                <c:pt idx="0">
                  <c:v>1</c:v>
                </c:pt>
                <c:pt idx="1">
                  <c:v>5</c:v>
                </c:pt>
                <c:pt idx="3">
                  <c:v>8</c:v>
                </c:pt>
                <c:pt idx="4">
                  <c:v>7</c:v>
                </c:pt>
                <c:pt idx="5">
                  <c:v>5</c:v>
                </c:pt>
                <c:pt idx="6">
                  <c:v>7</c:v>
                </c:pt>
                <c:pt idx="10">
                  <c:v>6</c:v>
                </c:pt>
                <c:pt idx="11">
                  <c:v>1</c:v>
                </c:pt>
                <c:pt idx="12">
                  <c:v>2</c:v>
                </c:pt>
                <c:pt idx="17">
                  <c:v>1</c:v>
                </c:pt>
                <c:pt idx="19">
                  <c:v>8</c:v>
                </c:pt>
                <c:pt idx="20">
                  <c:v>2</c:v>
                </c:pt>
                <c:pt idx="21">
                  <c:v>3</c:v>
                </c:pt>
                <c:pt idx="24">
                  <c:v>1</c:v>
                </c:pt>
                <c:pt idx="27">
                  <c:v>8</c:v>
                </c:pt>
              </c:numCache>
            </c:numRef>
          </c:val>
        </c:ser>
        <c:ser>
          <c:idx val="2"/>
          <c:order val="2"/>
          <c:tx>
            <c:strRef>
              <c:f>Data!$E$2</c:f>
              <c:strCache>
                <c:ptCount val="1"/>
                <c:pt idx="0">
                  <c:v>Moderate</c:v>
                </c:pt>
              </c:strCache>
            </c:strRef>
          </c:tx>
          <c:invertIfNegative val="0"/>
          <c:cat>
            <c:multiLvlStrRef>
              <c:f>Data!$A$3:$B$31</c:f>
              <c:multiLvlStrCache>
                <c:ptCount val="29"/>
                <c:lvl>
                  <c:pt idx="0">
                    <c:v>Romania (2)</c:v>
                  </c:pt>
                  <c:pt idx="1">
                    <c:v>Bulgaria (15)</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 (2)</c:v>
                  </c:pt>
                  <c:pt idx="19">
                    <c:v>France (23)</c:v>
                  </c:pt>
                  <c:pt idx="20">
                    <c:v>United Kingdom (101)</c:v>
                  </c:pt>
                  <c:pt idx="21">
                    <c:v>Poland (9)</c:v>
                  </c:pt>
                  <c:pt idx="22">
                    <c:v>Denmark</c:v>
                  </c:pt>
                  <c:pt idx="23">
                    <c:v>Latvia (1)</c:v>
                  </c:pt>
                  <c:pt idx="24">
                    <c:v>Lithuania (4)</c:v>
                  </c:pt>
                  <c:pt idx="25">
                    <c:v>Germany</c:v>
                  </c:pt>
                  <c:pt idx="26">
                    <c:v>Finland</c:v>
                  </c:pt>
                  <c:pt idx="27">
                    <c:v>Sweden (19)</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Data!$E$3:$E$31</c:f>
              <c:numCache>
                <c:formatCode>General</c:formatCode>
                <c:ptCount val="29"/>
                <c:pt idx="1">
                  <c:v>3</c:v>
                </c:pt>
                <c:pt idx="3">
                  <c:v>9</c:v>
                </c:pt>
                <c:pt idx="4">
                  <c:v>23</c:v>
                </c:pt>
                <c:pt idx="5">
                  <c:v>20</c:v>
                </c:pt>
                <c:pt idx="6">
                  <c:v>15</c:v>
                </c:pt>
                <c:pt idx="9">
                  <c:v>83</c:v>
                </c:pt>
                <c:pt idx="10">
                  <c:v>4</c:v>
                </c:pt>
                <c:pt idx="11">
                  <c:v>55</c:v>
                </c:pt>
                <c:pt idx="12">
                  <c:v>44</c:v>
                </c:pt>
                <c:pt idx="13">
                  <c:v>5</c:v>
                </c:pt>
                <c:pt idx="15">
                  <c:v>4</c:v>
                </c:pt>
                <c:pt idx="16">
                  <c:v>5</c:v>
                </c:pt>
                <c:pt idx="17">
                  <c:v>3</c:v>
                </c:pt>
                <c:pt idx="18">
                  <c:v>2</c:v>
                </c:pt>
                <c:pt idx="19">
                  <c:v>6</c:v>
                </c:pt>
                <c:pt idx="20">
                  <c:v>71</c:v>
                </c:pt>
                <c:pt idx="21">
                  <c:v>1</c:v>
                </c:pt>
                <c:pt idx="23">
                  <c:v>1</c:v>
                </c:pt>
                <c:pt idx="24">
                  <c:v>3</c:v>
                </c:pt>
                <c:pt idx="27">
                  <c:v>11</c:v>
                </c:pt>
              </c:numCache>
            </c:numRef>
          </c:val>
        </c:ser>
        <c:ser>
          <c:idx val="3"/>
          <c:order val="3"/>
          <c:tx>
            <c:strRef>
              <c:f>Data!$F$2</c:f>
              <c:strCache>
                <c:ptCount val="1"/>
                <c:pt idx="0">
                  <c:v>Good</c:v>
                </c:pt>
              </c:strCache>
            </c:strRef>
          </c:tx>
          <c:invertIfNegative val="0"/>
          <c:cat>
            <c:multiLvlStrRef>
              <c:f>Data!$A$3:$B$31</c:f>
              <c:multiLvlStrCache>
                <c:ptCount val="29"/>
                <c:lvl>
                  <c:pt idx="0">
                    <c:v>Romania (2)</c:v>
                  </c:pt>
                  <c:pt idx="1">
                    <c:v>Bulgaria (15)</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 (2)</c:v>
                  </c:pt>
                  <c:pt idx="19">
                    <c:v>France (23)</c:v>
                  </c:pt>
                  <c:pt idx="20">
                    <c:v>United Kingdom (101)</c:v>
                  </c:pt>
                  <c:pt idx="21">
                    <c:v>Poland (9)</c:v>
                  </c:pt>
                  <c:pt idx="22">
                    <c:v>Denmark</c:v>
                  </c:pt>
                  <c:pt idx="23">
                    <c:v>Latvia (1)</c:v>
                  </c:pt>
                  <c:pt idx="24">
                    <c:v>Lithuania (4)</c:v>
                  </c:pt>
                  <c:pt idx="25">
                    <c:v>Germany</c:v>
                  </c:pt>
                  <c:pt idx="26">
                    <c:v>Finland</c:v>
                  </c:pt>
                  <c:pt idx="27">
                    <c:v>Sweden (19)</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Data!$F$3:$F$31</c:f>
              <c:numCache>
                <c:formatCode>General</c:formatCode>
                <c:ptCount val="29"/>
                <c:pt idx="1">
                  <c:v>2</c:v>
                </c:pt>
                <c:pt idx="3">
                  <c:v>3</c:v>
                </c:pt>
                <c:pt idx="4">
                  <c:v>24</c:v>
                </c:pt>
                <c:pt idx="5">
                  <c:v>2</c:v>
                </c:pt>
                <c:pt idx="6">
                  <c:v>9</c:v>
                </c:pt>
                <c:pt idx="9">
                  <c:v>27</c:v>
                </c:pt>
                <c:pt idx="10">
                  <c:v>13</c:v>
                </c:pt>
                <c:pt idx="11">
                  <c:v>24</c:v>
                </c:pt>
                <c:pt idx="12">
                  <c:v>38</c:v>
                </c:pt>
                <c:pt idx="13">
                  <c:v>13</c:v>
                </c:pt>
                <c:pt idx="19">
                  <c:v>9</c:v>
                </c:pt>
                <c:pt idx="20">
                  <c:v>19</c:v>
                </c:pt>
              </c:numCache>
            </c:numRef>
          </c:val>
        </c:ser>
        <c:ser>
          <c:idx val="4"/>
          <c:order val="4"/>
          <c:tx>
            <c:strRef>
              <c:f>Data!$G$2</c:f>
              <c:strCache>
                <c:ptCount val="1"/>
                <c:pt idx="0">
                  <c:v>High</c:v>
                </c:pt>
              </c:strCache>
            </c:strRef>
          </c:tx>
          <c:invertIfNegative val="0"/>
          <c:cat>
            <c:multiLvlStrRef>
              <c:f>Data!$A$3:$B$31</c:f>
              <c:multiLvlStrCache>
                <c:ptCount val="29"/>
                <c:lvl>
                  <c:pt idx="0">
                    <c:v>Romania (2)</c:v>
                  </c:pt>
                  <c:pt idx="1">
                    <c:v>Bulgaria (15)</c:v>
                  </c:pt>
                  <c:pt idx="2">
                    <c:v>Malta</c:v>
                  </c:pt>
                  <c:pt idx="3">
                    <c:v>France (31)</c:v>
                  </c:pt>
                  <c:pt idx="4">
                    <c:v>Spain (60)</c:v>
                  </c:pt>
                  <c:pt idx="5">
                    <c:v>Greece (27)</c:v>
                  </c:pt>
                  <c:pt idx="6">
                    <c:v>Italy (32)</c:v>
                  </c:pt>
                  <c:pt idx="7">
                    <c:v>Cyprus</c:v>
                  </c:pt>
                  <c:pt idx="8">
                    <c:v>Slovenia</c:v>
                  </c:pt>
                  <c:pt idx="9">
                    <c:v>Ireland (125)</c:v>
                  </c:pt>
                  <c:pt idx="10">
                    <c:v>Portugal (25)</c:v>
                  </c:pt>
                  <c:pt idx="11">
                    <c:v>United Kingdom (91)</c:v>
                  </c:pt>
                  <c:pt idx="12">
                    <c:v>Spain (95)</c:v>
                  </c:pt>
                  <c:pt idx="13">
                    <c:v>France (19)</c:v>
                  </c:pt>
                  <c:pt idx="14">
                    <c:v>Denmark</c:v>
                  </c:pt>
                  <c:pt idx="15">
                    <c:v>Germany (5)</c:v>
                  </c:pt>
                  <c:pt idx="16">
                    <c:v>Netherlands (5)</c:v>
                  </c:pt>
                  <c:pt idx="17">
                    <c:v>Belgium (6)</c:v>
                  </c:pt>
                  <c:pt idx="18">
                    <c:v>Sweden (2)</c:v>
                  </c:pt>
                  <c:pt idx="19">
                    <c:v>France (23)</c:v>
                  </c:pt>
                  <c:pt idx="20">
                    <c:v>United Kingdom (101)</c:v>
                  </c:pt>
                  <c:pt idx="21">
                    <c:v>Poland (9)</c:v>
                  </c:pt>
                  <c:pt idx="22">
                    <c:v>Denmark</c:v>
                  </c:pt>
                  <c:pt idx="23">
                    <c:v>Latvia (1)</c:v>
                  </c:pt>
                  <c:pt idx="24">
                    <c:v>Lithuania (4)</c:v>
                  </c:pt>
                  <c:pt idx="25">
                    <c:v>Germany</c:v>
                  </c:pt>
                  <c:pt idx="26">
                    <c:v>Finland</c:v>
                  </c:pt>
                  <c:pt idx="27">
                    <c:v>Sweden (19)</c:v>
                  </c:pt>
                  <c:pt idx="28">
                    <c:v>Estonia</c:v>
                  </c:pt>
                </c:lvl>
                <c:lvl>
                  <c:pt idx="0">
                    <c:v>Black Sea</c:v>
                  </c:pt>
                  <c:pt idx="2">
                    <c:v>Mediterranean Sea</c:v>
                  </c:pt>
                  <c:pt idx="9">
                    <c:v>Celtic Seas to the Iberian Coast</c:v>
                  </c:pt>
                  <c:pt idx="14">
                    <c:v>Greater North Sea</c:v>
                  </c:pt>
                  <c:pt idx="21">
                    <c:v>Baltic Sea</c:v>
                  </c:pt>
                </c:lvl>
              </c:multiLvlStrCache>
            </c:multiLvlStrRef>
          </c:cat>
          <c:val>
            <c:numRef>
              <c:f>Data!$G$3:$G$31</c:f>
              <c:numCache>
                <c:formatCode>General</c:formatCode>
                <c:ptCount val="29"/>
                <c:pt idx="4">
                  <c:v>3</c:v>
                </c:pt>
                <c:pt idx="9">
                  <c:v>15</c:v>
                </c:pt>
                <c:pt idx="10">
                  <c:v>2</c:v>
                </c:pt>
                <c:pt idx="11">
                  <c:v>10</c:v>
                </c:pt>
                <c:pt idx="12">
                  <c:v>10</c:v>
                </c:pt>
                <c:pt idx="13">
                  <c:v>1</c:v>
                </c:pt>
                <c:pt idx="20">
                  <c:v>9</c:v>
                </c:pt>
              </c:numCache>
            </c:numRef>
          </c:val>
        </c:ser>
        <c:dLbls>
          <c:showLegendKey val="0"/>
          <c:showVal val="0"/>
          <c:showCatName val="0"/>
          <c:showSerName val="0"/>
          <c:showPercent val="0"/>
          <c:showBubbleSize val="0"/>
        </c:dLbls>
        <c:gapWidth val="150"/>
        <c:overlap val="100"/>
        <c:axId val="151040000"/>
        <c:axId val="151041536"/>
      </c:barChart>
      <c:catAx>
        <c:axId val="151040000"/>
        <c:scaling>
          <c:orientation val="minMax"/>
        </c:scaling>
        <c:delete val="0"/>
        <c:axPos val="l"/>
        <c:majorTickMark val="out"/>
        <c:minorTickMark val="none"/>
        <c:tickLblPos val="nextTo"/>
        <c:crossAx val="151041536"/>
        <c:crosses val="autoZero"/>
        <c:auto val="1"/>
        <c:lblAlgn val="ctr"/>
        <c:lblOffset val="100"/>
        <c:noMultiLvlLbl val="0"/>
      </c:catAx>
      <c:valAx>
        <c:axId val="151041536"/>
        <c:scaling>
          <c:orientation val="minMax"/>
        </c:scaling>
        <c:delete val="0"/>
        <c:axPos val="b"/>
        <c:majorGridlines/>
        <c:title>
          <c:tx>
            <c:rich>
              <a:bodyPr/>
              <a:lstStyle/>
              <a:p>
                <a:pPr>
                  <a:defRPr/>
                </a:pPr>
                <a:r>
                  <a:rPr lang="en-US"/>
                  <a:t>Percentage of water bodies</a:t>
                </a:r>
              </a:p>
            </c:rich>
          </c:tx>
          <c:layout/>
          <c:overlay val="0"/>
        </c:title>
        <c:numFmt formatCode="0%" sourceLinked="1"/>
        <c:majorTickMark val="out"/>
        <c:minorTickMark val="none"/>
        <c:tickLblPos val="nextTo"/>
        <c:crossAx val="151040000"/>
        <c:crosses val="autoZero"/>
        <c:crossBetween val="between"/>
      </c:valAx>
    </c:plotArea>
    <c:legend>
      <c:legendPos val="b"/>
      <c:layout/>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Data!$C$37</c:f>
              <c:strCache>
                <c:ptCount val="1"/>
                <c:pt idx="0">
                  <c:v>Bad</c:v>
                </c:pt>
              </c:strCache>
            </c:strRef>
          </c:tx>
          <c:invertIfNegative val="0"/>
          <c:cat>
            <c:multiLvlStrRef>
              <c:f>Data!$A$38:$B$66</c:f>
              <c:multiLvlStrCache>
                <c:ptCount val="29"/>
                <c:lvl>
                  <c:pt idx="0">
                    <c:v>Romania (4)</c:v>
                  </c:pt>
                  <c:pt idx="1">
                    <c:v>Bulgaria (13)</c:v>
                  </c:pt>
                  <c:pt idx="2">
                    <c:v>Malta (9)</c:v>
                  </c:pt>
                  <c:pt idx="3">
                    <c:v>France (46)</c:v>
                  </c:pt>
                  <c:pt idx="4">
                    <c:v>Spain (111)</c:v>
                  </c:pt>
                  <c:pt idx="5">
                    <c:v>Greece (233)</c:v>
                  </c:pt>
                  <c:pt idx="6">
                    <c:v>Italy (35)</c:v>
                  </c:pt>
                  <c:pt idx="7">
                    <c:v>Cyprus (26)</c:v>
                  </c:pt>
                  <c:pt idx="8">
                    <c:v>Slovenia (3)</c:v>
                  </c:pt>
                  <c:pt idx="9">
                    <c:v>Ireland (60)</c:v>
                  </c:pt>
                  <c:pt idx="10">
                    <c:v>Portugal (27)</c:v>
                  </c:pt>
                  <c:pt idx="11">
                    <c:v>United Kingdom (460)</c:v>
                  </c:pt>
                  <c:pt idx="12">
                    <c:v>Spain (64)</c:v>
                  </c:pt>
                  <c:pt idx="13">
                    <c:v>France (26)</c:v>
                  </c:pt>
                  <c:pt idx="14">
                    <c:v>Denmark (21)</c:v>
                  </c:pt>
                  <c:pt idx="15">
                    <c:v>Germany (23)</c:v>
                  </c:pt>
                  <c:pt idx="16">
                    <c:v>Netherlands (10)</c:v>
                  </c:pt>
                  <c:pt idx="17">
                    <c:v>Belgium (1)</c:v>
                  </c:pt>
                  <c:pt idx="18">
                    <c:v>Sweden (113)</c:v>
                  </c:pt>
                  <c:pt idx="19">
                    <c:v>France (39)</c:v>
                  </c:pt>
                  <c:pt idx="20">
                    <c:v>United Kingdom (110)</c:v>
                  </c:pt>
                  <c:pt idx="21">
                    <c:v>Poland (10)</c:v>
                  </c:pt>
                  <c:pt idx="22">
                    <c:v>Denmark (62)</c:v>
                  </c:pt>
                  <c:pt idx="23">
                    <c:v>Latvia (6)</c:v>
                  </c:pt>
                  <c:pt idx="24">
                    <c:v>Lithuania (2)</c:v>
                  </c:pt>
                  <c:pt idx="25">
                    <c:v>Germany (44)</c:v>
                  </c:pt>
                  <c:pt idx="26">
                    <c:v>Finland (264)</c:v>
                  </c:pt>
                  <c:pt idx="27">
                    <c:v>Sweden (485)</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Data!$C$38:$C$66</c:f>
              <c:numCache>
                <c:formatCode>General</c:formatCode>
                <c:ptCount val="29"/>
                <c:pt idx="0">
                  <c:v>1</c:v>
                </c:pt>
                <c:pt idx="4">
                  <c:v>4</c:v>
                </c:pt>
                <c:pt idx="10">
                  <c:v>1</c:v>
                </c:pt>
                <c:pt idx="11">
                  <c:v>2</c:v>
                </c:pt>
                <c:pt idx="14">
                  <c:v>4</c:v>
                </c:pt>
                <c:pt idx="18">
                  <c:v>1</c:v>
                </c:pt>
                <c:pt idx="21">
                  <c:v>5</c:v>
                </c:pt>
                <c:pt idx="22">
                  <c:v>13</c:v>
                </c:pt>
                <c:pt idx="25">
                  <c:v>7</c:v>
                </c:pt>
                <c:pt idx="26">
                  <c:v>9</c:v>
                </c:pt>
                <c:pt idx="27">
                  <c:v>9</c:v>
                </c:pt>
              </c:numCache>
            </c:numRef>
          </c:val>
        </c:ser>
        <c:ser>
          <c:idx val="1"/>
          <c:order val="1"/>
          <c:tx>
            <c:strRef>
              <c:f>Data!$D$37</c:f>
              <c:strCache>
                <c:ptCount val="1"/>
                <c:pt idx="0">
                  <c:v>Poor</c:v>
                </c:pt>
              </c:strCache>
            </c:strRef>
          </c:tx>
          <c:invertIfNegative val="0"/>
          <c:cat>
            <c:multiLvlStrRef>
              <c:f>Data!$A$38:$B$66</c:f>
              <c:multiLvlStrCache>
                <c:ptCount val="29"/>
                <c:lvl>
                  <c:pt idx="0">
                    <c:v>Romania (4)</c:v>
                  </c:pt>
                  <c:pt idx="1">
                    <c:v>Bulgaria (13)</c:v>
                  </c:pt>
                  <c:pt idx="2">
                    <c:v>Malta (9)</c:v>
                  </c:pt>
                  <c:pt idx="3">
                    <c:v>France (46)</c:v>
                  </c:pt>
                  <c:pt idx="4">
                    <c:v>Spain (111)</c:v>
                  </c:pt>
                  <c:pt idx="5">
                    <c:v>Greece (233)</c:v>
                  </c:pt>
                  <c:pt idx="6">
                    <c:v>Italy (35)</c:v>
                  </c:pt>
                  <c:pt idx="7">
                    <c:v>Cyprus (26)</c:v>
                  </c:pt>
                  <c:pt idx="8">
                    <c:v>Slovenia (3)</c:v>
                  </c:pt>
                  <c:pt idx="9">
                    <c:v>Ireland (60)</c:v>
                  </c:pt>
                  <c:pt idx="10">
                    <c:v>Portugal (27)</c:v>
                  </c:pt>
                  <c:pt idx="11">
                    <c:v>United Kingdom (460)</c:v>
                  </c:pt>
                  <c:pt idx="12">
                    <c:v>Spain (64)</c:v>
                  </c:pt>
                  <c:pt idx="13">
                    <c:v>France (26)</c:v>
                  </c:pt>
                  <c:pt idx="14">
                    <c:v>Denmark (21)</c:v>
                  </c:pt>
                  <c:pt idx="15">
                    <c:v>Germany (23)</c:v>
                  </c:pt>
                  <c:pt idx="16">
                    <c:v>Netherlands (10)</c:v>
                  </c:pt>
                  <c:pt idx="17">
                    <c:v>Belgium (1)</c:v>
                  </c:pt>
                  <c:pt idx="18">
                    <c:v>Sweden (113)</c:v>
                  </c:pt>
                  <c:pt idx="19">
                    <c:v>France (39)</c:v>
                  </c:pt>
                  <c:pt idx="20">
                    <c:v>United Kingdom (110)</c:v>
                  </c:pt>
                  <c:pt idx="21">
                    <c:v>Poland (10)</c:v>
                  </c:pt>
                  <c:pt idx="22">
                    <c:v>Denmark (62)</c:v>
                  </c:pt>
                  <c:pt idx="23">
                    <c:v>Latvia (6)</c:v>
                  </c:pt>
                  <c:pt idx="24">
                    <c:v>Lithuania (2)</c:v>
                  </c:pt>
                  <c:pt idx="25">
                    <c:v>Germany (44)</c:v>
                  </c:pt>
                  <c:pt idx="26">
                    <c:v>Finland (264)</c:v>
                  </c:pt>
                  <c:pt idx="27">
                    <c:v>Sweden (485)</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Data!$D$38:$D$66</c:f>
              <c:numCache>
                <c:formatCode>General</c:formatCode>
                <c:ptCount val="29"/>
                <c:pt idx="1">
                  <c:v>5</c:v>
                </c:pt>
                <c:pt idx="2">
                  <c:v>2</c:v>
                </c:pt>
                <c:pt idx="3">
                  <c:v>2</c:v>
                </c:pt>
                <c:pt idx="4">
                  <c:v>3</c:v>
                </c:pt>
                <c:pt idx="5">
                  <c:v>3</c:v>
                </c:pt>
                <c:pt idx="13">
                  <c:v>1</c:v>
                </c:pt>
                <c:pt idx="14">
                  <c:v>12</c:v>
                </c:pt>
                <c:pt idx="15">
                  <c:v>9</c:v>
                </c:pt>
                <c:pt idx="16">
                  <c:v>2</c:v>
                </c:pt>
                <c:pt idx="18">
                  <c:v>15</c:v>
                </c:pt>
                <c:pt idx="19">
                  <c:v>3</c:v>
                </c:pt>
                <c:pt idx="20">
                  <c:v>1</c:v>
                </c:pt>
                <c:pt idx="21">
                  <c:v>4</c:v>
                </c:pt>
                <c:pt idx="22">
                  <c:v>26</c:v>
                </c:pt>
                <c:pt idx="23">
                  <c:v>4</c:v>
                </c:pt>
                <c:pt idx="25">
                  <c:v>22</c:v>
                </c:pt>
                <c:pt idx="26">
                  <c:v>56</c:v>
                </c:pt>
                <c:pt idx="27">
                  <c:v>38</c:v>
                </c:pt>
                <c:pt idx="28">
                  <c:v>1</c:v>
                </c:pt>
              </c:numCache>
            </c:numRef>
          </c:val>
        </c:ser>
        <c:ser>
          <c:idx val="2"/>
          <c:order val="2"/>
          <c:tx>
            <c:strRef>
              <c:f>Data!$E$37</c:f>
              <c:strCache>
                <c:ptCount val="1"/>
                <c:pt idx="0">
                  <c:v>Moderate</c:v>
                </c:pt>
              </c:strCache>
            </c:strRef>
          </c:tx>
          <c:invertIfNegative val="0"/>
          <c:cat>
            <c:multiLvlStrRef>
              <c:f>Data!$A$38:$B$66</c:f>
              <c:multiLvlStrCache>
                <c:ptCount val="29"/>
                <c:lvl>
                  <c:pt idx="0">
                    <c:v>Romania (4)</c:v>
                  </c:pt>
                  <c:pt idx="1">
                    <c:v>Bulgaria (13)</c:v>
                  </c:pt>
                  <c:pt idx="2">
                    <c:v>Malta (9)</c:v>
                  </c:pt>
                  <c:pt idx="3">
                    <c:v>France (46)</c:v>
                  </c:pt>
                  <c:pt idx="4">
                    <c:v>Spain (111)</c:v>
                  </c:pt>
                  <c:pt idx="5">
                    <c:v>Greece (233)</c:v>
                  </c:pt>
                  <c:pt idx="6">
                    <c:v>Italy (35)</c:v>
                  </c:pt>
                  <c:pt idx="7">
                    <c:v>Cyprus (26)</c:v>
                  </c:pt>
                  <c:pt idx="8">
                    <c:v>Slovenia (3)</c:v>
                  </c:pt>
                  <c:pt idx="9">
                    <c:v>Ireland (60)</c:v>
                  </c:pt>
                  <c:pt idx="10">
                    <c:v>Portugal (27)</c:v>
                  </c:pt>
                  <c:pt idx="11">
                    <c:v>United Kingdom (460)</c:v>
                  </c:pt>
                  <c:pt idx="12">
                    <c:v>Spain (64)</c:v>
                  </c:pt>
                  <c:pt idx="13">
                    <c:v>France (26)</c:v>
                  </c:pt>
                  <c:pt idx="14">
                    <c:v>Denmark (21)</c:v>
                  </c:pt>
                  <c:pt idx="15">
                    <c:v>Germany (23)</c:v>
                  </c:pt>
                  <c:pt idx="16">
                    <c:v>Netherlands (10)</c:v>
                  </c:pt>
                  <c:pt idx="17">
                    <c:v>Belgium (1)</c:v>
                  </c:pt>
                  <c:pt idx="18">
                    <c:v>Sweden (113)</c:v>
                  </c:pt>
                  <c:pt idx="19">
                    <c:v>France (39)</c:v>
                  </c:pt>
                  <c:pt idx="20">
                    <c:v>United Kingdom (110)</c:v>
                  </c:pt>
                  <c:pt idx="21">
                    <c:v>Poland (10)</c:v>
                  </c:pt>
                  <c:pt idx="22">
                    <c:v>Denmark (62)</c:v>
                  </c:pt>
                  <c:pt idx="23">
                    <c:v>Latvia (6)</c:v>
                  </c:pt>
                  <c:pt idx="24">
                    <c:v>Lithuania (2)</c:v>
                  </c:pt>
                  <c:pt idx="25">
                    <c:v>Germany (44)</c:v>
                  </c:pt>
                  <c:pt idx="26">
                    <c:v>Finland (264)</c:v>
                  </c:pt>
                  <c:pt idx="27">
                    <c:v>Sweden (485)</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Data!$E$38:$E$66</c:f>
              <c:numCache>
                <c:formatCode>General</c:formatCode>
                <c:ptCount val="29"/>
                <c:pt idx="0">
                  <c:v>3</c:v>
                </c:pt>
                <c:pt idx="1">
                  <c:v>3</c:v>
                </c:pt>
                <c:pt idx="2">
                  <c:v>2</c:v>
                </c:pt>
                <c:pt idx="3">
                  <c:v>11</c:v>
                </c:pt>
                <c:pt idx="4">
                  <c:v>12</c:v>
                </c:pt>
                <c:pt idx="5">
                  <c:v>35</c:v>
                </c:pt>
                <c:pt idx="6">
                  <c:v>5</c:v>
                </c:pt>
                <c:pt idx="9">
                  <c:v>20</c:v>
                </c:pt>
                <c:pt idx="10">
                  <c:v>3</c:v>
                </c:pt>
                <c:pt idx="11">
                  <c:v>61</c:v>
                </c:pt>
                <c:pt idx="12">
                  <c:v>6</c:v>
                </c:pt>
                <c:pt idx="13">
                  <c:v>1</c:v>
                </c:pt>
                <c:pt idx="14">
                  <c:v>5</c:v>
                </c:pt>
                <c:pt idx="15">
                  <c:v>14</c:v>
                </c:pt>
                <c:pt idx="16">
                  <c:v>8</c:v>
                </c:pt>
                <c:pt idx="17">
                  <c:v>1</c:v>
                </c:pt>
                <c:pt idx="18">
                  <c:v>91</c:v>
                </c:pt>
                <c:pt idx="19">
                  <c:v>13</c:v>
                </c:pt>
                <c:pt idx="20">
                  <c:v>32</c:v>
                </c:pt>
                <c:pt idx="21">
                  <c:v>1</c:v>
                </c:pt>
                <c:pt idx="22">
                  <c:v>23</c:v>
                </c:pt>
                <c:pt idx="23">
                  <c:v>2</c:v>
                </c:pt>
                <c:pt idx="24">
                  <c:v>2</c:v>
                </c:pt>
                <c:pt idx="25">
                  <c:v>14</c:v>
                </c:pt>
                <c:pt idx="26">
                  <c:v>159</c:v>
                </c:pt>
                <c:pt idx="27">
                  <c:v>337</c:v>
                </c:pt>
                <c:pt idx="28">
                  <c:v>10</c:v>
                </c:pt>
              </c:numCache>
            </c:numRef>
          </c:val>
        </c:ser>
        <c:ser>
          <c:idx val="3"/>
          <c:order val="3"/>
          <c:tx>
            <c:strRef>
              <c:f>Data!$F$37</c:f>
              <c:strCache>
                <c:ptCount val="1"/>
                <c:pt idx="0">
                  <c:v>Good</c:v>
                </c:pt>
              </c:strCache>
            </c:strRef>
          </c:tx>
          <c:invertIfNegative val="0"/>
          <c:cat>
            <c:multiLvlStrRef>
              <c:f>Data!$A$38:$B$66</c:f>
              <c:multiLvlStrCache>
                <c:ptCount val="29"/>
                <c:lvl>
                  <c:pt idx="0">
                    <c:v>Romania (4)</c:v>
                  </c:pt>
                  <c:pt idx="1">
                    <c:v>Bulgaria (13)</c:v>
                  </c:pt>
                  <c:pt idx="2">
                    <c:v>Malta (9)</c:v>
                  </c:pt>
                  <c:pt idx="3">
                    <c:v>France (46)</c:v>
                  </c:pt>
                  <c:pt idx="4">
                    <c:v>Spain (111)</c:v>
                  </c:pt>
                  <c:pt idx="5">
                    <c:v>Greece (233)</c:v>
                  </c:pt>
                  <c:pt idx="6">
                    <c:v>Italy (35)</c:v>
                  </c:pt>
                  <c:pt idx="7">
                    <c:v>Cyprus (26)</c:v>
                  </c:pt>
                  <c:pt idx="8">
                    <c:v>Slovenia (3)</c:v>
                  </c:pt>
                  <c:pt idx="9">
                    <c:v>Ireland (60)</c:v>
                  </c:pt>
                  <c:pt idx="10">
                    <c:v>Portugal (27)</c:v>
                  </c:pt>
                  <c:pt idx="11">
                    <c:v>United Kingdom (460)</c:v>
                  </c:pt>
                  <c:pt idx="12">
                    <c:v>Spain (64)</c:v>
                  </c:pt>
                  <c:pt idx="13">
                    <c:v>France (26)</c:v>
                  </c:pt>
                  <c:pt idx="14">
                    <c:v>Denmark (21)</c:v>
                  </c:pt>
                  <c:pt idx="15">
                    <c:v>Germany (23)</c:v>
                  </c:pt>
                  <c:pt idx="16">
                    <c:v>Netherlands (10)</c:v>
                  </c:pt>
                  <c:pt idx="17">
                    <c:v>Belgium (1)</c:v>
                  </c:pt>
                  <c:pt idx="18">
                    <c:v>Sweden (113)</c:v>
                  </c:pt>
                  <c:pt idx="19">
                    <c:v>France (39)</c:v>
                  </c:pt>
                  <c:pt idx="20">
                    <c:v>United Kingdom (110)</c:v>
                  </c:pt>
                  <c:pt idx="21">
                    <c:v>Poland (10)</c:v>
                  </c:pt>
                  <c:pt idx="22">
                    <c:v>Denmark (62)</c:v>
                  </c:pt>
                  <c:pt idx="23">
                    <c:v>Latvia (6)</c:v>
                  </c:pt>
                  <c:pt idx="24">
                    <c:v>Lithuania (2)</c:v>
                  </c:pt>
                  <c:pt idx="25">
                    <c:v>Germany (44)</c:v>
                  </c:pt>
                  <c:pt idx="26">
                    <c:v>Finland (264)</c:v>
                  </c:pt>
                  <c:pt idx="27">
                    <c:v>Sweden (485)</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Data!$F$38:$F$66</c:f>
              <c:numCache>
                <c:formatCode>General</c:formatCode>
                <c:ptCount val="29"/>
                <c:pt idx="1">
                  <c:v>5</c:v>
                </c:pt>
                <c:pt idx="2">
                  <c:v>1</c:v>
                </c:pt>
                <c:pt idx="3">
                  <c:v>33</c:v>
                </c:pt>
                <c:pt idx="4">
                  <c:v>73</c:v>
                </c:pt>
                <c:pt idx="5">
                  <c:v>40</c:v>
                </c:pt>
                <c:pt idx="6">
                  <c:v>25</c:v>
                </c:pt>
                <c:pt idx="7">
                  <c:v>18</c:v>
                </c:pt>
                <c:pt idx="8">
                  <c:v>2</c:v>
                </c:pt>
                <c:pt idx="9">
                  <c:v>11</c:v>
                </c:pt>
                <c:pt idx="10">
                  <c:v>12</c:v>
                </c:pt>
                <c:pt idx="11">
                  <c:v>257</c:v>
                </c:pt>
                <c:pt idx="12">
                  <c:v>34</c:v>
                </c:pt>
                <c:pt idx="13">
                  <c:v>20</c:v>
                </c:pt>
                <c:pt idx="18">
                  <c:v>6</c:v>
                </c:pt>
                <c:pt idx="19">
                  <c:v>15</c:v>
                </c:pt>
                <c:pt idx="20">
                  <c:v>58</c:v>
                </c:pt>
                <c:pt idx="25">
                  <c:v>1</c:v>
                </c:pt>
                <c:pt idx="26">
                  <c:v>38</c:v>
                </c:pt>
                <c:pt idx="27">
                  <c:v>89</c:v>
                </c:pt>
                <c:pt idx="28">
                  <c:v>5</c:v>
                </c:pt>
              </c:numCache>
            </c:numRef>
          </c:val>
        </c:ser>
        <c:ser>
          <c:idx val="4"/>
          <c:order val="4"/>
          <c:tx>
            <c:strRef>
              <c:f>Data!$G$37</c:f>
              <c:strCache>
                <c:ptCount val="1"/>
                <c:pt idx="0">
                  <c:v>High</c:v>
                </c:pt>
              </c:strCache>
            </c:strRef>
          </c:tx>
          <c:invertIfNegative val="0"/>
          <c:cat>
            <c:multiLvlStrRef>
              <c:f>Data!$A$38:$B$66</c:f>
              <c:multiLvlStrCache>
                <c:ptCount val="29"/>
                <c:lvl>
                  <c:pt idx="0">
                    <c:v>Romania (4)</c:v>
                  </c:pt>
                  <c:pt idx="1">
                    <c:v>Bulgaria (13)</c:v>
                  </c:pt>
                  <c:pt idx="2">
                    <c:v>Malta (9)</c:v>
                  </c:pt>
                  <c:pt idx="3">
                    <c:v>France (46)</c:v>
                  </c:pt>
                  <c:pt idx="4">
                    <c:v>Spain (111)</c:v>
                  </c:pt>
                  <c:pt idx="5">
                    <c:v>Greece (233)</c:v>
                  </c:pt>
                  <c:pt idx="6">
                    <c:v>Italy (35)</c:v>
                  </c:pt>
                  <c:pt idx="7">
                    <c:v>Cyprus (26)</c:v>
                  </c:pt>
                  <c:pt idx="8">
                    <c:v>Slovenia (3)</c:v>
                  </c:pt>
                  <c:pt idx="9">
                    <c:v>Ireland (60)</c:v>
                  </c:pt>
                  <c:pt idx="10">
                    <c:v>Portugal (27)</c:v>
                  </c:pt>
                  <c:pt idx="11">
                    <c:v>United Kingdom (460)</c:v>
                  </c:pt>
                  <c:pt idx="12">
                    <c:v>Spain (64)</c:v>
                  </c:pt>
                  <c:pt idx="13">
                    <c:v>France (26)</c:v>
                  </c:pt>
                  <c:pt idx="14">
                    <c:v>Denmark (21)</c:v>
                  </c:pt>
                  <c:pt idx="15">
                    <c:v>Germany (23)</c:v>
                  </c:pt>
                  <c:pt idx="16">
                    <c:v>Netherlands (10)</c:v>
                  </c:pt>
                  <c:pt idx="17">
                    <c:v>Belgium (1)</c:v>
                  </c:pt>
                  <c:pt idx="18">
                    <c:v>Sweden (113)</c:v>
                  </c:pt>
                  <c:pt idx="19">
                    <c:v>France (39)</c:v>
                  </c:pt>
                  <c:pt idx="20">
                    <c:v>United Kingdom (110)</c:v>
                  </c:pt>
                  <c:pt idx="21">
                    <c:v>Poland (10)</c:v>
                  </c:pt>
                  <c:pt idx="22">
                    <c:v>Denmark (62)</c:v>
                  </c:pt>
                  <c:pt idx="23">
                    <c:v>Latvia (6)</c:v>
                  </c:pt>
                  <c:pt idx="24">
                    <c:v>Lithuania (2)</c:v>
                  </c:pt>
                  <c:pt idx="25">
                    <c:v>Germany (44)</c:v>
                  </c:pt>
                  <c:pt idx="26">
                    <c:v>Finland (264)</c:v>
                  </c:pt>
                  <c:pt idx="27">
                    <c:v>Sweden (485)</c:v>
                  </c:pt>
                  <c:pt idx="28">
                    <c:v>Estonia (16)</c:v>
                  </c:pt>
                </c:lvl>
                <c:lvl>
                  <c:pt idx="0">
                    <c:v>Black Sea</c:v>
                  </c:pt>
                  <c:pt idx="2">
                    <c:v>Mediterranean Sea</c:v>
                  </c:pt>
                  <c:pt idx="9">
                    <c:v>Celtic Seas to the Iberian Coast</c:v>
                  </c:pt>
                  <c:pt idx="14">
                    <c:v>Greater North Sea</c:v>
                  </c:pt>
                  <c:pt idx="21">
                    <c:v>Baltic Sea</c:v>
                  </c:pt>
                </c:lvl>
              </c:multiLvlStrCache>
            </c:multiLvlStrRef>
          </c:cat>
          <c:val>
            <c:numRef>
              <c:f>Data!$G$38:$G$66</c:f>
              <c:numCache>
                <c:formatCode>General</c:formatCode>
                <c:ptCount val="29"/>
                <c:pt idx="2">
                  <c:v>4</c:v>
                </c:pt>
                <c:pt idx="4">
                  <c:v>19</c:v>
                </c:pt>
                <c:pt idx="5">
                  <c:v>155</c:v>
                </c:pt>
                <c:pt idx="6">
                  <c:v>5</c:v>
                </c:pt>
                <c:pt idx="7">
                  <c:v>8</c:v>
                </c:pt>
                <c:pt idx="8">
                  <c:v>1</c:v>
                </c:pt>
                <c:pt idx="9">
                  <c:v>29</c:v>
                </c:pt>
                <c:pt idx="10">
                  <c:v>11</c:v>
                </c:pt>
                <c:pt idx="11">
                  <c:v>140</c:v>
                </c:pt>
                <c:pt idx="12">
                  <c:v>24</c:v>
                </c:pt>
                <c:pt idx="13">
                  <c:v>4</c:v>
                </c:pt>
                <c:pt idx="19">
                  <c:v>8</c:v>
                </c:pt>
                <c:pt idx="20">
                  <c:v>19</c:v>
                </c:pt>
                <c:pt idx="26">
                  <c:v>2</c:v>
                </c:pt>
                <c:pt idx="27">
                  <c:v>12</c:v>
                </c:pt>
              </c:numCache>
            </c:numRef>
          </c:val>
        </c:ser>
        <c:dLbls>
          <c:showLegendKey val="0"/>
          <c:showVal val="0"/>
          <c:showCatName val="0"/>
          <c:showSerName val="0"/>
          <c:showPercent val="0"/>
          <c:showBubbleSize val="0"/>
        </c:dLbls>
        <c:gapWidth val="150"/>
        <c:overlap val="100"/>
        <c:axId val="169915520"/>
        <c:axId val="169917056"/>
      </c:barChart>
      <c:catAx>
        <c:axId val="169915520"/>
        <c:scaling>
          <c:orientation val="minMax"/>
        </c:scaling>
        <c:delete val="0"/>
        <c:axPos val="l"/>
        <c:majorTickMark val="out"/>
        <c:minorTickMark val="none"/>
        <c:tickLblPos val="nextTo"/>
        <c:txPr>
          <a:bodyPr rot="0" vert="horz"/>
          <a:lstStyle/>
          <a:p>
            <a:pPr>
              <a:defRPr/>
            </a:pPr>
            <a:endParaRPr lang="en-US"/>
          </a:p>
        </c:txPr>
        <c:crossAx val="169917056"/>
        <c:crosses val="autoZero"/>
        <c:auto val="1"/>
        <c:lblAlgn val="ctr"/>
        <c:lblOffset val="100"/>
        <c:noMultiLvlLbl val="0"/>
      </c:catAx>
      <c:valAx>
        <c:axId val="169917056"/>
        <c:scaling>
          <c:orientation val="minMax"/>
        </c:scaling>
        <c:delete val="0"/>
        <c:axPos val="b"/>
        <c:majorGridlines/>
        <c:title>
          <c:tx>
            <c:rich>
              <a:bodyPr/>
              <a:lstStyle/>
              <a:p>
                <a:pPr>
                  <a:defRPr/>
                </a:pPr>
                <a:r>
                  <a:rPr lang="en-US"/>
                  <a:t>Percentage of water bodies</a:t>
                </a:r>
              </a:p>
            </c:rich>
          </c:tx>
          <c:layout/>
          <c:overlay val="0"/>
        </c:title>
        <c:numFmt formatCode="0%" sourceLinked="1"/>
        <c:majorTickMark val="out"/>
        <c:minorTickMark val="none"/>
        <c:tickLblPos val="nextTo"/>
        <c:crossAx val="169915520"/>
        <c:crosses val="autoZero"/>
        <c:crossBetween val="between"/>
      </c:valAx>
    </c:plotArea>
    <c:legend>
      <c:legendPos val="b"/>
      <c:layout/>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tabSelected="1" zoomScale="80" workbookViewId="0" zoomToFit="1"/>
  </sheetViews>
  <pageMargins left="0.7" right="0.7" top="0.75" bottom="0.75" header="0.3" footer="0.3"/>
  <pageSetup paperSize="9" orientation="portrait" r:id="rId1"/>
  <drawing r:id="rId2"/>
</chartsheet>
</file>

<file path=xl/chartsheets/sheet2.xml><?xml version="1.0" encoding="utf-8"?>
<chartsheet xmlns="http://schemas.openxmlformats.org/spreadsheetml/2006/main" xmlns:r="http://schemas.openxmlformats.org/officeDocument/2006/relationships">
  <sheetPr/>
  <sheetViews>
    <sheetView zoomScale="80" workbookViewId="0" zoomToFit="1"/>
  </sheetViews>
  <pageMargins left="0.7" right="0.7" top="0.75" bottom="0.75" header="0.3" footer="0.3"/>
  <pageSetup paperSize="9" orientation="portrait"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6155531" cy="920353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6155531" cy="920353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EcoSP">
      <a:dk1>
        <a:sysClr val="windowText" lastClr="000000"/>
      </a:dk1>
      <a:lt1>
        <a:sysClr val="window" lastClr="FFFFFF"/>
      </a:lt1>
      <a:dk2>
        <a:srgbClr val="1F497D"/>
      </a:dk2>
      <a:lt2>
        <a:srgbClr val="EEECE1"/>
      </a:lt2>
      <a:accent1>
        <a:srgbClr val="FF0000"/>
      </a:accent1>
      <a:accent2>
        <a:srgbClr val="F8A808"/>
      </a:accent2>
      <a:accent3>
        <a:srgbClr val="FFFF00"/>
      </a:accent3>
      <a:accent4>
        <a:srgbClr val="00CC00"/>
      </a:accent4>
      <a:accent5>
        <a:srgbClr val="0000FF"/>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iscomap.eea.europa.eu/report/wfd/swb_status" TargetMode="External"/><Relationship Id="rId7" Type="http://schemas.openxmlformats.org/officeDocument/2006/relationships/vmlDrawing" Target="../drawings/vmlDrawing1.vml"/><Relationship Id="rId2" Type="http://schemas.openxmlformats.org/officeDocument/2006/relationships/hyperlink" Target="http://www.eea.europa.eu/" TargetMode="External"/><Relationship Id="rId1" Type="http://schemas.openxmlformats.org/officeDocument/2006/relationships/hyperlink" Target="mailto:peter.kristensen@eea.europa.eu" TargetMode="External"/><Relationship Id="rId6" Type="http://schemas.openxmlformats.org/officeDocument/2006/relationships/printerSettings" Target="../printerSettings/printerSettings1.bin"/><Relationship Id="rId5" Type="http://schemas.openxmlformats.org/officeDocument/2006/relationships/hyperlink" Target="http://forum.eionet.europa.eu/etc-icm-consortium/library/subvention-2012/tasks-and-milestones-2012/1.4.2.-thematic-assessment-freshwater-ecological-chemical-status-and-related/key-deliverable-1.4.2.-updated-thematic-assessment-freshwater-ecological" TargetMode="External"/><Relationship Id="rId4" Type="http://schemas.openxmlformats.org/officeDocument/2006/relationships/hyperlink" Target="http://discomap.eea.europa.eu/report/wfd/swb_stat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Q60"/>
  <sheetViews>
    <sheetView showGridLines="0" topLeftCell="C19" zoomScale="130" zoomScaleNormal="130" workbookViewId="0">
      <selection activeCell="H27" sqref="H27:P27"/>
    </sheetView>
  </sheetViews>
  <sheetFormatPr defaultRowHeight="12.75" x14ac:dyDescent="0.2"/>
  <cols>
    <col min="1" max="1" width="9.28515625" style="7" customWidth="1"/>
    <col min="2" max="2" width="1.5703125" style="7" customWidth="1"/>
    <col min="3" max="3" width="2.42578125" style="7" customWidth="1"/>
    <col min="4" max="4" width="1.28515625" style="7" customWidth="1"/>
    <col min="5" max="5" width="24" style="7" customWidth="1"/>
    <col min="6" max="6" width="1.7109375" style="7" customWidth="1"/>
    <col min="7" max="7" width="1.28515625" style="7" customWidth="1"/>
    <col min="8" max="8" width="9.140625" style="7"/>
    <col min="9" max="9" width="9.42578125" style="7" customWidth="1"/>
    <col min="10" max="10" width="1.42578125" style="7" customWidth="1"/>
    <col min="11" max="15" width="9.140625" style="7"/>
    <col min="16" max="16" width="9.42578125" style="7" customWidth="1"/>
    <col min="17" max="17" width="1.5703125" style="7" customWidth="1"/>
    <col min="18" max="256" width="9.140625" style="7"/>
    <col min="257" max="257" width="9.28515625" style="7" customWidth="1"/>
    <col min="258" max="258" width="1.5703125" style="7" customWidth="1"/>
    <col min="259" max="259" width="2.42578125" style="7" customWidth="1"/>
    <col min="260" max="260" width="1.28515625" style="7" customWidth="1"/>
    <col min="261" max="261" width="24" style="7" customWidth="1"/>
    <col min="262" max="262" width="1.7109375" style="7" customWidth="1"/>
    <col min="263" max="263" width="1.28515625" style="7" customWidth="1"/>
    <col min="264" max="264" width="9.140625" style="7"/>
    <col min="265" max="265" width="9.42578125" style="7" customWidth="1"/>
    <col min="266" max="266" width="1.42578125" style="7" customWidth="1"/>
    <col min="267" max="271" width="9.140625" style="7"/>
    <col min="272" max="272" width="9.42578125" style="7" customWidth="1"/>
    <col min="273" max="273" width="1.5703125" style="7" customWidth="1"/>
    <col min="274" max="512" width="9.140625" style="7"/>
    <col min="513" max="513" width="9.28515625" style="7" customWidth="1"/>
    <col min="514" max="514" width="1.5703125" style="7" customWidth="1"/>
    <col min="515" max="515" width="2.42578125" style="7" customWidth="1"/>
    <col min="516" max="516" width="1.28515625" style="7" customWidth="1"/>
    <col min="517" max="517" width="24" style="7" customWidth="1"/>
    <col min="518" max="518" width="1.7109375" style="7" customWidth="1"/>
    <col min="519" max="519" width="1.28515625" style="7" customWidth="1"/>
    <col min="520" max="520" width="9.140625" style="7"/>
    <col min="521" max="521" width="9.42578125" style="7" customWidth="1"/>
    <col min="522" max="522" width="1.42578125" style="7" customWidth="1"/>
    <col min="523" max="527" width="9.140625" style="7"/>
    <col min="528" max="528" width="9.42578125" style="7" customWidth="1"/>
    <col min="529" max="529" width="1.5703125" style="7" customWidth="1"/>
    <col min="530" max="768" width="9.140625" style="7"/>
    <col min="769" max="769" width="9.28515625" style="7" customWidth="1"/>
    <col min="770" max="770" width="1.5703125" style="7" customWidth="1"/>
    <col min="771" max="771" width="2.42578125" style="7" customWidth="1"/>
    <col min="772" max="772" width="1.28515625" style="7" customWidth="1"/>
    <col min="773" max="773" width="24" style="7" customWidth="1"/>
    <col min="774" max="774" width="1.7109375" style="7" customWidth="1"/>
    <col min="775" max="775" width="1.28515625" style="7" customWidth="1"/>
    <col min="776" max="776" width="9.140625" style="7"/>
    <col min="777" max="777" width="9.42578125" style="7" customWidth="1"/>
    <col min="778" max="778" width="1.42578125" style="7" customWidth="1"/>
    <col min="779" max="783" width="9.140625" style="7"/>
    <col min="784" max="784" width="9.42578125" style="7" customWidth="1"/>
    <col min="785" max="785" width="1.5703125" style="7" customWidth="1"/>
    <col min="786" max="1024" width="9.140625" style="7"/>
    <col min="1025" max="1025" width="9.28515625" style="7" customWidth="1"/>
    <col min="1026" max="1026" width="1.5703125" style="7" customWidth="1"/>
    <col min="1027" max="1027" width="2.42578125" style="7" customWidth="1"/>
    <col min="1028" max="1028" width="1.28515625" style="7" customWidth="1"/>
    <col min="1029" max="1029" width="24" style="7" customWidth="1"/>
    <col min="1030" max="1030" width="1.7109375" style="7" customWidth="1"/>
    <col min="1031" max="1031" width="1.28515625" style="7" customWidth="1"/>
    <col min="1032" max="1032" width="9.140625" style="7"/>
    <col min="1033" max="1033" width="9.42578125" style="7" customWidth="1"/>
    <col min="1034" max="1034" width="1.42578125" style="7" customWidth="1"/>
    <col min="1035" max="1039" width="9.140625" style="7"/>
    <col min="1040" max="1040" width="9.42578125" style="7" customWidth="1"/>
    <col min="1041" max="1041" width="1.5703125" style="7" customWidth="1"/>
    <col min="1042" max="1280" width="9.140625" style="7"/>
    <col min="1281" max="1281" width="9.28515625" style="7" customWidth="1"/>
    <col min="1282" max="1282" width="1.5703125" style="7" customWidth="1"/>
    <col min="1283" max="1283" width="2.42578125" style="7" customWidth="1"/>
    <col min="1284" max="1284" width="1.28515625" style="7" customWidth="1"/>
    <col min="1285" max="1285" width="24" style="7" customWidth="1"/>
    <col min="1286" max="1286" width="1.7109375" style="7" customWidth="1"/>
    <col min="1287" max="1287" width="1.28515625" style="7" customWidth="1"/>
    <col min="1288" max="1288" width="9.140625" style="7"/>
    <col min="1289" max="1289" width="9.42578125" style="7" customWidth="1"/>
    <col min="1290" max="1290" width="1.42578125" style="7" customWidth="1"/>
    <col min="1291" max="1295" width="9.140625" style="7"/>
    <col min="1296" max="1296" width="9.42578125" style="7" customWidth="1"/>
    <col min="1297" max="1297" width="1.5703125" style="7" customWidth="1"/>
    <col min="1298" max="1536" width="9.140625" style="7"/>
    <col min="1537" max="1537" width="9.28515625" style="7" customWidth="1"/>
    <col min="1538" max="1538" width="1.5703125" style="7" customWidth="1"/>
    <col min="1539" max="1539" width="2.42578125" style="7" customWidth="1"/>
    <col min="1540" max="1540" width="1.28515625" style="7" customWidth="1"/>
    <col min="1541" max="1541" width="24" style="7" customWidth="1"/>
    <col min="1542" max="1542" width="1.7109375" style="7" customWidth="1"/>
    <col min="1543" max="1543" width="1.28515625" style="7" customWidth="1"/>
    <col min="1544" max="1544" width="9.140625" style="7"/>
    <col min="1545" max="1545" width="9.42578125" style="7" customWidth="1"/>
    <col min="1546" max="1546" width="1.42578125" style="7" customWidth="1"/>
    <col min="1547" max="1551" width="9.140625" style="7"/>
    <col min="1552" max="1552" width="9.42578125" style="7" customWidth="1"/>
    <col min="1553" max="1553" width="1.5703125" style="7" customWidth="1"/>
    <col min="1554" max="1792" width="9.140625" style="7"/>
    <col min="1793" max="1793" width="9.28515625" style="7" customWidth="1"/>
    <col min="1794" max="1794" width="1.5703125" style="7" customWidth="1"/>
    <col min="1795" max="1795" width="2.42578125" style="7" customWidth="1"/>
    <col min="1796" max="1796" width="1.28515625" style="7" customWidth="1"/>
    <col min="1797" max="1797" width="24" style="7" customWidth="1"/>
    <col min="1798" max="1798" width="1.7109375" style="7" customWidth="1"/>
    <col min="1799" max="1799" width="1.28515625" style="7" customWidth="1"/>
    <col min="1800" max="1800" width="9.140625" style="7"/>
    <col min="1801" max="1801" width="9.42578125" style="7" customWidth="1"/>
    <col min="1802" max="1802" width="1.42578125" style="7" customWidth="1"/>
    <col min="1803" max="1807" width="9.140625" style="7"/>
    <col min="1808" max="1808" width="9.42578125" style="7" customWidth="1"/>
    <col min="1809" max="1809" width="1.5703125" style="7" customWidth="1"/>
    <col min="1810" max="2048" width="9.140625" style="7"/>
    <col min="2049" max="2049" width="9.28515625" style="7" customWidth="1"/>
    <col min="2050" max="2050" width="1.5703125" style="7" customWidth="1"/>
    <col min="2051" max="2051" width="2.42578125" style="7" customWidth="1"/>
    <col min="2052" max="2052" width="1.28515625" style="7" customWidth="1"/>
    <col min="2053" max="2053" width="24" style="7" customWidth="1"/>
    <col min="2054" max="2054" width="1.7109375" style="7" customWidth="1"/>
    <col min="2055" max="2055" width="1.28515625" style="7" customWidth="1"/>
    <col min="2056" max="2056" width="9.140625" style="7"/>
    <col min="2057" max="2057" width="9.42578125" style="7" customWidth="1"/>
    <col min="2058" max="2058" width="1.42578125" style="7" customWidth="1"/>
    <col min="2059" max="2063" width="9.140625" style="7"/>
    <col min="2064" max="2064" width="9.42578125" style="7" customWidth="1"/>
    <col min="2065" max="2065" width="1.5703125" style="7" customWidth="1"/>
    <col min="2066" max="2304" width="9.140625" style="7"/>
    <col min="2305" max="2305" width="9.28515625" style="7" customWidth="1"/>
    <col min="2306" max="2306" width="1.5703125" style="7" customWidth="1"/>
    <col min="2307" max="2307" width="2.42578125" style="7" customWidth="1"/>
    <col min="2308" max="2308" width="1.28515625" style="7" customWidth="1"/>
    <col min="2309" max="2309" width="24" style="7" customWidth="1"/>
    <col min="2310" max="2310" width="1.7109375" style="7" customWidth="1"/>
    <col min="2311" max="2311" width="1.28515625" style="7" customWidth="1"/>
    <col min="2312" max="2312" width="9.140625" style="7"/>
    <col min="2313" max="2313" width="9.42578125" style="7" customWidth="1"/>
    <col min="2314" max="2314" width="1.42578125" style="7" customWidth="1"/>
    <col min="2315" max="2319" width="9.140625" style="7"/>
    <col min="2320" max="2320" width="9.42578125" style="7" customWidth="1"/>
    <col min="2321" max="2321" width="1.5703125" style="7" customWidth="1"/>
    <col min="2322" max="2560" width="9.140625" style="7"/>
    <col min="2561" max="2561" width="9.28515625" style="7" customWidth="1"/>
    <col min="2562" max="2562" width="1.5703125" style="7" customWidth="1"/>
    <col min="2563" max="2563" width="2.42578125" style="7" customWidth="1"/>
    <col min="2564" max="2564" width="1.28515625" style="7" customWidth="1"/>
    <col min="2565" max="2565" width="24" style="7" customWidth="1"/>
    <col min="2566" max="2566" width="1.7109375" style="7" customWidth="1"/>
    <col min="2567" max="2567" width="1.28515625" style="7" customWidth="1"/>
    <col min="2568" max="2568" width="9.140625" style="7"/>
    <col min="2569" max="2569" width="9.42578125" style="7" customWidth="1"/>
    <col min="2570" max="2570" width="1.42578125" style="7" customWidth="1"/>
    <col min="2571" max="2575" width="9.140625" style="7"/>
    <col min="2576" max="2576" width="9.42578125" style="7" customWidth="1"/>
    <col min="2577" max="2577" width="1.5703125" style="7" customWidth="1"/>
    <col min="2578" max="2816" width="9.140625" style="7"/>
    <col min="2817" max="2817" width="9.28515625" style="7" customWidth="1"/>
    <col min="2818" max="2818" width="1.5703125" style="7" customWidth="1"/>
    <col min="2819" max="2819" width="2.42578125" style="7" customWidth="1"/>
    <col min="2820" max="2820" width="1.28515625" style="7" customWidth="1"/>
    <col min="2821" max="2821" width="24" style="7" customWidth="1"/>
    <col min="2822" max="2822" width="1.7109375" style="7" customWidth="1"/>
    <col min="2823" max="2823" width="1.28515625" style="7" customWidth="1"/>
    <col min="2824" max="2824" width="9.140625" style="7"/>
    <col min="2825" max="2825" width="9.42578125" style="7" customWidth="1"/>
    <col min="2826" max="2826" width="1.42578125" style="7" customWidth="1"/>
    <col min="2827" max="2831" width="9.140625" style="7"/>
    <col min="2832" max="2832" width="9.42578125" style="7" customWidth="1"/>
    <col min="2833" max="2833" width="1.5703125" style="7" customWidth="1"/>
    <col min="2834" max="3072" width="9.140625" style="7"/>
    <col min="3073" max="3073" width="9.28515625" style="7" customWidth="1"/>
    <col min="3074" max="3074" width="1.5703125" style="7" customWidth="1"/>
    <col min="3075" max="3075" width="2.42578125" style="7" customWidth="1"/>
    <col min="3076" max="3076" width="1.28515625" style="7" customWidth="1"/>
    <col min="3077" max="3077" width="24" style="7" customWidth="1"/>
    <col min="3078" max="3078" width="1.7109375" style="7" customWidth="1"/>
    <col min="3079" max="3079" width="1.28515625" style="7" customWidth="1"/>
    <col min="3080" max="3080" width="9.140625" style="7"/>
    <col min="3081" max="3081" width="9.42578125" style="7" customWidth="1"/>
    <col min="3082" max="3082" width="1.42578125" style="7" customWidth="1"/>
    <col min="3083" max="3087" width="9.140625" style="7"/>
    <col min="3088" max="3088" width="9.42578125" style="7" customWidth="1"/>
    <col min="3089" max="3089" width="1.5703125" style="7" customWidth="1"/>
    <col min="3090" max="3328" width="9.140625" style="7"/>
    <col min="3329" max="3329" width="9.28515625" style="7" customWidth="1"/>
    <col min="3330" max="3330" width="1.5703125" style="7" customWidth="1"/>
    <col min="3331" max="3331" width="2.42578125" style="7" customWidth="1"/>
    <col min="3332" max="3332" width="1.28515625" style="7" customWidth="1"/>
    <col min="3333" max="3333" width="24" style="7" customWidth="1"/>
    <col min="3334" max="3334" width="1.7109375" style="7" customWidth="1"/>
    <col min="3335" max="3335" width="1.28515625" style="7" customWidth="1"/>
    <col min="3336" max="3336" width="9.140625" style="7"/>
    <col min="3337" max="3337" width="9.42578125" style="7" customWidth="1"/>
    <col min="3338" max="3338" width="1.42578125" style="7" customWidth="1"/>
    <col min="3339" max="3343" width="9.140625" style="7"/>
    <col min="3344" max="3344" width="9.42578125" style="7" customWidth="1"/>
    <col min="3345" max="3345" width="1.5703125" style="7" customWidth="1"/>
    <col min="3346" max="3584" width="9.140625" style="7"/>
    <col min="3585" max="3585" width="9.28515625" style="7" customWidth="1"/>
    <col min="3586" max="3586" width="1.5703125" style="7" customWidth="1"/>
    <col min="3587" max="3587" width="2.42578125" style="7" customWidth="1"/>
    <col min="3588" max="3588" width="1.28515625" style="7" customWidth="1"/>
    <col min="3589" max="3589" width="24" style="7" customWidth="1"/>
    <col min="3590" max="3590" width="1.7109375" style="7" customWidth="1"/>
    <col min="3591" max="3591" width="1.28515625" style="7" customWidth="1"/>
    <col min="3592" max="3592" width="9.140625" style="7"/>
    <col min="3593" max="3593" width="9.42578125" style="7" customWidth="1"/>
    <col min="3594" max="3594" width="1.42578125" style="7" customWidth="1"/>
    <col min="3595" max="3599" width="9.140625" style="7"/>
    <col min="3600" max="3600" width="9.42578125" style="7" customWidth="1"/>
    <col min="3601" max="3601" width="1.5703125" style="7" customWidth="1"/>
    <col min="3602" max="3840" width="9.140625" style="7"/>
    <col min="3841" max="3841" width="9.28515625" style="7" customWidth="1"/>
    <col min="3842" max="3842" width="1.5703125" style="7" customWidth="1"/>
    <col min="3843" max="3843" width="2.42578125" style="7" customWidth="1"/>
    <col min="3844" max="3844" width="1.28515625" style="7" customWidth="1"/>
    <col min="3845" max="3845" width="24" style="7" customWidth="1"/>
    <col min="3846" max="3846" width="1.7109375" style="7" customWidth="1"/>
    <col min="3847" max="3847" width="1.28515625" style="7" customWidth="1"/>
    <col min="3848" max="3848" width="9.140625" style="7"/>
    <col min="3849" max="3849" width="9.42578125" style="7" customWidth="1"/>
    <col min="3850" max="3850" width="1.42578125" style="7" customWidth="1"/>
    <col min="3851" max="3855" width="9.140625" style="7"/>
    <col min="3856" max="3856" width="9.42578125" style="7" customWidth="1"/>
    <col min="3857" max="3857" width="1.5703125" style="7" customWidth="1"/>
    <col min="3858" max="4096" width="9.140625" style="7"/>
    <col min="4097" max="4097" width="9.28515625" style="7" customWidth="1"/>
    <col min="4098" max="4098" width="1.5703125" style="7" customWidth="1"/>
    <col min="4099" max="4099" width="2.42578125" style="7" customWidth="1"/>
    <col min="4100" max="4100" width="1.28515625" style="7" customWidth="1"/>
    <col min="4101" max="4101" width="24" style="7" customWidth="1"/>
    <col min="4102" max="4102" width="1.7109375" style="7" customWidth="1"/>
    <col min="4103" max="4103" width="1.28515625" style="7" customWidth="1"/>
    <col min="4104" max="4104" width="9.140625" style="7"/>
    <col min="4105" max="4105" width="9.42578125" style="7" customWidth="1"/>
    <col min="4106" max="4106" width="1.42578125" style="7" customWidth="1"/>
    <col min="4107" max="4111" width="9.140625" style="7"/>
    <col min="4112" max="4112" width="9.42578125" style="7" customWidth="1"/>
    <col min="4113" max="4113" width="1.5703125" style="7" customWidth="1"/>
    <col min="4114" max="4352" width="9.140625" style="7"/>
    <col min="4353" max="4353" width="9.28515625" style="7" customWidth="1"/>
    <col min="4354" max="4354" width="1.5703125" style="7" customWidth="1"/>
    <col min="4355" max="4355" width="2.42578125" style="7" customWidth="1"/>
    <col min="4356" max="4356" width="1.28515625" style="7" customWidth="1"/>
    <col min="4357" max="4357" width="24" style="7" customWidth="1"/>
    <col min="4358" max="4358" width="1.7109375" style="7" customWidth="1"/>
    <col min="4359" max="4359" width="1.28515625" style="7" customWidth="1"/>
    <col min="4360" max="4360" width="9.140625" style="7"/>
    <col min="4361" max="4361" width="9.42578125" style="7" customWidth="1"/>
    <col min="4362" max="4362" width="1.42578125" style="7" customWidth="1"/>
    <col min="4363" max="4367" width="9.140625" style="7"/>
    <col min="4368" max="4368" width="9.42578125" style="7" customWidth="1"/>
    <col min="4369" max="4369" width="1.5703125" style="7" customWidth="1"/>
    <col min="4370" max="4608" width="9.140625" style="7"/>
    <col min="4609" max="4609" width="9.28515625" style="7" customWidth="1"/>
    <col min="4610" max="4610" width="1.5703125" style="7" customWidth="1"/>
    <col min="4611" max="4611" width="2.42578125" style="7" customWidth="1"/>
    <col min="4612" max="4612" width="1.28515625" style="7" customWidth="1"/>
    <col min="4613" max="4613" width="24" style="7" customWidth="1"/>
    <col min="4614" max="4614" width="1.7109375" style="7" customWidth="1"/>
    <col min="4615" max="4615" width="1.28515625" style="7" customWidth="1"/>
    <col min="4616" max="4616" width="9.140625" style="7"/>
    <col min="4617" max="4617" width="9.42578125" style="7" customWidth="1"/>
    <col min="4618" max="4618" width="1.42578125" style="7" customWidth="1"/>
    <col min="4619" max="4623" width="9.140625" style="7"/>
    <col min="4624" max="4624" width="9.42578125" style="7" customWidth="1"/>
    <col min="4625" max="4625" width="1.5703125" style="7" customWidth="1"/>
    <col min="4626" max="4864" width="9.140625" style="7"/>
    <col min="4865" max="4865" width="9.28515625" style="7" customWidth="1"/>
    <col min="4866" max="4866" width="1.5703125" style="7" customWidth="1"/>
    <col min="4867" max="4867" width="2.42578125" style="7" customWidth="1"/>
    <col min="4868" max="4868" width="1.28515625" style="7" customWidth="1"/>
    <col min="4869" max="4869" width="24" style="7" customWidth="1"/>
    <col min="4870" max="4870" width="1.7109375" style="7" customWidth="1"/>
    <col min="4871" max="4871" width="1.28515625" style="7" customWidth="1"/>
    <col min="4872" max="4872" width="9.140625" style="7"/>
    <col min="4873" max="4873" width="9.42578125" style="7" customWidth="1"/>
    <col min="4874" max="4874" width="1.42578125" style="7" customWidth="1"/>
    <col min="4875" max="4879" width="9.140625" style="7"/>
    <col min="4880" max="4880" width="9.42578125" style="7" customWidth="1"/>
    <col min="4881" max="4881" width="1.5703125" style="7" customWidth="1"/>
    <col min="4882" max="5120" width="9.140625" style="7"/>
    <col min="5121" max="5121" width="9.28515625" style="7" customWidth="1"/>
    <col min="5122" max="5122" width="1.5703125" style="7" customWidth="1"/>
    <col min="5123" max="5123" width="2.42578125" style="7" customWidth="1"/>
    <col min="5124" max="5124" width="1.28515625" style="7" customWidth="1"/>
    <col min="5125" max="5125" width="24" style="7" customWidth="1"/>
    <col min="5126" max="5126" width="1.7109375" style="7" customWidth="1"/>
    <col min="5127" max="5127" width="1.28515625" style="7" customWidth="1"/>
    <col min="5128" max="5128" width="9.140625" style="7"/>
    <col min="5129" max="5129" width="9.42578125" style="7" customWidth="1"/>
    <col min="5130" max="5130" width="1.42578125" style="7" customWidth="1"/>
    <col min="5131" max="5135" width="9.140625" style="7"/>
    <col min="5136" max="5136" width="9.42578125" style="7" customWidth="1"/>
    <col min="5137" max="5137" width="1.5703125" style="7" customWidth="1"/>
    <col min="5138" max="5376" width="9.140625" style="7"/>
    <col min="5377" max="5377" width="9.28515625" style="7" customWidth="1"/>
    <col min="5378" max="5378" width="1.5703125" style="7" customWidth="1"/>
    <col min="5379" max="5379" width="2.42578125" style="7" customWidth="1"/>
    <col min="5380" max="5380" width="1.28515625" style="7" customWidth="1"/>
    <col min="5381" max="5381" width="24" style="7" customWidth="1"/>
    <col min="5382" max="5382" width="1.7109375" style="7" customWidth="1"/>
    <col min="5383" max="5383" width="1.28515625" style="7" customWidth="1"/>
    <col min="5384" max="5384" width="9.140625" style="7"/>
    <col min="5385" max="5385" width="9.42578125" style="7" customWidth="1"/>
    <col min="5386" max="5386" width="1.42578125" style="7" customWidth="1"/>
    <col min="5387" max="5391" width="9.140625" style="7"/>
    <col min="5392" max="5392" width="9.42578125" style="7" customWidth="1"/>
    <col min="5393" max="5393" width="1.5703125" style="7" customWidth="1"/>
    <col min="5394" max="5632" width="9.140625" style="7"/>
    <col min="5633" max="5633" width="9.28515625" style="7" customWidth="1"/>
    <col min="5634" max="5634" width="1.5703125" style="7" customWidth="1"/>
    <col min="5635" max="5635" width="2.42578125" style="7" customWidth="1"/>
    <col min="5636" max="5636" width="1.28515625" style="7" customWidth="1"/>
    <col min="5637" max="5637" width="24" style="7" customWidth="1"/>
    <col min="5638" max="5638" width="1.7109375" style="7" customWidth="1"/>
    <col min="5639" max="5639" width="1.28515625" style="7" customWidth="1"/>
    <col min="5640" max="5640" width="9.140625" style="7"/>
    <col min="5641" max="5641" width="9.42578125" style="7" customWidth="1"/>
    <col min="5642" max="5642" width="1.42578125" style="7" customWidth="1"/>
    <col min="5643" max="5647" width="9.140625" style="7"/>
    <col min="5648" max="5648" width="9.42578125" style="7" customWidth="1"/>
    <col min="5649" max="5649" width="1.5703125" style="7" customWidth="1"/>
    <col min="5650" max="5888" width="9.140625" style="7"/>
    <col min="5889" max="5889" width="9.28515625" style="7" customWidth="1"/>
    <col min="5890" max="5890" width="1.5703125" style="7" customWidth="1"/>
    <col min="5891" max="5891" width="2.42578125" style="7" customWidth="1"/>
    <col min="5892" max="5892" width="1.28515625" style="7" customWidth="1"/>
    <col min="5893" max="5893" width="24" style="7" customWidth="1"/>
    <col min="5894" max="5894" width="1.7109375" style="7" customWidth="1"/>
    <col min="5895" max="5895" width="1.28515625" style="7" customWidth="1"/>
    <col min="5896" max="5896" width="9.140625" style="7"/>
    <col min="5897" max="5897" width="9.42578125" style="7" customWidth="1"/>
    <col min="5898" max="5898" width="1.42578125" style="7" customWidth="1"/>
    <col min="5899" max="5903" width="9.140625" style="7"/>
    <col min="5904" max="5904" width="9.42578125" style="7" customWidth="1"/>
    <col min="5905" max="5905" width="1.5703125" style="7" customWidth="1"/>
    <col min="5906" max="6144" width="9.140625" style="7"/>
    <col min="6145" max="6145" width="9.28515625" style="7" customWidth="1"/>
    <col min="6146" max="6146" width="1.5703125" style="7" customWidth="1"/>
    <col min="6147" max="6147" width="2.42578125" style="7" customWidth="1"/>
    <col min="6148" max="6148" width="1.28515625" style="7" customWidth="1"/>
    <col min="6149" max="6149" width="24" style="7" customWidth="1"/>
    <col min="6150" max="6150" width="1.7109375" style="7" customWidth="1"/>
    <col min="6151" max="6151" width="1.28515625" style="7" customWidth="1"/>
    <col min="6152" max="6152" width="9.140625" style="7"/>
    <col min="6153" max="6153" width="9.42578125" style="7" customWidth="1"/>
    <col min="6154" max="6154" width="1.42578125" style="7" customWidth="1"/>
    <col min="6155" max="6159" width="9.140625" style="7"/>
    <col min="6160" max="6160" width="9.42578125" style="7" customWidth="1"/>
    <col min="6161" max="6161" width="1.5703125" style="7" customWidth="1"/>
    <col min="6162" max="6400" width="9.140625" style="7"/>
    <col min="6401" max="6401" width="9.28515625" style="7" customWidth="1"/>
    <col min="6402" max="6402" width="1.5703125" style="7" customWidth="1"/>
    <col min="6403" max="6403" width="2.42578125" style="7" customWidth="1"/>
    <col min="6404" max="6404" width="1.28515625" style="7" customWidth="1"/>
    <col min="6405" max="6405" width="24" style="7" customWidth="1"/>
    <col min="6406" max="6406" width="1.7109375" style="7" customWidth="1"/>
    <col min="6407" max="6407" width="1.28515625" style="7" customWidth="1"/>
    <col min="6408" max="6408" width="9.140625" style="7"/>
    <col min="6409" max="6409" width="9.42578125" style="7" customWidth="1"/>
    <col min="6410" max="6410" width="1.42578125" style="7" customWidth="1"/>
    <col min="6411" max="6415" width="9.140625" style="7"/>
    <col min="6416" max="6416" width="9.42578125" style="7" customWidth="1"/>
    <col min="6417" max="6417" width="1.5703125" style="7" customWidth="1"/>
    <col min="6418" max="6656" width="9.140625" style="7"/>
    <col min="6657" max="6657" width="9.28515625" style="7" customWidth="1"/>
    <col min="6658" max="6658" width="1.5703125" style="7" customWidth="1"/>
    <col min="6659" max="6659" width="2.42578125" style="7" customWidth="1"/>
    <col min="6660" max="6660" width="1.28515625" style="7" customWidth="1"/>
    <col min="6661" max="6661" width="24" style="7" customWidth="1"/>
    <col min="6662" max="6662" width="1.7109375" style="7" customWidth="1"/>
    <col min="6663" max="6663" width="1.28515625" style="7" customWidth="1"/>
    <col min="6664" max="6664" width="9.140625" style="7"/>
    <col min="6665" max="6665" width="9.42578125" style="7" customWidth="1"/>
    <col min="6666" max="6666" width="1.42578125" style="7" customWidth="1"/>
    <col min="6667" max="6671" width="9.140625" style="7"/>
    <col min="6672" max="6672" width="9.42578125" style="7" customWidth="1"/>
    <col min="6673" max="6673" width="1.5703125" style="7" customWidth="1"/>
    <col min="6674" max="6912" width="9.140625" style="7"/>
    <col min="6913" max="6913" width="9.28515625" style="7" customWidth="1"/>
    <col min="6914" max="6914" width="1.5703125" style="7" customWidth="1"/>
    <col min="6915" max="6915" width="2.42578125" style="7" customWidth="1"/>
    <col min="6916" max="6916" width="1.28515625" style="7" customWidth="1"/>
    <col min="6917" max="6917" width="24" style="7" customWidth="1"/>
    <col min="6918" max="6918" width="1.7109375" style="7" customWidth="1"/>
    <col min="6919" max="6919" width="1.28515625" style="7" customWidth="1"/>
    <col min="6920" max="6920" width="9.140625" style="7"/>
    <col min="6921" max="6921" width="9.42578125" style="7" customWidth="1"/>
    <col min="6922" max="6922" width="1.42578125" style="7" customWidth="1"/>
    <col min="6923" max="6927" width="9.140625" style="7"/>
    <col min="6928" max="6928" width="9.42578125" style="7" customWidth="1"/>
    <col min="6929" max="6929" width="1.5703125" style="7" customWidth="1"/>
    <col min="6930" max="7168" width="9.140625" style="7"/>
    <col min="7169" max="7169" width="9.28515625" style="7" customWidth="1"/>
    <col min="7170" max="7170" width="1.5703125" style="7" customWidth="1"/>
    <col min="7171" max="7171" width="2.42578125" style="7" customWidth="1"/>
    <col min="7172" max="7172" width="1.28515625" style="7" customWidth="1"/>
    <col min="7173" max="7173" width="24" style="7" customWidth="1"/>
    <col min="7174" max="7174" width="1.7109375" style="7" customWidth="1"/>
    <col min="7175" max="7175" width="1.28515625" style="7" customWidth="1"/>
    <col min="7176" max="7176" width="9.140625" style="7"/>
    <col min="7177" max="7177" width="9.42578125" style="7" customWidth="1"/>
    <col min="7178" max="7178" width="1.42578125" style="7" customWidth="1"/>
    <col min="7179" max="7183" width="9.140625" style="7"/>
    <col min="7184" max="7184" width="9.42578125" style="7" customWidth="1"/>
    <col min="7185" max="7185" width="1.5703125" style="7" customWidth="1"/>
    <col min="7186" max="7424" width="9.140625" style="7"/>
    <col min="7425" max="7425" width="9.28515625" style="7" customWidth="1"/>
    <col min="7426" max="7426" width="1.5703125" style="7" customWidth="1"/>
    <col min="7427" max="7427" width="2.42578125" style="7" customWidth="1"/>
    <col min="7428" max="7428" width="1.28515625" style="7" customWidth="1"/>
    <col min="7429" max="7429" width="24" style="7" customWidth="1"/>
    <col min="7430" max="7430" width="1.7109375" style="7" customWidth="1"/>
    <col min="7431" max="7431" width="1.28515625" style="7" customWidth="1"/>
    <col min="7432" max="7432" width="9.140625" style="7"/>
    <col min="7433" max="7433" width="9.42578125" style="7" customWidth="1"/>
    <col min="7434" max="7434" width="1.42578125" style="7" customWidth="1"/>
    <col min="7435" max="7439" width="9.140625" style="7"/>
    <col min="7440" max="7440" width="9.42578125" style="7" customWidth="1"/>
    <col min="7441" max="7441" width="1.5703125" style="7" customWidth="1"/>
    <col min="7442" max="7680" width="9.140625" style="7"/>
    <col min="7681" max="7681" width="9.28515625" style="7" customWidth="1"/>
    <col min="7682" max="7682" width="1.5703125" style="7" customWidth="1"/>
    <col min="7683" max="7683" width="2.42578125" style="7" customWidth="1"/>
    <col min="7684" max="7684" width="1.28515625" style="7" customWidth="1"/>
    <col min="7685" max="7685" width="24" style="7" customWidth="1"/>
    <col min="7686" max="7686" width="1.7109375" style="7" customWidth="1"/>
    <col min="7687" max="7687" width="1.28515625" style="7" customWidth="1"/>
    <col min="7688" max="7688" width="9.140625" style="7"/>
    <col min="7689" max="7689" width="9.42578125" style="7" customWidth="1"/>
    <col min="7690" max="7690" width="1.42578125" style="7" customWidth="1"/>
    <col min="7691" max="7695" width="9.140625" style="7"/>
    <col min="7696" max="7696" width="9.42578125" style="7" customWidth="1"/>
    <col min="7697" max="7697" width="1.5703125" style="7" customWidth="1"/>
    <col min="7698" max="7936" width="9.140625" style="7"/>
    <col min="7937" max="7937" width="9.28515625" style="7" customWidth="1"/>
    <col min="7938" max="7938" width="1.5703125" style="7" customWidth="1"/>
    <col min="7939" max="7939" width="2.42578125" style="7" customWidth="1"/>
    <col min="7940" max="7940" width="1.28515625" style="7" customWidth="1"/>
    <col min="7941" max="7941" width="24" style="7" customWidth="1"/>
    <col min="7942" max="7942" width="1.7109375" style="7" customWidth="1"/>
    <col min="7943" max="7943" width="1.28515625" style="7" customWidth="1"/>
    <col min="7944" max="7944" width="9.140625" style="7"/>
    <col min="7945" max="7945" width="9.42578125" style="7" customWidth="1"/>
    <col min="7946" max="7946" width="1.42578125" style="7" customWidth="1"/>
    <col min="7947" max="7951" width="9.140625" style="7"/>
    <col min="7952" max="7952" width="9.42578125" style="7" customWidth="1"/>
    <col min="7953" max="7953" width="1.5703125" style="7" customWidth="1"/>
    <col min="7954" max="8192" width="9.140625" style="7"/>
    <col min="8193" max="8193" width="9.28515625" style="7" customWidth="1"/>
    <col min="8194" max="8194" width="1.5703125" style="7" customWidth="1"/>
    <col min="8195" max="8195" width="2.42578125" style="7" customWidth="1"/>
    <col min="8196" max="8196" width="1.28515625" style="7" customWidth="1"/>
    <col min="8197" max="8197" width="24" style="7" customWidth="1"/>
    <col min="8198" max="8198" width="1.7109375" style="7" customWidth="1"/>
    <col min="8199" max="8199" width="1.28515625" style="7" customWidth="1"/>
    <col min="8200" max="8200" width="9.140625" style="7"/>
    <col min="8201" max="8201" width="9.42578125" style="7" customWidth="1"/>
    <col min="8202" max="8202" width="1.42578125" style="7" customWidth="1"/>
    <col min="8203" max="8207" width="9.140625" style="7"/>
    <col min="8208" max="8208" width="9.42578125" style="7" customWidth="1"/>
    <col min="8209" max="8209" width="1.5703125" style="7" customWidth="1"/>
    <col min="8210" max="8448" width="9.140625" style="7"/>
    <col min="8449" max="8449" width="9.28515625" style="7" customWidth="1"/>
    <col min="8450" max="8450" width="1.5703125" style="7" customWidth="1"/>
    <col min="8451" max="8451" width="2.42578125" style="7" customWidth="1"/>
    <col min="8452" max="8452" width="1.28515625" style="7" customWidth="1"/>
    <col min="8453" max="8453" width="24" style="7" customWidth="1"/>
    <col min="8454" max="8454" width="1.7109375" style="7" customWidth="1"/>
    <col min="8455" max="8455" width="1.28515625" style="7" customWidth="1"/>
    <col min="8456" max="8456" width="9.140625" style="7"/>
    <col min="8457" max="8457" width="9.42578125" style="7" customWidth="1"/>
    <col min="8458" max="8458" width="1.42578125" style="7" customWidth="1"/>
    <col min="8459" max="8463" width="9.140625" style="7"/>
    <col min="8464" max="8464" width="9.42578125" style="7" customWidth="1"/>
    <col min="8465" max="8465" width="1.5703125" style="7" customWidth="1"/>
    <col min="8466" max="8704" width="9.140625" style="7"/>
    <col min="8705" max="8705" width="9.28515625" style="7" customWidth="1"/>
    <col min="8706" max="8706" width="1.5703125" style="7" customWidth="1"/>
    <col min="8707" max="8707" width="2.42578125" style="7" customWidth="1"/>
    <col min="8708" max="8708" width="1.28515625" style="7" customWidth="1"/>
    <col min="8709" max="8709" width="24" style="7" customWidth="1"/>
    <col min="8710" max="8710" width="1.7109375" style="7" customWidth="1"/>
    <col min="8711" max="8711" width="1.28515625" style="7" customWidth="1"/>
    <col min="8712" max="8712" width="9.140625" style="7"/>
    <col min="8713" max="8713" width="9.42578125" style="7" customWidth="1"/>
    <col min="8714" max="8714" width="1.42578125" style="7" customWidth="1"/>
    <col min="8715" max="8719" width="9.140625" style="7"/>
    <col min="8720" max="8720" width="9.42578125" style="7" customWidth="1"/>
    <col min="8721" max="8721" width="1.5703125" style="7" customWidth="1"/>
    <col min="8722" max="8960" width="9.140625" style="7"/>
    <col min="8961" max="8961" width="9.28515625" style="7" customWidth="1"/>
    <col min="8962" max="8962" width="1.5703125" style="7" customWidth="1"/>
    <col min="8963" max="8963" width="2.42578125" style="7" customWidth="1"/>
    <col min="8964" max="8964" width="1.28515625" style="7" customWidth="1"/>
    <col min="8965" max="8965" width="24" style="7" customWidth="1"/>
    <col min="8966" max="8966" width="1.7109375" style="7" customWidth="1"/>
    <col min="8967" max="8967" width="1.28515625" style="7" customWidth="1"/>
    <col min="8968" max="8968" width="9.140625" style="7"/>
    <col min="8969" max="8969" width="9.42578125" style="7" customWidth="1"/>
    <col min="8970" max="8970" width="1.42578125" style="7" customWidth="1"/>
    <col min="8971" max="8975" width="9.140625" style="7"/>
    <col min="8976" max="8976" width="9.42578125" style="7" customWidth="1"/>
    <col min="8977" max="8977" width="1.5703125" style="7" customWidth="1"/>
    <col min="8978" max="9216" width="9.140625" style="7"/>
    <col min="9217" max="9217" width="9.28515625" style="7" customWidth="1"/>
    <col min="9218" max="9218" width="1.5703125" style="7" customWidth="1"/>
    <col min="9219" max="9219" width="2.42578125" style="7" customWidth="1"/>
    <col min="9220" max="9220" width="1.28515625" style="7" customWidth="1"/>
    <col min="9221" max="9221" width="24" style="7" customWidth="1"/>
    <col min="9222" max="9222" width="1.7109375" style="7" customWidth="1"/>
    <col min="9223" max="9223" width="1.28515625" style="7" customWidth="1"/>
    <col min="9224" max="9224" width="9.140625" style="7"/>
    <col min="9225" max="9225" width="9.42578125" style="7" customWidth="1"/>
    <col min="9226" max="9226" width="1.42578125" style="7" customWidth="1"/>
    <col min="9227" max="9231" width="9.140625" style="7"/>
    <col min="9232" max="9232" width="9.42578125" style="7" customWidth="1"/>
    <col min="9233" max="9233" width="1.5703125" style="7" customWidth="1"/>
    <col min="9234" max="9472" width="9.140625" style="7"/>
    <col min="9473" max="9473" width="9.28515625" style="7" customWidth="1"/>
    <col min="9474" max="9474" width="1.5703125" style="7" customWidth="1"/>
    <col min="9475" max="9475" width="2.42578125" style="7" customWidth="1"/>
    <col min="9476" max="9476" width="1.28515625" style="7" customWidth="1"/>
    <col min="9477" max="9477" width="24" style="7" customWidth="1"/>
    <col min="9478" max="9478" width="1.7109375" style="7" customWidth="1"/>
    <col min="9479" max="9479" width="1.28515625" style="7" customWidth="1"/>
    <col min="9480" max="9480" width="9.140625" style="7"/>
    <col min="9481" max="9481" width="9.42578125" style="7" customWidth="1"/>
    <col min="9482" max="9482" width="1.42578125" style="7" customWidth="1"/>
    <col min="9483" max="9487" width="9.140625" style="7"/>
    <col min="9488" max="9488" width="9.42578125" style="7" customWidth="1"/>
    <col min="9489" max="9489" width="1.5703125" style="7" customWidth="1"/>
    <col min="9490" max="9728" width="9.140625" style="7"/>
    <col min="9729" max="9729" width="9.28515625" style="7" customWidth="1"/>
    <col min="9730" max="9730" width="1.5703125" style="7" customWidth="1"/>
    <col min="9731" max="9731" width="2.42578125" style="7" customWidth="1"/>
    <col min="9732" max="9732" width="1.28515625" style="7" customWidth="1"/>
    <col min="9733" max="9733" width="24" style="7" customWidth="1"/>
    <col min="9734" max="9734" width="1.7109375" style="7" customWidth="1"/>
    <col min="9735" max="9735" width="1.28515625" style="7" customWidth="1"/>
    <col min="9736" max="9736" width="9.140625" style="7"/>
    <col min="9737" max="9737" width="9.42578125" style="7" customWidth="1"/>
    <col min="9738" max="9738" width="1.42578125" style="7" customWidth="1"/>
    <col min="9739" max="9743" width="9.140625" style="7"/>
    <col min="9744" max="9744" width="9.42578125" style="7" customWidth="1"/>
    <col min="9745" max="9745" width="1.5703125" style="7" customWidth="1"/>
    <col min="9746" max="9984" width="9.140625" style="7"/>
    <col min="9985" max="9985" width="9.28515625" style="7" customWidth="1"/>
    <col min="9986" max="9986" width="1.5703125" style="7" customWidth="1"/>
    <col min="9987" max="9987" width="2.42578125" style="7" customWidth="1"/>
    <col min="9988" max="9988" width="1.28515625" style="7" customWidth="1"/>
    <col min="9989" max="9989" width="24" style="7" customWidth="1"/>
    <col min="9990" max="9990" width="1.7109375" style="7" customWidth="1"/>
    <col min="9991" max="9991" width="1.28515625" style="7" customWidth="1"/>
    <col min="9992" max="9992" width="9.140625" style="7"/>
    <col min="9993" max="9993" width="9.42578125" style="7" customWidth="1"/>
    <col min="9994" max="9994" width="1.42578125" style="7" customWidth="1"/>
    <col min="9995" max="9999" width="9.140625" style="7"/>
    <col min="10000" max="10000" width="9.42578125" style="7" customWidth="1"/>
    <col min="10001" max="10001" width="1.5703125" style="7" customWidth="1"/>
    <col min="10002" max="10240" width="9.140625" style="7"/>
    <col min="10241" max="10241" width="9.28515625" style="7" customWidth="1"/>
    <col min="10242" max="10242" width="1.5703125" style="7" customWidth="1"/>
    <col min="10243" max="10243" width="2.42578125" style="7" customWidth="1"/>
    <col min="10244" max="10244" width="1.28515625" style="7" customWidth="1"/>
    <col min="10245" max="10245" width="24" style="7" customWidth="1"/>
    <col min="10246" max="10246" width="1.7109375" style="7" customWidth="1"/>
    <col min="10247" max="10247" width="1.28515625" style="7" customWidth="1"/>
    <col min="10248" max="10248" width="9.140625" style="7"/>
    <col min="10249" max="10249" width="9.42578125" style="7" customWidth="1"/>
    <col min="10250" max="10250" width="1.42578125" style="7" customWidth="1"/>
    <col min="10251" max="10255" width="9.140625" style="7"/>
    <col min="10256" max="10256" width="9.42578125" style="7" customWidth="1"/>
    <col min="10257" max="10257" width="1.5703125" style="7" customWidth="1"/>
    <col min="10258" max="10496" width="9.140625" style="7"/>
    <col min="10497" max="10497" width="9.28515625" style="7" customWidth="1"/>
    <col min="10498" max="10498" width="1.5703125" style="7" customWidth="1"/>
    <col min="10499" max="10499" width="2.42578125" style="7" customWidth="1"/>
    <col min="10500" max="10500" width="1.28515625" style="7" customWidth="1"/>
    <col min="10501" max="10501" width="24" style="7" customWidth="1"/>
    <col min="10502" max="10502" width="1.7109375" style="7" customWidth="1"/>
    <col min="10503" max="10503" width="1.28515625" style="7" customWidth="1"/>
    <col min="10504" max="10504" width="9.140625" style="7"/>
    <col min="10505" max="10505" width="9.42578125" style="7" customWidth="1"/>
    <col min="10506" max="10506" width="1.42578125" style="7" customWidth="1"/>
    <col min="10507" max="10511" width="9.140625" style="7"/>
    <col min="10512" max="10512" width="9.42578125" style="7" customWidth="1"/>
    <col min="10513" max="10513" width="1.5703125" style="7" customWidth="1"/>
    <col min="10514" max="10752" width="9.140625" style="7"/>
    <col min="10753" max="10753" width="9.28515625" style="7" customWidth="1"/>
    <col min="10754" max="10754" width="1.5703125" style="7" customWidth="1"/>
    <col min="10755" max="10755" width="2.42578125" style="7" customWidth="1"/>
    <col min="10756" max="10756" width="1.28515625" style="7" customWidth="1"/>
    <col min="10757" max="10757" width="24" style="7" customWidth="1"/>
    <col min="10758" max="10758" width="1.7109375" style="7" customWidth="1"/>
    <col min="10759" max="10759" width="1.28515625" style="7" customWidth="1"/>
    <col min="10760" max="10760" width="9.140625" style="7"/>
    <col min="10761" max="10761" width="9.42578125" style="7" customWidth="1"/>
    <col min="10762" max="10762" width="1.42578125" style="7" customWidth="1"/>
    <col min="10763" max="10767" width="9.140625" style="7"/>
    <col min="10768" max="10768" width="9.42578125" style="7" customWidth="1"/>
    <col min="10769" max="10769" width="1.5703125" style="7" customWidth="1"/>
    <col min="10770" max="11008" width="9.140625" style="7"/>
    <col min="11009" max="11009" width="9.28515625" style="7" customWidth="1"/>
    <col min="11010" max="11010" width="1.5703125" style="7" customWidth="1"/>
    <col min="11011" max="11011" width="2.42578125" style="7" customWidth="1"/>
    <col min="11012" max="11012" width="1.28515625" style="7" customWidth="1"/>
    <col min="11013" max="11013" width="24" style="7" customWidth="1"/>
    <col min="11014" max="11014" width="1.7109375" style="7" customWidth="1"/>
    <col min="11015" max="11015" width="1.28515625" style="7" customWidth="1"/>
    <col min="11016" max="11016" width="9.140625" style="7"/>
    <col min="11017" max="11017" width="9.42578125" style="7" customWidth="1"/>
    <col min="11018" max="11018" width="1.42578125" style="7" customWidth="1"/>
    <col min="11019" max="11023" width="9.140625" style="7"/>
    <col min="11024" max="11024" width="9.42578125" style="7" customWidth="1"/>
    <col min="11025" max="11025" width="1.5703125" style="7" customWidth="1"/>
    <col min="11026" max="11264" width="9.140625" style="7"/>
    <col min="11265" max="11265" width="9.28515625" style="7" customWidth="1"/>
    <col min="11266" max="11266" width="1.5703125" style="7" customWidth="1"/>
    <col min="11267" max="11267" width="2.42578125" style="7" customWidth="1"/>
    <col min="11268" max="11268" width="1.28515625" style="7" customWidth="1"/>
    <col min="11269" max="11269" width="24" style="7" customWidth="1"/>
    <col min="11270" max="11270" width="1.7109375" style="7" customWidth="1"/>
    <col min="11271" max="11271" width="1.28515625" style="7" customWidth="1"/>
    <col min="11272" max="11272" width="9.140625" style="7"/>
    <col min="11273" max="11273" width="9.42578125" style="7" customWidth="1"/>
    <col min="11274" max="11274" width="1.42578125" style="7" customWidth="1"/>
    <col min="11275" max="11279" width="9.140625" style="7"/>
    <col min="11280" max="11280" width="9.42578125" style="7" customWidth="1"/>
    <col min="11281" max="11281" width="1.5703125" style="7" customWidth="1"/>
    <col min="11282" max="11520" width="9.140625" style="7"/>
    <col min="11521" max="11521" width="9.28515625" style="7" customWidth="1"/>
    <col min="11522" max="11522" width="1.5703125" style="7" customWidth="1"/>
    <col min="11523" max="11523" width="2.42578125" style="7" customWidth="1"/>
    <col min="11524" max="11524" width="1.28515625" style="7" customWidth="1"/>
    <col min="11525" max="11525" width="24" style="7" customWidth="1"/>
    <col min="11526" max="11526" width="1.7109375" style="7" customWidth="1"/>
    <col min="11527" max="11527" width="1.28515625" style="7" customWidth="1"/>
    <col min="11528" max="11528" width="9.140625" style="7"/>
    <col min="11529" max="11529" width="9.42578125" style="7" customWidth="1"/>
    <col min="11530" max="11530" width="1.42578125" style="7" customWidth="1"/>
    <col min="11531" max="11535" width="9.140625" style="7"/>
    <col min="11536" max="11536" width="9.42578125" style="7" customWidth="1"/>
    <col min="11537" max="11537" width="1.5703125" style="7" customWidth="1"/>
    <col min="11538" max="11776" width="9.140625" style="7"/>
    <col min="11777" max="11777" width="9.28515625" style="7" customWidth="1"/>
    <col min="11778" max="11778" width="1.5703125" style="7" customWidth="1"/>
    <col min="11779" max="11779" width="2.42578125" style="7" customWidth="1"/>
    <col min="11780" max="11780" width="1.28515625" style="7" customWidth="1"/>
    <col min="11781" max="11781" width="24" style="7" customWidth="1"/>
    <col min="11782" max="11782" width="1.7109375" style="7" customWidth="1"/>
    <col min="11783" max="11783" width="1.28515625" style="7" customWidth="1"/>
    <col min="11784" max="11784" width="9.140625" style="7"/>
    <col min="11785" max="11785" width="9.42578125" style="7" customWidth="1"/>
    <col min="11786" max="11786" width="1.42578125" style="7" customWidth="1"/>
    <col min="11787" max="11791" width="9.140625" style="7"/>
    <col min="11792" max="11792" width="9.42578125" style="7" customWidth="1"/>
    <col min="11793" max="11793" width="1.5703125" style="7" customWidth="1"/>
    <col min="11794" max="12032" width="9.140625" style="7"/>
    <col min="12033" max="12033" width="9.28515625" style="7" customWidth="1"/>
    <col min="12034" max="12034" width="1.5703125" style="7" customWidth="1"/>
    <col min="12035" max="12035" width="2.42578125" style="7" customWidth="1"/>
    <col min="12036" max="12036" width="1.28515625" style="7" customWidth="1"/>
    <col min="12037" max="12037" width="24" style="7" customWidth="1"/>
    <col min="12038" max="12038" width="1.7109375" style="7" customWidth="1"/>
    <col min="12039" max="12039" width="1.28515625" style="7" customWidth="1"/>
    <col min="12040" max="12040" width="9.140625" style="7"/>
    <col min="12041" max="12041" width="9.42578125" style="7" customWidth="1"/>
    <col min="12042" max="12042" width="1.42578125" style="7" customWidth="1"/>
    <col min="12043" max="12047" width="9.140625" style="7"/>
    <col min="12048" max="12048" width="9.42578125" style="7" customWidth="1"/>
    <col min="12049" max="12049" width="1.5703125" style="7" customWidth="1"/>
    <col min="12050" max="12288" width="9.140625" style="7"/>
    <col min="12289" max="12289" width="9.28515625" style="7" customWidth="1"/>
    <col min="12290" max="12290" width="1.5703125" style="7" customWidth="1"/>
    <col min="12291" max="12291" width="2.42578125" style="7" customWidth="1"/>
    <col min="12292" max="12292" width="1.28515625" style="7" customWidth="1"/>
    <col min="12293" max="12293" width="24" style="7" customWidth="1"/>
    <col min="12294" max="12294" width="1.7109375" style="7" customWidth="1"/>
    <col min="12295" max="12295" width="1.28515625" style="7" customWidth="1"/>
    <col min="12296" max="12296" width="9.140625" style="7"/>
    <col min="12297" max="12297" width="9.42578125" style="7" customWidth="1"/>
    <col min="12298" max="12298" width="1.42578125" style="7" customWidth="1"/>
    <col min="12299" max="12303" width="9.140625" style="7"/>
    <col min="12304" max="12304" width="9.42578125" style="7" customWidth="1"/>
    <col min="12305" max="12305" width="1.5703125" style="7" customWidth="1"/>
    <col min="12306" max="12544" width="9.140625" style="7"/>
    <col min="12545" max="12545" width="9.28515625" style="7" customWidth="1"/>
    <col min="12546" max="12546" width="1.5703125" style="7" customWidth="1"/>
    <col min="12547" max="12547" width="2.42578125" style="7" customWidth="1"/>
    <col min="12548" max="12548" width="1.28515625" style="7" customWidth="1"/>
    <col min="12549" max="12549" width="24" style="7" customWidth="1"/>
    <col min="12550" max="12550" width="1.7109375" style="7" customWidth="1"/>
    <col min="12551" max="12551" width="1.28515625" style="7" customWidth="1"/>
    <col min="12552" max="12552" width="9.140625" style="7"/>
    <col min="12553" max="12553" width="9.42578125" style="7" customWidth="1"/>
    <col min="12554" max="12554" width="1.42578125" style="7" customWidth="1"/>
    <col min="12555" max="12559" width="9.140625" style="7"/>
    <col min="12560" max="12560" width="9.42578125" style="7" customWidth="1"/>
    <col min="12561" max="12561" width="1.5703125" style="7" customWidth="1"/>
    <col min="12562" max="12800" width="9.140625" style="7"/>
    <col min="12801" max="12801" width="9.28515625" style="7" customWidth="1"/>
    <col min="12802" max="12802" width="1.5703125" style="7" customWidth="1"/>
    <col min="12803" max="12803" width="2.42578125" style="7" customWidth="1"/>
    <col min="12804" max="12804" width="1.28515625" style="7" customWidth="1"/>
    <col min="12805" max="12805" width="24" style="7" customWidth="1"/>
    <col min="12806" max="12806" width="1.7109375" style="7" customWidth="1"/>
    <col min="12807" max="12807" width="1.28515625" style="7" customWidth="1"/>
    <col min="12808" max="12808" width="9.140625" style="7"/>
    <col min="12809" max="12809" width="9.42578125" style="7" customWidth="1"/>
    <col min="12810" max="12810" width="1.42578125" style="7" customWidth="1"/>
    <col min="12811" max="12815" width="9.140625" style="7"/>
    <col min="12816" max="12816" width="9.42578125" style="7" customWidth="1"/>
    <col min="12817" max="12817" width="1.5703125" style="7" customWidth="1"/>
    <col min="12818" max="13056" width="9.140625" style="7"/>
    <col min="13057" max="13057" width="9.28515625" style="7" customWidth="1"/>
    <col min="13058" max="13058" width="1.5703125" style="7" customWidth="1"/>
    <col min="13059" max="13059" width="2.42578125" style="7" customWidth="1"/>
    <col min="13060" max="13060" width="1.28515625" style="7" customWidth="1"/>
    <col min="13061" max="13061" width="24" style="7" customWidth="1"/>
    <col min="13062" max="13062" width="1.7109375" style="7" customWidth="1"/>
    <col min="13063" max="13063" width="1.28515625" style="7" customWidth="1"/>
    <col min="13064" max="13064" width="9.140625" style="7"/>
    <col min="13065" max="13065" width="9.42578125" style="7" customWidth="1"/>
    <col min="13066" max="13066" width="1.42578125" style="7" customWidth="1"/>
    <col min="13067" max="13071" width="9.140625" style="7"/>
    <col min="13072" max="13072" width="9.42578125" style="7" customWidth="1"/>
    <col min="13073" max="13073" width="1.5703125" style="7" customWidth="1"/>
    <col min="13074" max="13312" width="9.140625" style="7"/>
    <col min="13313" max="13313" width="9.28515625" style="7" customWidth="1"/>
    <col min="13314" max="13314" width="1.5703125" style="7" customWidth="1"/>
    <col min="13315" max="13315" width="2.42578125" style="7" customWidth="1"/>
    <col min="13316" max="13316" width="1.28515625" style="7" customWidth="1"/>
    <col min="13317" max="13317" width="24" style="7" customWidth="1"/>
    <col min="13318" max="13318" width="1.7109375" style="7" customWidth="1"/>
    <col min="13319" max="13319" width="1.28515625" style="7" customWidth="1"/>
    <col min="13320" max="13320" width="9.140625" style="7"/>
    <col min="13321" max="13321" width="9.42578125" style="7" customWidth="1"/>
    <col min="13322" max="13322" width="1.42578125" style="7" customWidth="1"/>
    <col min="13323" max="13327" width="9.140625" style="7"/>
    <col min="13328" max="13328" width="9.42578125" style="7" customWidth="1"/>
    <col min="13329" max="13329" width="1.5703125" style="7" customWidth="1"/>
    <col min="13330" max="13568" width="9.140625" style="7"/>
    <col min="13569" max="13569" width="9.28515625" style="7" customWidth="1"/>
    <col min="13570" max="13570" width="1.5703125" style="7" customWidth="1"/>
    <col min="13571" max="13571" width="2.42578125" style="7" customWidth="1"/>
    <col min="13572" max="13572" width="1.28515625" style="7" customWidth="1"/>
    <col min="13573" max="13573" width="24" style="7" customWidth="1"/>
    <col min="13574" max="13574" width="1.7109375" style="7" customWidth="1"/>
    <col min="13575" max="13575" width="1.28515625" style="7" customWidth="1"/>
    <col min="13576" max="13576" width="9.140625" style="7"/>
    <col min="13577" max="13577" width="9.42578125" style="7" customWidth="1"/>
    <col min="13578" max="13578" width="1.42578125" style="7" customWidth="1"/>
    <col min="13579" max="13583" width="9.140625" style="7"/>
    <col min="13584" max="13584" width="9.42578125" style="7" customWidth="1"/>
    <col min="13585" max="13585" width="1.5703125" style="7" customWidth="1"/>
    <col min="13586" max="13824" width="9.140625" style="7"/>
    <col min="13825" max="13825" width="9.28515625" style="7" customWidth="1"/>
    <col min="13826" max="13826" width="1.5703125" style="7" customWidth="1"/>
    <col min="13827" max="13827" width="2.42578125" style="7" customWidth="1"/>
    <col min="13828" max="13828" width="1.28515625" style="7" customWidth="1"/>
    <col min="13829" max="13829" width="24" style="7" customWidth="1"/>
    <col min="13830" max="13830" width="1.7109375" style="7" customWidth="1"/>
    <col min="13831" max="13831" width="1.28515625" style="7" customWidth="1"/>
    <col min="13832" max="13832" width="9.140625" style="7"/>
    <col min="13833" max="13833" width="9.42578125" style="7" customWidth="1"/>
    <col min="13834" max="13834" width="1.42578125" style="7" customWidth="1"/>
    <col min="13835" max="13839" width="9.140625" style="7"/>
    <col min="13840" max="13840" width="9.42578125" style="7" customWidth="1"/>
    <col min="13841" max="13841" width="1.5703125" style="7" customWidth="1"/>
    <col min="13842" max="14080" width="9.140625" style="7"/>
    <col min="14081" max="14081" width="9.28515625" style="7" customWidth="1"/>
    <col min="14082" max="14082" width="1.5703125" style="7" customWidth="1"/>
    <col min="14083" max="14083" width="2.42578125" style="7" customWidth="1"/>
    <col min="14084" max="14084" width="1.28515625" style="7" customWidth="1"/>
    <col min="14085" max="14085" width="24" style="7" customWidth="1"/>
    <col min="14086" max="14086" width="1.7109375" style="7" customWidth="1"/>
    <col min="14087" max="14087" width="1.28515625" style="7" customWidth="1"/>
    <col min="14088" max="14088" width="9.140625" style="7"/>
    <col min="14089" max="14089" width="9.42578125" style="7" customWidth="1"/>
    <col min="14090" max="14090" width="1.42578125" style="7" customWidth="1"/>
    <col min="14091" max="14095" width="9.140625" style="7"/>
    <col min="14096" max="14096" width="9.42578125" style="7" customWidth="1"/>
    <col min="14097" max="14097" width="1.5703125" style="7" customWidth="1"/>
    <col min="14098" max="14336" width="9.140625" style="7"/>
    <col min="14337" max="14337" width="9.28515625" style="7" customWidth="1"/>
    <col min="14338" max="14338" width="1.5703125" style="7" customWidth="1"/>
    <col min="14339" max="14339" width="2.42578125" style="7" customWidth="1"/>
    <col min="14340" max="14340" width="1.28515625" style="7" customWidth="1"/>
    <col min="14341" max="14341" width="24" style="7" customWidth="1"/>
    <col min="14342" max="14342" width="1.7109375" style="7" customWidth="1"/>
    <col min="14343" max="14343" width="1.28515625" style="7" customWidth="1"/>
    <col min="14344" max="14344" width="9.140625" style="7"/>
    <col min="14345" max="14345" width="9.42578125" style="7" customWidth="1"/>
    <col min="14346" max="14346" width="1.42578125" style="7" customWidth="1"/>
    <col min="14347" max="14351" width="9.140625" style="7"/>
    <col min="14352" max="14352" width="9.42578125" style="7" customWidth="1"/>
    <col min="14353" max="14353" width="1.5703125" style="7" customWidth="1"/>
    <col min="14354" max="14592" width="9.140625" style="7"/>
    <col min="14593" max="14593" width="9.28515625" style="7" customWidth="1"/>
    <col min="14594" max="14594" width="1.5703125" style="7" customWidth="1"/>
    <col min="14595" max="14595" width="2.42578125" style="7" customWidth="1"/>
    <col min="14596" max="14596" width="1.28515625" style="7" customWidth="1"/>
    <col min="14597" max="14597" width="24" style="7" customWidth="1"/>
    <col min="14598" max="14598" width="1.7109375" style="7" customWidth="1"/>
    <col min="14599" max="14599" width="1.28515625" style="7" customWidth="1"/>
    <col min="14600" max="14600" width="9.140625" style="7"/>
    <col min="14601" max="14601" width="9.42578125" style="7" customWidth="1"/>
    <col min="14602" max="14602" width="1.42578125" style="7" customWidth="1"/>
    <col min="14603" max="14607" width="9.140625" style="7"/>
    <col min="14608" max="14608" width="9.42578125" style="7" customWidth="1"/>
    <col min="14609" max="14609" width="1.5703125" style="7" customWidth="1"/>
    <col min="14610" max="14848" width="9.140625" style="7"/>
    <col min="14849" max="14849" width="9.28515625" style="7" customWidth="1"/>
    <col min="14850" max="14850" width="1.5703125" style="7" customWidth="1"/>
    <col min="14851" max="14851" width="2.42578125" style="7" customWidth="1"/>
    <col min="14852" max="14852" width="1.28515625" style="7" customWidth="1"/>
    <col min="14853" max="14853" width="24" style="7" customWidth="1"/>
    <col min="14854" max="14854" width="1.7109375" style="7" customWidth="1"/>
    <col min="14855" max="14855" width="1.28515625" style="7" customWidth="1"/>
    <col min="14856" max="14856" width="9.140625" style="7"/>
    <col min="14857" max="14857" width="9.42578125" style="7" customWidth="1"/>
    <col min="14858" max="14858" width="1.42578125" style="7" customWidth="1"/>
    <col min="14859" max="14863" width="9.140625" style="7"/>
    <col min="14864" max="14864" width="9.42578125" style="7" customWidth="1"/>
    <col min="14865" max="14865" width="1.5703125" style="7" customWidth="1"/>
    <col min="14866" max="15104" width="9.140625" style="7"/>
    <col min="15105" max="15105" width="9.28515625" style="7" customWidth="1"/>
    <col min="15106" max="15106" width="1.5703125" style="7" customWidth="1"/>
    <col min="15107" max="15107" width="2.42578125" style="7" customWidth="1"/>
    <col min="15108" max="15108" width="1.28515625" style="7" customWidth="1"/>
    <col min="15109" max="15109" width="24" style="7" customWidth="1"/>
    <col min="15110" max="15110" width="1.7109375" style="7" customWidth="1"/>
    <col min="15111" max="15111" width="1.28515625" style="7" customWidth="1"/>
    <col min="15112" max="15112" width="9.140625" style="7"/>
    <col min="15113" max="15113" width="9.42578125" style="7" customWidth="1"/>
    <col min="15114" max="15114" width="1.42578125" style="7" customWidth="1"/>
    <col min="15115" max="15119" width="9.140625" style="7"/>
    <col min="15120" max="15120" width="9.42578125" style="7" customWidth="1"/>
    <col min="15121" max="15121" width="1.5703125" style="7" customWidth="1"/>
    <col min="15122" max="15360" width="9.140625" style="7"/>
    <col min="15361" max="15361" width="9.28515625" style="7" customWidth="1"/>
    <col min="15362" max="15362" width="1.5703125" style="7" customWidth="1"/>
    <col min="15363" max="15363" width="2.42578125" style="7" customWidth="1"/>
    <col min="15364" max="15364" width="1.28515625" style="7" customWidth="1"/>
    <col min="15365" max="15365" width="24" style="7" customWidth="1"/>
    <col min="15366" max="15366" width="1.7109375" style="7" customWidth="1"/>
    <col min="15367" max="15367" width="1.28515625" style="7" customWidth="1"/>
    <col min="15368" max="15368" width="9.140625" style="7"/>
    <col min="15369" max="15369" width="9.42578125" style="7" customWidth="1"/>
    <col min="15370" max="15370" width="1.42578125" style="7" customWidth="1"/>
    <col min="15371" max="15375" width="9.140625" style="7"/>
    <col min="15376" max="15376" width="9.42578125" style="7" customWidth="1"/>
    <col min="15377" max="15377" width="1.5703125" style="7" customWidth="1"/>
    <col min="15378" max="15616" width="9.140625" style="7"/>
    <col min="15617" max="15617" width="9.28515625" style="7" customWidth="1"/>
    <col min="15618" max="15618" width="1.5703125" style="7" customWidth="1"/>
    <col min="15619" max="15619" width="2.42578125" style="7" customWidth="1"/>
    <col min="15620" max="15620" width="1.28515625" style="7" customWidth="1"/>
    <col min="15621" max="15621" width="24" style="7" customWidth="1"/>
    <col min="15622" max="15622" width="1.7109375" style="7" customWidth="1"/>
    <col min="15623" max="15623" width="1.28515625" style="7" customWidth="1"/>
    <col min="15624" max="15624" width="9.140625" style="7"/>
    <col min="15625" max="15625" width="9.42578125" style="7" customWidth="1"/>
    <col min="15626" max="15626" width="1.42578125" style="7" customWidth="1"/>
    <col min="15627" max="15631" width="9.140625" style="7"/>
    <col min="15632" max="15632" width="9.42578125" style="7" customWidth="1"/>
    <col min="15633" max="15633" width="1.5703125" style="7" customWidth="1"/>
    <col min="15634" max="15872" width="9.140625" style="7"/>
    <col min="15873" max="15873" width="9.28515625" style="7" customWidth="1"/>
    <col min="15874" max="15874" width="1.5703125" style="7" customWidth="1"/>
    <col min="15875" max="15875" width="2.42578125" style="7" customWidth="1"/>
    <col min="15876" max="15876" width="1.28515625" style="7" customWidth="1"/>
    <col min="15877" max="15877" width="24" style="7" customWidth="1"/>
    <col min="15878" max="15878" width="1.7109375" style="7" customWidth="1"/>
    <col min="15879" max="15879" width="1.28515625" style="7" customWidth="1"/>
    <col min="15880" max="15880" width="9.140625" style="7"/>
    <col min="15881" max="15881" width="9.42578125" style="7" customWidth="1"/>
    <col min="15882" max="15882" width="1.42578125" style="7" customWidth="1"/>
    <col min="15883" max="15887" width="9.140625" style="7"/>
    <col min="15888" max="15888" width="9.42578125" style="7" customWidth="1"/>
    <col min="15889" max="15889" width="1.5703125" style="7" customWidth="1"/>
    <col min="15890" max="16128" width="9.140625" style="7"/>
    <col min="16129" max="16129" width="9.28515625" style="7" customWidth="1"/>
    <col min="16130" max="16130" width="1.5703125" style="7" customWidth="1"/>
    <col min="16131" max="16131" width="2.42578125" style="7" customWidth="1"/>
    <col min="16132" max="16132" width="1.28515625" style="7" customWidth="1"/>
    <col min="16133" max="16133" width="24" style="7" customWidth="1"/>
    <col min="16134" max="16134" width="1.7109375" style="7" customWidth="1"/>
    <col min="16135" max="16135" width="1.28515625" style="7" customWidth="1"/>
    <col min="16136" max="16136" width="9.140625" style="7"/>
    <col min="16137" max="16137" width="9.42578125" style="7" customWidth="1"/>
    <col min="16138" max="16138" width="1.42578125" style="7" customWidth="1"/>
    <col min="16139" max="16143" width="9.140625" style="7"/>
    <col min="16144" max="16144" width="9.42578125" style="7" customWidth="1"/>
    <col min="16145" max="16145" width="1.5703125" style="7" customWidth="1"/>
    <col min="16146" max="16384" width="9.140625" style="7"/>
  </cols>
  <sheetData>
    <row r="1" spans="2:17" ht="22.5" customHeight="1" thickBot="1" x14ac:dyDescent="0.25"/>
    <row r="2" spans="2:17" ht="3" customHeight="1" thickTop="1" x14ac:dyDescent="0.2">
      <c r="B2" s="8"/>
      <c r="C2" s="9"/>
      <c r="D2" s="9"/>
      <c r="E2" s="9"/>
      <c r="F2" s="9"/>
      <c r="G2" s="9"/>
      <c r="H2" s="9"/>
      <c r="I2" s="9"/>
      <c r="J2" s="9"/>
      <c r="K2" s="9"/>
      <c r="L2" s="9"/>
      <c r="M2" s="9"/>
      <c r="N2" s="9"/>
      <c r="O2" s="9"/>
      <c r="P2" s="9"/>
      <c r="Q2" s="10"/>
    </row>
    <row r="3" spans="2:17" ht="15" customHeight="1" x14ac:dyDescent="0.2">
      <c r="B3" s="11"/>
      <c r="C3" s="40" t="s">
        <v>42</v>
      </c>
      <c r="D3" s="40"/>
      <c r="E3" s="41"/>
      <c r="F3" s="41"/>
      <c r="G3" s="41"/>
      <c r="H3" s="41"/>
      <c r="I3" s="41"/>
      <c r="J3" s="41"/>
      <c r="K3" s="41"/>
      <c r="L3" s="41"/>
      <c r="M3" s="41"/>
      <c r="N3" s="41"/>
      <c r="O3" s="41"/>
      <c r="P3" s="41"/>
      <c r="Q3" s="12"/>
    </row>
    <row r="4" spans="2:17" ht="19.5" customHeight="1" x14ac:dyDescent="0.2">
      <c r="B4" s="11"/>
      <c r="C4" s="42" t="s">
        <v>43</v>
      </c>
      <c r="D4" s="43"/>
      <c r="E4" s="43"/>
      <c r="F4" s="43"/>
      <c r="G4" s="43"/>
      <c r="H4" s="43"/>
      <c r="I4" s="43"/>
      <c r="J4" s="43"/>
      <c r="K4" s="43"/>
      <c r="L4" s="43"/>
      <c r="M4" s="43"/>
      <c r="N4" s="43"/>
      <c r="O4" s="43"/>
      <c r="P4" s="44"/>
      <c r="Q4" s="12"/>
    </row>
    <row r="5" spans="2:17" ht="15" customHeight="1" x14ac:dyDescent="0.2">
      <c r="B5" s="11"/>
      <c r="C5" s="45" t="s">
        <v>44</v>
      </c>
      <c r="D5" s="46"/>
      <c r="E5" s="46"/>
      <c r="F5" s="46"/>
      <c r="G5" s="46"/>
      <c r="H5" s="46"/>
      <c r="I5" s="46"/>
      <c r="J5" s="46"/>
      <c r="K5" s="46"/>
      <c r="L5" s="46"/>
      <c r="M5" s="46"/>
      <c r="N5" s="46"/>
      <c r="O5" s="46"/>
      <c r="P5" s="47"/>
      <c r="Q5" s="12"/>
    </row>
    <row r="6" spans="2:17" ht="15" customHeight="1" x14ac:dyDescent="0.2">
      <c r="B6" s="11"/>
      <c r="C6" s="48"/>
      <c r="D6" s="49"/>
      <c r="E6" s="49"/>
      <c r="F6" s="49"/>
      <c r="G6" s="49"/>
      <c r="H6" s="49"/>
      <c r="I6" s="49"/>
      <c r="J6" s="13" t="s">
        <v>45</v>
      </c>
      <c r="K6" s="50" t="s">
        <v>46</v>
      </c>
      <c r="L6" s="51"/>
      <c r="M6" s="51"/>
      <c r="N6" s="51"/>
      <c r="O6" s="51"/>
      <c r="P6" s="52"/>
      <c r="Q6" s="12"/>
    </row>
    <row r="7" spans="2:17" ht="6" customHeight="1" x14ac:dyDescent="0.2">
      <c r="B7" s="11"/>
      <c r="C7" s="36"/>
      <c r="D7" s="37"/>
      <c r="E7" s="37"/>
      <c r="F7" s="37"/>
      <c r="G7" s="37"/>
      <c r="H7" s="37"/>
      <c r="I7" s="37"/>
      <c r="J7" s="14"/>
      <c r="K7" s="38"/>
      <c r="L7" s="37"/>
      <c r="M7" s="37"/>
      <c r="N7" s="37"/>
      <c r="O7" s="37"/>
      <c r="P7" s="39"/>
      <c r="Q7" s="12"/>
    </row>
    <row r="8" spans="2:17" ht="6" customHeight="1" x14ac:dyDescent="0.2">
      <c r="B8" s="11"/>
      <c r="C8" s="15"/>
      <c r="D8" s="15"/>
      <c r="E8" s="15"/>
      <c r="F8" s="15"/>
      <c r="G8" s="15"/>
      <c r="H8" s="15"/>
      <c r="I8" s="15"/>
      <c r="J8" s="15"/>
      <c r="K8" s="15"/>
      <c r="L8" s="15"/>
      <c r="M8" s="15"/>
      <c r="N8" s="15"/>
      <c r="O8" s="15"/>
      <c r="P8" s="15"/>
      <c r="Q8" s="12"/>
    </row>
    <row r="9" spans="2:17" ht="15" customHeight="1" x14ac:dyDescent="0.2">
      <c r="B9" s="11"/>
      <c r="C9" s="56" t="s">
        <v>47</v>
      </c>
      <c r="D9" s="57"/>
      <c r="E9" s="57"/>
      <c r="F9" s="57"/>
      <c r="G9" s="57"/>
      <c r="H9" s="57"/>
      <c r="I9" s="57"/>
      <c r="J9" s="57"/>
      <c r="K9" s="57"/>
      <c r="L9" s="57"/>
      <c r="M9" s="57"/>
      <c r="N9" s="57"/>
      <c r="O9" s="57"/>
      <c r="P9" s="57"/>
      <c r="Q9" s="12"/>
    </row>
    <row r="10" spans="2:17" ht="15" customHeight="1" x14ac:dyDescent="0.2">
      <c r="B10" s="11"/>
      <c r="C10" s="15"/>
      <c r="D10" s="13" t="s">
        <v>45</v>
      </c>
      <c r="E10" s="16" t="s">
        <v>48</v>
      </c>
      <c r="F10" s="17"/>
      <c r="G10" s="18"/>
      <c r="H10" s="58" t="s">
        <v>49</v>
      </c>
      <c r="I10" s="59"/>
      <c r="J10" s="59"/>
      <c r="K10" s="59"/>
      <c r="L10" s="59"/>
      <c r="M10" s="59"/>
      <c r="N10" s="59"/>
      <c r="O10" s="59"/>
      <c r="P10" s="60"/>
      <c r="Q10" s="12"/>
    </row>
    <row r="11" spans="2:17" ht="15" customHeight="1" x14ac:dyDescent="0.2">
      <c r="B11" s="11"/>
      <c r="C11" s="15"/>
      <c r="D11" s="13" t="s">
        <v>45</v>
      </c>
      <c r="E11" s="16" t="s">
        <v>50</v>
      </c>
      <c r="F11" s="17"/>
      <c r="G11" s="18"/>
      <c r="H11" s="53" t="s">
        <v>51</v>
      </c>
      <c r="I11" s="54"/>
      <c r="J11" s="54"/>
      <c r="K11" s="54"/>
      <c r="L11" s="54"/>
      <c r="M11" s="54"/>
      <c r="N11" s="54"/>
      <c r="O11" s="54"/>
      <c r="P11" s="55"/>
      <c r="Q11" s="12"/>
    </row>
    <row r="12" spans="2:17" ht="15" customHeight="1" x14ac:dyDescent="0.2">
      <c r="B12" s="11"/>
      <c r="C12" s="15"/>
      <c r="D12" s="13" t="s">
        <v>45</v>
      </c>
      <c r="E12" s="16" t="s">
        <v>52</v>
      </c>
      <c r="F12" s="17"/>
      <c r="G12" s="18"/>
      <c r="H12" s="61" t="s">
        <v>53</v>
      </c>
      <c r="I12" s="54"/>
      <c r="J12" s="54"/>
      <c r="K12" s="54"/>
      <c r="L12" s="54"/>
      <c r="M12" s="54"/>
      <c r="N12" s="54"/>
      <c r="O12" s="54"/>
      <c r="P12" s="55"/>
      <c r="Q12" s="12"/>
    </row>
    <row r="13" spans="2:17" ht="15" customHeight="1" x14ac:dyDescent="0.2">
      <c r="B13" s="11"/>
      <c r="C13" s="15"/>
      <c r="D13" s="13" t="s">
        <v>45</v>
      </c>
      <c r="E13" s="16" t="s">
        <v>54</v>
      </c>
      <c r="F13" s="17"/>
      <c r="G13" s="18"/>
      <c r="H13" s="61" t="s">
        <v>55</v>
      </c>
      <c r="I13" s="54"/>
      <c r="J13" s="54"/>
      <c r="K13" s="54"/>
      <c r="L13" s="54"/>
      <c r="M13" s="54"/>
      <c r="N13" s="54"/>
      <c r="O13" s="54"/>
      <c r="P13" s="55"/>
      <c r="Q13" s="12"/>
    </row>
    <row r="14" spans="2:17" ht="15" customHeight="1" x14ac:dyDescent="0.2">
      <c r="B14" s="11"/>
      <c r="C14" s="15"/>
      <c r="D14" s="15"/>
      <c r="E14" s="16" t="s">
        <v>56</v>
      </c>
      <c r="F14" s="17"/>
      <c r="G14" s="18"/>
      <c r="H14" s="62" t="s">
        <v>57</v>
      </c>
      <c r="I14" s="63"/>
      <c r="J14" s="63"/>
      <c r="K14" s="63"/>
      <c r="L14" s="63"/>
      <c r="M14" s="63"/>
      <c r="N14" s="63"/>
      <c r="O14" s="63"/>
      <c r="P14" s="64"/>
      <c r="Q14" s="12"/>
    </row>
    <row r="15" spans="2:17" ht="15" customHeight="1" x14ac:dyDescent="0.2">
      <c r="B15" s="11"/>
      <c r="C15" s="15"/>
      <c r="D15" s="15"/>
      <c r="E15" s="17"/>
      <c r="F15" s="17"/>
      <c r="G15" s="17"/>
      <c r="H15" s="17"/>
      <c r="I15" s="17"/>
      <c r="J15" s="17"/>
      <c r="K15" s="17"/>
      <c r="L15" s="17"/>
      <c r="M15" s="17"/>
      <c r="N15" s="17"/>
      <c r="O15" s="17"/>
      <c r="P15" s="17"/>
      <c r="Q15" s="12"/>
    </row>
    <row r="16" spans="2:17" ht="15" customHeight="1" x14ac:dyDescent="0.2">
      <c r="B16" s="11"/>
      <c r="C16" s="56" t="s">
        <v>58</v>
      </c>
      <c r="D16" s="57"/>
      <c r="E16" s="57"/>
      <c r="F16" s="57"/>
      <c r="G16" s="57"/>
      <c r="H16" s="57"/>
      <c r="I16" s="57"/>
      <c r="J16" s="57"/>
      <c r="K16" s="57"/>
      <c r="L16" s="57"/>
      <c r="M16" s="57"/>
      <c r="N16" s="57"/>
      <c r="O16" s="57"/>
      <c r="P16" s="57"/>
      <c r="Q16" s="12"/>
    </row>
    <row r="17" spans="2:17" ht="15" customHeight="1" x14ac:dyDescent="0.2">
      <c r="B17" s="11"/>
      <c r="C17" s="15"/>
      <c r="D17" s="13" t="s">
        <v>45</v>
      </c>
      <c r="E17" s="17" t="s">
        <v>59</v>
      </c>
      <c r="F17" s="17"/>
      <c r="G17" s="17"/>
      <c r="H17" s="58" t="s">
        <v>112</v>
      </c>
      <c r="I17" s="59"/>
      <c r="J17" s="59"/>
      <c r="K17" s="59"/>
      <c r="L17" s="59"/>
      <c r="M17" s="59"/>
      <c r="N17" s="59"/>
      <c r="O17" s="59"/>
      <c r="P17" s="60"/>
      <c r="Q17" s="12"/>
    </row>
    <row r="18" spans="2:17" ht="15" customHeight="1" x14ac:dyDescent="0.2">
      <c r="B18" s="11"/>
      <c r="C18" s="15"/>
      <c r="D18" s="13" t="s">
        <v>45</v>
      </c>
      <c r="E18" s="17" t="s">
        <v>60</v>
      </c>
      <c r="F18" s="17"/>
      <c r="G18" s="17"/>
      <c r="H18" s="53" t="s">
        <v>61</v>
      </c>
      <c r="I18" s="54"/>
      <c r="J18" s="54"/>
      <c r="K18" s="54"/>
      <c r="L18" s="54"/>
      <c r="M18" s="54"/>
      <c r="N18" s="54"/>
      <c r="O18" s="54"/>
      <c r="P18" s="55"/>
      <c r="Q18" s="12"/>
    </row>
    <row r="19" spans="2:17" ht="15" customHeight="1" x14ac:dyDescent="0.2">
      <c r="B19" s="11"/>
      <c r="C19" s="15"/>
      <c r="D19" s="13" t="s">
        <v>45</v>
      </c>
      <c r="E19" s="17" t="s">
        <v>62</v>
      </c>
      <c r="F19" s="17"/>
      <c r="G19" s="17"/>
      <c r="H19" s="53" t="s">
        <v>113</v>
      </c>
      <c r="I19" s="54"/>
      <c r="J19" s="54"/>
      <c r="K19" s="54"/>
      <c r="L19" s="54"/>
      <c r="M19" s="54"/>
      <c r="N19" s="54"/>
      <c r="O19" s="54"/>
      <c r="P19" s="55"/>
      <c r="Q19" s="12"/>
    </row>
    <row r="20" spans="2:17" ht="15" customHeight="1" x14ac:dyDescent="0.2">
      <c r="B20" s="11"/>
      <c r="C20" s="15"/>
      <c r="D20" s="13" t="s">
        <v>45</v>
      </c>
      <c r="E20" s="17" t="s">
        <v>63</v>
      </c>
      <c r="F20" s="17"/>
      <c r="G20" s="17"/>
      <c r="H20" s="53" t="s">
        <v>64</v>
      </c>
      <c r="I20" s="54"/>
      <c r="J20" s="54"/>
      <c r="K20" s="54"/>
      <c r="L20" s="54"/>
      <c r="M20" s="54"/>
      <c r="N20" s="54"/>
      <c r="O20" s="54"/>
      <c r="P20" s="55"/>
      <c r="Q20" s="12"/>
    </row>
    <row r="21" spans="2:17" ht="15" customHeight="1" x14ac:dyDescent="0.2">
      <c r="B21" s="11"/>
      <c r="C21" s="15"/>
      <c r="D21" s="15"/>
      <c r="E21" s="17" t="s">
        <v>65</v>
      </c>
      <c r="F21" s="17"/>
      <c r="G21" s="17"/>
      <c r="H21" s="53"/>
      <c r="I21" s="54"/>
      <c r="J21" s="54"/>
      <c r="K21" s="54"/>
      <c r="L21" s="54"/>
      <c r="M21" s="54"/>
      <c r="N21" s="54"/>
      <c r="O21" s="54"/>
      <c r="P21" s="55"/>
      <c r="Q21" s="12"/>
    </row>
    <row r="22" spans="2:17" ht="15" customHeight="1" x14ac:dyDescent="0.2">
      <c r="B22" s="11"/>
      <c r="C22" s="15"/>
      <c r="D22" s="15"/>
      <c r="E22" s="17" t="s">
        <v>66</v>
      </c>
      <c r="F22" s="17"/>
      <c r="G22" s="17"/>
      <c r="H22" s="53" t="s">
        <v>114</v>
      </c>
      <c r="I22" s="54"/>
      <c r="J22" s="54"/>
      <c r="K22" s="54"/>
      <c r="L22" s="54"/>
      <c r="M22" s="54"/>
      <c r="N22" s="54"/>
      <c r="O22" s="54"/>
      <c r="P22" s="55"/>
      <c r="Q22" s="12"/>
    </row>
    <row r="23" spans="2:17" ht="15" customHeight="1" x14ac:dyDescent="0.2">
      <c r="B23" s="19"/>
      <c r="C23" s="20"/>
      <c r="D23" s="20"/>
      <c r="E23" s="17" t="s">
        <v>67</v>
      </c>
      <c r="F23" s="17"/>
      <c r="G23" s="17"/>
      <c r="H23" s="62" t="s">
        <v>68</v>
      </c>
      <c r="I23" s="63"/>
      <c r="J23" s="63"/>
      <c r="K23" s="63"/>
      <c r="L23" s="63"/>
      <c r="M23" s="63"/>
      <c r="N23" s="63"/>
      <c r="O23" s="63"/>
      <c r="P23" s="64"/>
      <c r="Q23" s="12"/>
    </row>
    <row r="24" spans="2:17" ht="15" customHeight="1" x14ac:dyDescent="0.2">
      <c r="B24" s="11"/>
      <c r="C24" s="15"/>
      <c r="D24" s="15"/>
      <c r="E24" s="17"/>
      <c r="F24" s="17"/>
      <c r="G24" s="17"/>
      <c r="H24" s="17"/>
      <c r="I24" s="17"/>
      <c r="J24" s="17"/>
      <c r="K24" s="17"/>
      <c r="L24" s="17"/>
      <c r="M24" s="17"/>
      <c r="N24" s="17"/>
      <c r="O24" s="17"/>
      <c r="P24" s="17"/>
      <c r="Q24" s="12"/>
    </row>
    <row r="25" spans="2:17" ht="15" customHeight="1" x14ac:dyDescent="0.2">
      <c r="B25" s="11"/>
      <c r="C25" s="56" t="s">
        <v>69</v>
      </c>
      <c r="D25" s="57"/>
      <c r="E25" s="57"/>
      <c r="F25" s="57"/>
      <c r="G25" s="57"/>
      <c r="H25" s="57"/>
      <c r="I25" s="57"/>
      <c r="J25" s="57"/>
      <c r="K25" s="57"/>
      <c r="L25" s="57"/>
      <c r="M25" s="57"/>
      <c r="N25" s="57"/>
      <c r="O25" s="57"/>
      <c r="P25" s="57"/>
      <c r="Q25" s="12"/>
    </row>
    <row r="26" spans="2:17" ht="15" customHeight="1" x14ac:dyDescent="0.2">
      <c r="B26" s="11"/>
      <c r="C26" s="15"/>
      <c r="D26" s="13" t="s">
        <v>45</v>
      </c>
      <c r="E26" s="17" t="s">
        <v>70</v>
      </c>
      <c r="F26" s="17"/>
      <c r="G26" s="17"/>
      <c r="H26" s="58" t="s">
        <v>115</v>
      </c>
      <c r="I26" s="59"/>
      <c r="J26" s="59"/>
      <c r="K26" s="59"/>
      <c r="L26" s="59"/>
      <c r="M26" s="59"/>
      <c r="N26" s="59"/>
      <c r="O26" s="59"/>
      <c r="P26" s="60"/>
      <c r="Q26" s="12"/>
    </row>
    <row r="27" spans="2:17" ht="15" customHeight="1" x14ac:dyDescent="0.2">
      <c r="B27" s="11"/>
      <c r="C27" s="15"/>
      <c r="D27" s="13" t="s">
        <v>45</v>
      </c>
      <c r="E27" s="17" t="s">
        <v>71</v>
      </c>
      <c r="F27" s="17"/>
      <c r="G27" s="17"/>
      <c r="H27" s="53" t="s">
        <v>72</v>
      </c>
      <c r="I27" s="54"/>
      <c r="J27" s="54"/>
      <c r="K27" s="54"/>
      <c r="L27" s="54"/>
      <c r="M27" s="54"/>
      <c r="N27" s="54"/>
      <c r="O27" s="54"/>
      <c r="P27" s="55"/>
      <c r="Q27" s="12"/>
    </row>
    <row r="28" spans="2:17" ht="23.25" customHeight="1" x14ac:dyDescent="0.2">
      <c r="B28" s="11"/>
      <c r="C28" s="15"/>
      <c r="D28" s="13" t="s">
        <v>45</v>
      </c>
      <c r="E28" s="17" t="s">
        <v>73</v>
      </c>
      <c r="F28" s="17"/>
      <c r="G28" s="17"/>
      <c r="H28" s="53" t="s">
        <v>74</v>
      </c>
      <c r="I28" s="54"/>
      <c r="J28" s="54"/>
      <c r="K28" s="54"/>
      <c r="L28" s="54"/>
      <c r="M28" s="54"/>
      <c r="N28" s="54"/>
      <c r="O28" s="54"/>
      <c r="P28" s="55"/>
      <c r="Q28" s="12"/>
    </row>
    <row r="29" spans="2:17" ht="21.75" customHeight="1" x14ac:dyDescent="0.2">
      <c r="B29" s="11"/>
      <c r="C29" s="15"/>
      <c r="D29" s="15"/>
      <c r="E29" s="17" t="s">
        <v>75</v>
      </c>
      <c r="F29" s="17"/>
      <c r="G29" s="17"/>
      <c r="H29" s="67" t="s">
        <v>76</v>
      </c>
      <c r="I29" s="63"/>
      <c r="J29" s="63"/>
      <c r="K29" s="63"/>
      <c r="L29" s="63"/>
      <c r="M29" s="63"/>
      <c r="N29" s="63"/>
      <c r="O29" s="63"/>
      <c r="P29" s="64"/>
      <c r="Q29" s="12"/>
    </row>
    <row r="30" spans="2:17" ht="15" customHeight="1" x14ac:dyDescent="0.2">
      <c r="B30" s="11"/>
      <c r="C30" s="15"/>
      <c r="D30" s="15"/>
      <c r="E30" s="17"/>
      <c r="F30" s="17"/>
      <c r="G30" s="17"/>
      <c r="H30" s="17"/>
      <c r="I30" s="17"/>
      <c r="J30" s="17"/>
      <c r="K30" s="17"/>
      <c r="L30" s="17"/>
      <c r="M30" s="17"/>
      <c r="N30" s="17"/>
      <c r="O30" s="17"/>
      <c r="P30" s="17"/>
      <c r="Q30" s="12"/>
    </row>
    <row r="31" spans="2:17" ht="15" customHeight="1" x14ac:dyDescent="0.2">
      <c r="B31" s="11"/>
      <c r="C31" s="56" t="s">
        <v>77</v>
      </c>
      <c r="D31" s="57"/>
      <c r="E31" s="57"/>
      <c r="F31" s="57"/>
      <c r="G31" s="57"/>
      <c r="H31" s="57"/>
      <c r="I31" s="57"/>
      <c r="J31" s="57"/>
      <c r="K31" s="57"/>
      <c r="L31" s="57"/>
      <c r="M31" s="57"/>
      <c r="N31" s="57"/>
      <c r="O31" s="57"/>
      <c r="P31" s="57"/>
      <c r="Q31" s="12"/>
    </row>
    <row r="32" spans="2:17" ht="15" customHeight="1" x14ac:dyDescent="0.2">
      <c r="B32" s="11"/>
      <c r="C32" s="15"/>
      <c r="D32" s="13" t="s">
        <v>45</v>
      </c>
      <c r="E32" s="17" t="s">
        <v>78</v>
      </c>
      <c r="F32" s="17"/>
      <c r="G32" s="17"/>
      <c r="H32" s="58" t="s">
        <v>79</v>
      </c>
      <c r="I32" s="59"/>
      <c r="J32" s="59"/>
      <c r="K32" s="59"/>
      <c r="L32" s="59"/>
      <c r="M32" s="59"/>
      <c r="N32" s="59"/>
      <c r="O32" s="59"/>
      <c r="P32" s="60"/>
      <c r="Q32" s="12"/>
    </row>
    <row r="33" spans="2:17" ht="15" customHeight="1" x14ac:dyDescent="0.2">
      <c r="B33" s="11"/>
      <c r="C33" s="15"/>
      <c r="D33" s="15"/>
      <c r="E33" s="17" t="s">
        <v>80</v>
      </c>
      <c r="F33" s="17"/>
      <c r="G33" s="17"/>
      <c r="H33" s="62" t="s">
        <v>81</v>
      </c>
      <c r="I33" s="63"/>
      <c r="J33" s="63"/>
      <c r="K33" s="63"/>
      <c r="L33" s="63"/>
      <c r="M33" s="63"/>
      <c r="N33" s="63"/>
      <c r="O33" s="63"/>
      <c r="P33" s="64"/>
      <c r="Q33" s="12"/>
    </row>
    <row r="34" spans="2:17" ht="15" customHeight="1" x14ac:dyDescent="0.2">
      <c r="B34" s="11"/>
      <c r="C34" s="15"/>
      <c r="D34" s="15"/>
      <c r="E34" s="17"/>
      <c r="F34" s="17"/>
      <c r="G34" s="17"/>
      <c r="H34" s="17"/>
      <c r="I34" s="17"/>
      <c r="J34" s="17"/>
      <c r="K34" s="17"/>
      <c r="L34" s="17"/>
      <c r="M34" s="17"/>
      <c r="N34" s="17"/>
      <c r="O34" s="17"/>
      <c r="P34" s="17"/>
      <c r="Q34" s="12"/>
    </row>
    <row r="35" spans="2:17" ht="15" customHeight="1" x14ac:dyDescent="0.2">
      <c r="B35" s="11"/>
      <c r="C35" s="56" t="s">
        <v>82</v>
      </c>
      <c r="D35" s="57"/>
      <c r="E35" s="57"/>
      <c r="F35" s="57"/>
      <c r="G35" s="57"/>
      <c r="H35" s="57"/>
      <c r="I35" s="57"/>
      <c r="J35" s="57"/>
      <c r="K35" s="57"/>
      <c r="L35" s="57"/>
      <c r="M35" s="57"/>
      <c r="N35" s="57"/>
      <c r="O35" s="57"/>
      <c r="P35" s="57"/>
      <c r="Q35" s="12"/>
    </row>
    <row r="36" spans="2:17" ht="15" customHeight="1" x14ac:dyDescent="0.2">
      <c r="B36" s="11"/>
      <c r="C36" s="65" t="s">
        <v>83</v>
      </c>
      <c r="D36" s="66"/>
      <c r="E36" s="66"/>
      <c r="F36" s="66"/>
      <c r="G36" s="66"/>
      <c r="H36" s="66"/>
      <c r="I36" s="66"/>
      <c r="J36" s="66"/>
      <c r="K36" s="66"/>
      <c r="L36" s="66"/>
      <c r="M36" s="66"/>
      <c r="N36" s="66"/>
      <c r="O36" s="66"/>
      <c r="P36" s="66"/>
      <c r="Q36" s="12"/>
    </row>
    <row r="37" spans="2:17" ht="5.25" customHeight="1" x14ac:dyDescent="0.2">
      <c r="B37" s="11"/>
      <c r="C37" s="21"/>
      <c r="D37" s="22"/>
      <c r="E37" s="23"/>
      <c r="F37" s="22"/>
      <c r="G37" s="22"/>
      <c r="H37" s="24"/>
      <c r="I37" s="24"/>
      <c r="J37" s="24"/>
      <c r="K37" s="24"/>
      <c r="L37" s="24"/>
      <c r="M37" s="24"/>
      <c r="N37" s="24"/>
      <c r="O37" s="24"/>
      <c r="P37" s="24"/>
      <c r="Q37" s="12"/>
    </row>
    <row r="38" spans="2:17" ht="12.75" customHeight="1" x14ac:dyDescent="0.2">
      <c r="B38" s="11"/>
      <c r="C38" s="15"/>
      <c r="D38" s="68" t="s">
        <v>84</v>
      </c>
      <c r="E38" s="57"/>
      <c r="F38" s="17"/>
      <c r="G38" s="17"/>
      <c r="H38" s="69" t="s">
        <v>85</v>
      </c>
      <c r="I38" s="70"/>
      <c r="J38" s="70"/>
      <c r="K38" s="70"/>
      <c r="L38" s="70"/>
      <c r="M38" s="70"/>
      <c r="N38" s="70"/>
      <c r="O38" s="70"/>
      <c r="P38" s="71"/>
      <c r="Q38" s="12"/>
    </row>
    <row r="39" spans="2:17" ht="6.75" customHeight="1" x14ac:dyDescent="0.2">
      <c r="B39" s="11"/>
      <c r="C39" s="21"/>
      <c r="D39" s="22"/>
      <c r="E39" s="23"/>
      <c r="F39" s="22"/>
      <c r="G39" s="22"/>
      <c r="H39" s="24"/>
      <c r="I39" s="24"/>
      <c r="J39" s="24"/>
      <c r="K39" s="24"/>
      <c r="L39" s="24"/>
      <c r="M39" s="24"/>
      <c r="N39" s="24"/>
      <c r="O39" s="24"/>
      <c r="P39" s="24"/>
      <c r="Q39" s="12"/>
    </row>
    <row r="40" spans="2:17" ht="17.25" customHeight="1" x14ac:dyDescent="0.2">
      <c r="B40" s="11"/>
      <c r="C40" s="15"/>
      <c r="D40" s="68" t="s">
        <v>86</v>
      </c>
      <c r="E40" s="57"/>
      <c r="F40" s="57"/>
      <c r="G40" s="57"/>
      <c r="H40" s="57"/>
      <c r="I40" s="57"/>
      <c r="J40" s="57"/>
      <c r="K40" s="57"/>
      <c r="L40" s="57"/>
      <c r="M40" s="57"/>
      <c r="N40" s="25" t="s">
        <v>87</v>
      </c>
      <c r="O40" s="23"/>
      <c r="P40" s="23"/>
      <c r="Q40" s="12"/>
    </row>
    <row r="41" spans="2:17" ht="15" customHeight="1" x14ac:dyDescent="0.2">
      <c r="B41" s="11"/>
      <c r="C41" s="15"/>
      <c r="D41" s="13" t="s">
        <v>45</v>
      </c>
      <c r="E41" s="68" t="s">
        <v>88</v>
      </c>
      <c r="F41" s="57"/>
      <c r="G41" s="57"/>
      <c r="H41" s="57"/>
      <c r="I41" s="57"/>
      <c r="J41" s="57"/>
      <c r="K41" s="57"/>
      <c r="L41" s="57"/>
      <c r="M41" s="57"/>
      <c r="N41" s="26" t="s">
        <v>89</v>
      </c>
      <c r="O41" s="17"/>
      <c r="P41" s="17"/>
      <c r="Q41" s="12"/>
    </row>
    <row r="42" spans="2:17" ht="15" customHeight="1" x14ac:dyDescent="0.2">
      <c r="B42" s="11"/>
      <c r="C42" s="15"/>
      <c r="D42" s="13" t="s">
        <v>45</v>
      </c>
      <c r="E42" s="68" t="s">
        <v>90</v>
      </c>
      <c r="F42" s="57"/>
      <c r="G42" s="57"/>
      <c r="H42" s="57"/>
      <c r="I42" s="57"/>
      <c r="J42" s="57"/>
      <c r="K42" s="57"/>
      <c r="L42" s="57"/>
      <c r="M42" s="57"/>
      <c r="N42" s="27" t="s">
        <v>91</v>
      </c>
      <c r="O42" s="17"/>
      <c r="P42" s="17"/>
      <c r="Q42" s="12"/>
    </row>
    <row r="43" spans="2:17" ht="15" customHeight="1" x14ac:dyDescent="0.2">
      <c r="B43" s="11"/>
      <c r="C43" s="15"/>
      <c r="D43" s="13" t="s">
        <v>45</v>
      </c>
      <c r="E43" s="68" t="s">
        <v>92</v>
      </c>
      <c r="F43" s="57"/>
      <c r="G43" s="57"/>
      <c r="H43" s="57"/>
      <c r="I43" s="57"/>
      <c r="J43" s="57"/>
      <c r="K43" s="57"/>
      <c r="L43" s="57"/>
      <c r="M43" s="57"/>
      <c r="N43" s="28" t="s">
        <v>91</v>
      </c>
      <c r="O43" s="17"/>
      <c r="P43" s="17"/>
      <c r="Q43" s="12"/>
    </row>
    <row r="44" spans="2:17" ht="15" customHeight="1" x14ac:dyDescent="0.2">
      <c r="B44" s="11"/>
      <c r="C44" s="15"/>
      <c r="D44" s="15"/>
      <c r="E44" s="17"/>
      <c r="F44" s="17"/>
      <c r="G44" s="17"/>
      <c r="H44" s="17"/>
      <c r="I44" s="17"/>
      <c r="J44" s="17"/>
      <c r="K44" s="17"/>
      <c r="L44" s="17"/>
      <c r="M44" s="17"/>
      <c r="N44" s="17"/>
      <c r="O44" s="17"/>
      <c r="P44" s="17"/>
      <c r="Q44" s="12"/>
    </row>
    <row r="45" spans="2:17" ht="15" customHeight="1" x14ac:dyDescent="0.2">
      <c r="B45" s="11"/>
      <c r="C45" s="56" t="s">
        <v>93</v>
      </c>
      <c r="D45" s="57"/>
      <c r="E45" s="57"/>
      <c r="F45" s="57"/>
      <c r="G45" s="57"/>
      <c r="H45" s="57"/>
      <c r="I45" s="57"/>
      <c r="J45" s="57"/>
      <c r="K45" s="57"/>
      <c r="L45" s="57"/>
      <c r="M45" s="57"/>
      <c r="N45" s="57"/>
      <c r="O45" s="57"/>
      <c r="P45" s="57"/>
      <c r="Q45" s="12"/>
    </row>
    <row r="46" spans="2:17" ht="15" customHeight="1" x14ac:dyDescent="0.2">
      <c r="B46" s="11"/>
      <c r="C46" s="68" t="s">
        <v>94</v>
      </c>
      <c r="D46" s="72"/>
      <c r="E46" s="72"/>
      <c r="F46" s="72"/>
      <c r="G46" s="72"/>
      <c r="H46" s="72"/>
      <c r="I46" s="72"/>
      <c r="J46" s="72"/>
      <c r="K46" s="72"/>
      <c r="L46" s="72"/>
      <c r="M46" s="72"/>
      <c r="N46" s="72"/>
      <c r="O46" s="72"/>
      <c r="P46" s="72"/>
      <c r="Q46" s="12"/>
    </row>
    <row r="47" spans="2:17" ht="15" customHeight="1" x14ac:dyDescent="0.2">
      <c r="B47" s="11"/>
      <c r="C47" s="15"/>
      <c r="D47" s="13" t="s">
        <v>45</v>
      </c>
      <c r="E47" s="17" t="s">
        <v>95</v>
      </c>
      <c r="F47" s="17"/>
      <c r="G47" s="17"/>
      <c r="H47" s="58" t="s">
        <v>96</v>
      </c>
      <c r="I47" s="59"/>
      <c r="J47" s="59"/>
      <c r="K47" s="59"/>
      <c r="L47" s="59"/>
      <c r="M47" s="59"/>
      <c r="N47" s="59"/>
      <c r="O47" s="59"/>
      <c r="P47" s="60"/>
      <c r="Q47" s="12"/>
    </row>
    <row r="48" spans="2:17" ht="15" customHeight="1" x14ac:dyDescent="0.2">
      <c r="B48" s="11"/>
      <c r="C48" s="15"/>
      <c r="D48" s="13" t="s">
        <v>45</v>
      </c>
      <c r="E48" s="17" t="s">
        <v>97</v>
      </c>
      <c r="F48" s="17"/>
      <c r="G48" s="17"/>
      <c r="H48" s="53" t="s">
        <v>98</v>
      </c>
      <c r="I48" s="54"/>
      <c r="J48" s="54"/>
      <c r="K48" s="54"/>
      <c r="L48" s="54"/>
      <c r="M48" s="54"/>
      <c r="N48" s="54"/>
      <c r="O48" s="54"/>
      <c r="P48" s="55"/>
      <c r="Q48" s="12"/>
    </row>
    <row r="49" spans="2:17" ht="15" customHeight="1" x14ac:dyDescent="0.2">
      <c r="B49" s="11"/>
      <c r="C49" s="15"/>
      <c r="D49" s="13" t="s">
        <v>45</v>
      </c>
      <c r="E49" s="17" t="s">
        <v>54</v>
      </c>
      <c r="F49" s="17"/>
      <c r="G49" s="17"/>
      <c r="H49" s="61" t="s">
        <v>99</v>
      </c>
      <c r="I49" s="54"/>
      <c r="J49" s="54"/>
      <c r="K49" s="54"/>
      <c r="L49" s="54"/>
      <c r="M49" s="54"/>
      <c r="N49" s="54"/>
      <c r="O49" s="54"/>
      <c r="P49" s="55"/>
      <c r="Q49" s="12"/>
    </row>
    <row r="50" spans="2:17" ht="15" customHeight="1" x14ac:dyDescent="0.2">
      <c r="B50" s="11"/>
      <c r="C50" s="15"/>
      <c r="D50" s="13" t="s">
        <v>45</v>
      </c>
      <c r="E50" s="17" t="s">
        <v>100</v>
      </c>
      <c r="F50" s="17"/>
      <c r="G50" s="17"/>
      <c r="H50" s="53" t="s">
        <v>101</v>
      </c>
      <c r="I50" s="54"/>
      <c r="J50" s="54"/>
      <c r="K50" s="54"/>
      <c r="L50" s="54"/>
      <c r="M50" s="54"/>
      <c r="N50" s="54"/>
      <c r="O50" s="54"/>
      <c r="P50" s="55"/>
      <c r="Q50" s="12"/>
    </row>
    <row r="51" spans="2:17" ht="15" customHeight="1" x14ac:dyDescent="0.2">
      <c r="B51" s="11"/>
      <c r="C51" s="15"/>
      <c r="D51" s="13" t="s">
        <v>45</v>
      </c>
      <c r="E51" s="17" t="s">
        <v>102</v>
      </c>
      <c r="F51" s="17"/>
      <c r="G51" s="17"/>
      <c r="H51" s="61" t="s">
        <v>99</v>
      </c>
      <c r="I51" s="54"/>
      <c r="J51" s="54"/>
      <c r="K51" s="54"/>
      <c r="L51" s="54"/>
      <c r="M51" s="54"/>
      <c r="N51" s="54"/>
      <c r="O51" s="54"/>
      <c r="P51" s="55"/>
      <c r="Q51" s="12"/>
    </row>
    <row r="52" spans="2:17" ht="15" customHeight="1" x14ac:dyDescent="0.2">
      <c r="B52" s="11"/>
      <c r="C52" s="29" t="s">
        <v>103</v>
      </c>
      <c r="D52" s="13" t="s">
        <v>45</v>
      </c>
      <c r="E52" s="17" t="s">
        <v>104</v>
      </c>
      <c r="F52" s="17"/>
      <c r="G52" s="17"/>
      <c r="H52" s="53"/>
      <c r="I52" s="54"/>
      <c r="J52" s="54"/>
      <c r="K52" s="54"/>
      <c r="L52" s="54"/>
      <c r="M52" s="54"/>
      <c r="N52" s="54"/>
      <c r="O52" s="54"/>
      <c r="P52" s="55"/>
      <c r="Q52" s="12"/>
    </row>
    <row r="53" spans="2:17" ht="15" customHeight="1" x14ac:dyDescent="0.2">
      <c r="B53" s="11"/>
      <c r="C53" s="29" t="s">
        <v>103</v>
      </c>
      <c r="D53" s="13" t="s">
        <v>45</v>
      </c>
      <c r="E53" s="17" t="s">
        <v>105</v>
      </c>
      <c r="F53" s="17"/>
      <c r="G53" s="17"/>
      <c r="H53" s="53"/>
      <c r="I53" s="54"/>
      <c r="J53" s="54"/>
      <c r="K53" s="54"/>
      <c r="L53" s="54"/>
      <c r="M53" s="54"/>
      <c r="N53" s="54"/>
      <c r="O53" s="54"/>
      <c r="P53" s="55"/>
      <c r="Q53" s="12"/>
    </row>
    <row r="54" spans="2:17" ht="15" customHeight="1" x14ac:dyDescent="0.2">
      <c r="B54" s="11"/>
      <c r="C54" s="15"/>
      <c r="D54" s="15"/>
      <c r="E54" s="17" t="s">
        <v>106</v>
      </c>
      <c r="F54" s="17"/>
      <c r="G54" s="17"/>
      <c r="H54" s="62" t="s">
        <v>107</v>
      </c>
      <c r="I54" s="63"/>
      <c r="J54" s="63"/>
      <c r="K54" s="63"/>
      <c r="L54" s="63"/>
      <c r="M54" s="63"/>
      <c r="N54" s="63"/>
      <c r="O54" s="63"/>
      <c r="P54" s="64"/>
      <c r="Q54" s="12"/>
    </row>
    <row r="55" spans="2:17" ht="15" customHeight="1" x14ac:dyDescent="0.2">
      <c r="B55" s="11"/>
      <c r="C55" s="15"/>
      <c r="D55" s="15"/>
      <c r="E55" s="17"/>
      <c r="F55" s="17"/>
      <c r="G55" s="17"/>
      <c r="H55" s="17"/>
      <c r="I55" s="17"/>
      <c r="J55" s="17"/>
      <c r="K55" s="17"/>
      <c r="L55" s="17"/>
      <c r="M55" s="17"/>
      <c r="N55" s="17"/>
      <c r="O55" s="17"/>
      <c r="P55" s="17"/>
      <c r="Q55" s="12"/>
    </row>
    <row r="56" spans="2:17" ht="15" customHeight="1" x14ac:dyDescent="0.2">
      <c r="B56" s="11"/>
      <c r="C56" s="15"/>
      <c r="D56" s="15"/>
      <c r="E56" s="17"/>
      <c r="F56" s="17"/>
      <c r="G56" s="17"/>
      <c r="H56" s="17"/>
      <c r="I56" s="17"/>
      <c r="J56" s="17"/>
      <c r="K56" s="17"/>
      <c r="L56" s="17"/>
      <c r="M56" s="17"/>
      <c r="N56" s="17"/>
      <c r="O56" s="17"/>
      <c r="P56" s="17"/>
      <c r="Q56" s="12"/>
    </row>
    <row r="57" spans="2:17" ht="15" customHeight="1" x14ac:dyDescent="0.2">
      <c r="B57" s="11"/>
      <c r="C57" s="29"/>
      <c r="D57" s="15"/>
      <c r="E57" s="30" t="s">
        <v>108</v>
      </c>
      <c r="F57" s="31"/>
      <c r="G57" s="31"/>
      <c r="H57" s="73" t="s">
        <v>109</v>
      </c>
      <c r="I57" s="73"/>
      <c r="J57" s="73"/>
      <c r="K57" s="73"/>
      <c r="L57" s="73"/>
      <c r="M57" s="73"/>
      <c r="N57" s="73"/>
      <c r="O57" s="73"/>
      <c r="P57" s="73"/>
      <c r="Q57" s="12"/>
    </row>
    <row r="58" spans="2:17" ht="15" customHeight="1" x14ac:dyDescent="0.2">
      <c r="B58" s="11"/>
      <c r="C58" s="15"/>
      <c r="D58" s="15"/>
      <c r="E58" s="32" t="s">
        <v>110</v>
      </c>
      <c r="F58" s="31"/>
      <c r="G58" s="31"/>
      <c r="H58" s="73" t="s">
        <v>111</v>
      </c>
      <c r="I58" s="73"/>
      <c r="J58" s="73"/>
      <c r="K58" s="73"/>
      <c r="L58" s="73"/>
      <c r="M58" s="73"/>
      <c r="N58" s="73"/>
      <c r="O58" s="73"/>
      <c r="P58" s="73"/>
      <c r="Q58" s="12"/>
    </row>
    <row r="59" spans="2:17" ht="3.75" customHeight="1" thickBot="1" x14ac:dyDescent="0.25">
      <c r="B59" s="33"/>
      <c r="C59" s="34"/>
      <c r="D59" s="34"/>
      <c r="E59" s="34"/>
      <c r="F59" s="34"/>
      <c r="G59" s="34"/>
      <c r="H59" s="34"/>
      <c r="I59" s="34"/>
      <c r="J59" s="34"/>
      <c r="K59" s="34"/>
      <c r="L59" s="34"/>
      <c r="M59" s="34"/>
      <c r="N59" s="34"/>
      <c r="O59" s="34"/>
      <c r="P59" s="34"/>
      <c r="Q59" s="35"/>
    </row>
    <row r="60" spans="2:17" ht="13.5" thickTop="1" x14ac:dyDescent="0.2"/>
  </sheetData>
  <dataConsolidate/>
  <mergeCells count="49">
    <mergeCell ref="H57:P57"/>
    <mergeCell ref="H58:P58"/>
    <mergeCell ref="H51:P51"/>
    <mergeCell ref="H52:P52"/>
    <mergeCell ref="H53:P53"/>
    <mergeCell ref="H54:P54"/>
    <mergeCell ref="H50:P50"/>
    <mergeCell ref="D38:E38"/>
    <mergeCell ref="H38:P38"/>
    <mergeCell ref="D40:M40"/>
    <mergeCell ref="E41:M41"/>
    <mergeCell ref="E42:M42"/>
    <mergeCell ref="E43:M43"/>
    <mergeCell ref="C45:P45"/>
    <mergeCell ref="C46:P46"/>
    <mergeCell ref="H47:P47"/>
    <mergeCell ref="H48:P48"/>
    <mergeCell ref="H49:P49"/>
    <mergeCell ref="C36:P36"/>
    <mergeCell ref="H22:P22"/>
    <mergeCell ref="H23:P23"/>
    <mergeCell ref="C25:P25"/>
    <mergeCell ref="H26:P26"/>
    <mergeCell ref="H27:P27"/>
    <mergeCell ref="H28:P28"/>
    <mergeCell ref="H29:P29"/>
    <mergeCell ref="C31:P31"/>
    <mergeCell ref="H32:P32"/>
    <mergeCell ref="H33:P33"/>
    <mergeCell ref="C35:P35"/>
    <mergeCell ref="H21:P21"/>
    <mergeCell ref="C9:P9"/>
    <mergeCell ref="H10:P10"/>
    <mergeCell ref="H11:P11"/>
    <mergeCell ref="H12:P12"/>
    <mergeCell ref="H13:P13"/>
    <mergeCell ref="H14:P14"/>
    <mergeCell ref="C16:P16"/>
    <mergeCell ref="H17:P17"/>
    <mergeCell ref="H18:P18"/>
    <mergeCell ref="H19:P19"/>
    <mergeCell ref="H20:P20"/>
    <mergeCell ref="C7:I7"/>
    <mergeCell ref="K7:P7"/>
    <mergeCell ref="C3:P3"/>
    <mergeCell ref="C4:P4"/>
    <mergeCell ref="C5:P5"/>
    <mergeCell ref="C6:I6"/>
    <mergeCell ref="K6:P6"/>
  </mergeCells>
  <hyperlinks>
    <hyperlink ref="H12" r:id="rId1"/>
    <hyperlink ref="H13" r:id="rId2"/>
    <hyperlink ref="H49" r:id="rId3"/>
    <hyperlink ref="H51" r:id="rId4"/>
    <hyperlink ref="H29" r:id="rId5"/>
  </hyperlinks>
  <printOptions horizontalCentered="1" verticalCentered="1"/>
  <pageMargins left="0.51181102362204722" right="0.51181102362204722" top="0.51181102362204722" bottom="0.51181102362204722" header="0.51181102362204722" footer="0.51181102362204722"/>
  <pageSetup paperSize="9" scale="83" orientation="portrait" r:id="rId6"/>
  <headerFooter alignWithMargins="0"/>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topLeftCell="A22" workbookViewId="0"/>
  </sheetViews>
  <sheetFormatPr defaultRowHeight="15" x14ac:dyDescent="0.25"/>
  <cols>
    <col min="1" max="13" width="9.140625" style="2"/>
  </cols>
  <sheetData>
    <row r="1" spans="1:15" x14ac:dyDescent="0.25">
      <c r="A1" s="6" t="s">
        <v>41</v>
      </c>
    </row>
    <row r="2" spans="1:15" x14ac:dyDescent="0.25">
      <c r="A2" s="2" t="s">
        <v>0</v>
      </c>
      <c r="B2" s="2" t="s">
        <v>12</v>
      </c>
      <c r="C2" s="2" t="s">
        <v>5</v>
      </c>
      <c r="D2" s="2" t="s">
        <v>6</v>
      </c>
      <c r="E2" s="2" t="s">
        <v>7</v>
      </c>
      <c r="F2" s="2" t="s">
        <v>8</v>
      </c>
      <c r="G2" s="2" t="s">
        <v>9</v>
      </c>
      <c r="H2" s="2" t="s">
        <v>10</v>
      </c>
      <c r="I2" s="2" t="s">
        <v>11</v>
      </c>
      <c r="J2" s="2" t="s">
        <v>1</v>
      </c>
    </row>
    <row r="3" spans="1:15" x14ac:dyDescent="0.25">
      <c r="A3" s="74" t="s">
        <v>3</v>
      </c>
      <c r="B3" s="5" t="str">
        <f>J3&amp;" ("&amp;H3&amp;")"</f>
        <v>Romania (2)</v>
      </c>
      <c r="C3" s="2">
        <v>1</v>
      </c>
      <c r="D3" s="2">
        <v>1</v>
      </c>
      <c r="H3" s="2">
        <f>SUM(C3:G3)</f>
        <v>2</v>
      </c>
      <c r="I3" s="3">
        <f>SUM(C3:E3)/H3*100</f>
        <v>100</v>
      </c>
      <c r="J3" s="2" t="s">
        <v>16</v>
      </c>
      <c r="N3" s="1"/>
      <c r="O3" s="1"/>
    </row>
    <row r="4" spans="1:15" x14ac:dyDescent="0.25">
      <c r="A4" s="74"/>
      <c r="B4" s="5" t="str">
        <f t="shared" ref="B4:B34" si="0">J4&amp;" ("&amp;H4&amp;")"</f>
        <v>Bulgaria (15)</v>
      </c>
      <c r="C4" s="2">
        <v>5</v>
      </c>
      <c r="D4" s="2">
        <v>5</v>
      </c>
      <c r="E4" s="2">
        <v>3</v>
      </c>
      <c r="F4" s="2">
        <v>2</v>
      </c>
      <c r="H4" s="2">
        <f t="shared" ref="H4:H34" si="1">SUM(C4:G4)</f>
        <v>15</v>
      </c>
      <c r="I4" s="3">
        <f t="shared" ref="I4:I34" si="2">SUM(C4:E4)/H4*100</f>
        <v>86.666666666666671</v>
      </c>
      <c r="J4" s="2" t="s">
        <v>17</v>
      </c>
      <c r="N4" s="1"/>
      <c r="O4" s="1"/>
    </row>
    <row r="5" spans="1:15" x14ac:dyDescent="0.25">
      <c r="A5" s="74" t="s">
        <v>4</v>
      </c>
      <c r="B5" s="2" t="s">
        <v>31</v>
      </c>
      <c r="I5" s="3"/>
      <c r="J5" s="2" t="s">
        <v>31</v>
      </c>
      <c r="N5" s="1"/>
      <c r="O5" s="1"/>
    </row>
    <row r="6" spans="1:15" x14ac:dyDescent="0.25">
      <c r="A6" s="74"/>
      <c r="B6" s="5" t="str">
        <f t="shared" si="0"/>
        <v>France (31)</v>
      </c>
      <c r="C6" s="2">
        <v>11</v>
      </c>
      <c r="D6" s="2">
        <v>8</v>
      </c>
      <c r="E6" s="2">
        <v>9</v>
      </c>
      <c r="F6" s="2">
        <v>3</v>
      </c>
      <c r="H6" s="2">
        <f t="shared" si="1"/>
        <v>31</v>
      </c>
      <c r="I6" s="3">
        <f t="shared" si="2"/>
        <v>90.322580645161281</v>
      </c>
      <c r="J6" s="2" t="s">
        <v>18</v>
      </c>
      <c r="N6" s="1"/>
      <c r="O6" s="1"/>
    </row>
    <row r="7" spans="1:15" x14ac:dyDescent="0.25">
      <c r="A7" s="74"/>
      <c r="B7" s="5" t="str">
        <f t="shared" si="0"/>
        <v>Spain (60)</v>
      </c>
      <c r="C7" s="2">
        <v>3</v>
      </c>
      <c r="D7" s="2">
        <v>7</v>
      </c>
      <c r="E7" s="2">
        <v>23</v>
      </c>
      <c r="F7" s="2">
        <v>24</v>
      </c>
      <c r="G7" s="2">
        <v>3</v>
      </c>
      <c r="H7" s="2">
        <f t="shared" si="1"/>
        <v>60</v>
      </c>
      <c r="I7" s="3">
        <f t="shared" si="2"/>
        <v>55.000000000000007</v>
      </c>
      <c r="J7" s="2" t="s">
        <v>19</v>
      </c>
      <c r="N7" s="1"/>
      <c r="O7" s="1"/>
    </row>
    <row r="8" spans="1:15" x14ac:dyDescent="0.25">
      <c r="A8" s="74"/>
      <c r="B8" s="5" t="str">
        <f t="shared" si="0"/>
        <v>Greece (27)</v>
      </c>
      <c r="D8" s="2">
        <v>5</v>
      </c>
      <c r="E8" s="2">
        <v>20</v>
      </c>
      <c r="F8" s="2">
        <v>2</v>
      </c>
      <c r="H8" s="2">
        <f t="shared" si="1"/>
        <v>27</v>
      </c>
      <c r="I8" s="3">
        <f t="shared" si="2"/>
        <v>92.592592592592595</v>
      </c>
      <c r="J8" s="2" t="s">
        <v>20</v>
      </c>
      <c r="N8" s="1"/>
      <c r="O8" s="1"/>
    </row>
    <row r="9" spans="1:15" x14ac:dyDescent="0.25">
      <c r="A9" s="74"/>
      <c r="B9" s="5" t="str">
        <f t="shared" si="0"/>
        <v>Italy (32)</v>
      </c>
      <c r="C9" s="2">
        <v>1</v>
      </c>
      <c r="D9" s="2">
        <v>7</v>
      </c>
      <c r="E9" s="2">
        <v>15</v>
      </c>
      <c r="F9" s="2">
        <v>9</v>
      </c>
      <c r="H9" s="2">
        <f t="shared" si="1"/>
        <v>32</v>
      </c>
      <c r="I9" s="3">
        <f t="shared" si="2"/>
        <v>71.875</v>
      </c>
      <c r="J9" s="2" t="s">
        <v>21</v>
      </c>
      <c r="N9" s="1"/>
      <c r="O9" s="1"/>
    </row>
    <row r="10" spans="1:15" x14ac:dyDescent="0.25">
      <c r="A10" s="74"/>
      <c r="B10" s="2" t="s">
        <v>32</v>
      </c>
      <c r="I10" s="3"/>
      <c r="J10" s="2" t="s">
        <v>32</v>
      </c>
      <c r="N10" s="1"/>
      <c r="O10" s="1"/>
    </row>
    <row r="11" spans="1:15" s="1" customFormat="1" x14ac:dyDescent="0.25">
      <c r="A11" s="74"/>
      <c r="B11" s="2" t="s">
        <v>39</v>
      </c>
      <c r="C11" s="2"/>
      <c r="D11" s="2"/>
      <c r="E11" s="2"/>
      <c r="F11" s="2"/>
      <c r="G11" s="2"/>
      <c r="H11" s="2"/>
      <c r="I11" s="3"/>
      <c r="J11" s="2" t="s">
        <v>39</v>
      </c>
      <c r="K11" s="2"/>
      <c r="L11" s="2"/>
      <c r="M11" s="2"/>
    </row>
    <row r="12" spans="1:15" x14ac:dyDescent="0.25">
      <c r="A12" s="74" t="s">
        <v>13</v>
      </c>
      <c r="B12" s="5" t="str">
        <f t="shared" si="0"/>
        <v>Ireland (125)</v>
      </c>
      <c r="E12" s="2">
        <v>83</v>
      </c>
      <c r="F12" s="2">
        <v>27</v>
      </c>
      <c r="G12" s="2">
        <v>15</v>
      </c>
      <c r="H12" s="2">
        <f t="shared" si="1"/>
        <v>125</v>
      </c>
      <c r="I12" s="3">
        <f t="shared" si="2"/>
        <v>66.400000000000006</v>
      </c>
      <c r="J12" s="2" t="s">
        <v>22</v>
      </c>
      <c r="N12" s="1"/>
      <c r="O12" s="1"/>
    </row>
    <row r="13" spans="1:15" x14ac:dyDescent="0.25">
      <c r="A13" s="74"/>
      <c r="B13" s="5" t="str">
        <f t="shared" si="0"/>
        <v>Portugal (25)</v>
      </c>
      <c r="D13" s="2">
        <v>6</v>
      </c>
      <c r="E13" s="2">
        <v>4</v>
      </c>
      <c r="F13" s="2">
        <v>13</v>
      </c>
      <c r="G13" s="2">
        <v>2</v>
      </c>
      <c r="H13" s="2">
        <f t="shared" si="1"/>
        <v>25</v>
      </c>
      <c r="I13" s="3">
        <f t="shared" si="2"/>
        <v>40</v>
      </c>
      <c r="J13" s="2" t="s">
        <v>35</v>
      </c>
      <c r="N13" s="1"/>
      <c r="O13" s="1"/>
    </row>
    <row r="14" spans="1:15" x14ac:dyDescent="0.25">
      <c r="A14" s="74"/>
      <c r="B14" s="5" t="str">
        <f t="shared" si="0"/>
        <v>United Kingdom (91)</v>
      </c>
      <c r="C14" s="2">
        <v>1</v>
      </c>
      <c r="D14" s="2">
        <v>1</v>
      </c>
      <c r="E14" s="2">
        <v>55</v>
      </c>
      <c r="F14" s="2">
        <v>24</v>
      </c>
      <c r="G14" s="2">
        <v>10</v>
      </c>
      <c r="H14" s="2">
        <f t="shared" si="1"/>
        <v>91</v>
      </c>
      <c r="I14" s="3">
        <f t="shared" si="2"/>
        <v>62.637362637362635</v>
      </c>
      <c r="J14" s="2" t="s">
        <v>23</v>
      </c>
      <c r="N14" s="1"/>
      <c r="O14" s="1"/>
    </row>
    <row r="15" spans="1:15" x14ac:dyDescent="0.25">
      <c r="A15" s="74"/>
      <c r="B15" s="5" t="str">
        <f t="shared" si="0"/>
        <v>Spain (95)</v>
      </c>
      <c r="C15" s="2">
        <v>1</v>
      </c>
      <c r="D15" s="2">
        <v>2</v>
      </c>
      <c r="E15" s="2">
        <v>44</v>
      </c>
      <c r="F15" s="2">
        <v>38</v>
      </c>
      <c r="G15" s="2">
        <v>10</v>
      </c>
      <c r="H15" s="2">
        <f t="shared" si="1"/>
        <v>95</v>
      </c>
      <c r="I15" s="3">
        <f t="shared" si="2"/>
        <v>49.473684210526315</v>
      </c>
      <c r="J15" s="2" t="s">
        <v>19</v>
      </c>
      <c r="N15" s="1"/>
      <c r="O15" s="1"/>
    </row>
    <row r="16" spans="1:15" x14ac:dyDescent="0.25">
      <c r="A16" s="74"/>
      <c r="B16" s="5" t="str">
        <f t="shared" si="0"/>
        <v>France (19)</v>
      </c>
      <c r="E16" s="2">
        <v>5</v>
      </c>
      <c r="F16" s="2">
        <v>13</v>
      </c>
      <c r="G16" s="2">
        <v>1</v>
      </c>
      <c r="H16" s="2">
        <f t="shared" si="1"/>
        <v>19</v>
      </c>
      <c r="I16" s="3">
        <f t="shared" si="2"/>
        <v>26.315789473684209</v>
      </c>
      <c r="J16" s="2" t="s">
        <v>18</v>
      </c>
      <c r="N16" s="1"/>
      <c r="O16" s="1"/>
    </row>
    <row r="17" spans="1:15" x14ac:dyDescent="0.25">
      <c r="A17" s="74" t="s">
        <v>14</v>
      </c>
      <c r="B17" s="2" t="s">
        <v>36</v>
      </c>
      <c r="I17" s="3"/>
      <c r="J17" s="2" t="s">
        <v>36</v>
      </c>
      <c r="N17" s="1"/>
      <c r="O17" s="1"/>
    </row>
    <row r="18" spans="1:15" x14ac:dyDescent="0.25">
      <c r="A18" s="74"/>
      <c r="B18" s="5" t="str">
        <f t="shared" si="0"/>
        <v>Germany (5)</v>
      </c>
      <c r="C18" s="2">
        <v>1</v>
      </c>
      <c r="E18" s="2">
        <v>4</v>
      </c>
      <c r="H18" s="2">
        <f t="shared" si="1"/>
        <v>5</v>
      </c>
      <c r="I18" s="3">
        <f t="shared" si="2"/>
        <v>100</v>
      </c>
      <c r="J18" s="2" t="s">
        <v>24</v>
      </c>
      <c r="N18" s="1"/>
      <c r="O18" s="1"/>
    </row>
    <row r="19" spans="1:15" x14ac:dyDescent="0.25">
      <c r="A19" s="74"/>
      <c r="B19" s="5" t="str">
        <f t="shared" si="0"/>
        <v>Netherlands (5)</v>
      </c>
      <c r="E19" s="2">
        <v>5</v>
      </c>
      <c r="H19" s="2">
        <f t="shared" si="1"/>
        <v>5</v>
      </c>
      <c r="I19" s="3">
        <f t="shared" si="2"/>
        <v>100</v>
      </c>
      <c r="J19" s="2" t="s">
        <v>25</v>
      </c>
      <c r="N19" s="1"/>
      <c r="O19" s="1"/>
    </row>
    <row r="20" spans="1:15" x14ac:dyDescent="0.25">
      <c r="A20" s="74"/>
      <c r="B20" s="5" t="str">
        <f t="shared" si="0"/>
        <v>Belgium (6)</v>
      </c>
      <c r="C20" s="2">
        <v>2</v>
      </c>
      <c r="D20" s="2">
        <v>1</v>
      </c>
      <c r="E20" s="2">
        <v>3</v>
      </c>
      <c r="H20" s="2">
        <f t="shared" si="1"/>
        <v>6</v>
      </c>
      <c r="I20" s="3">
        <f t="shared" si="2"/>
        <v>100</v>
      </c>
      <c r="J20" s="2" t="s">
        <v>26</v>
      </c>
      <c r="N20" s="1"/>
      <c r="O20" s="1"/>
    </row>
    <row r="21" spans="1:15" x14ac:dyDescent="0.25">
      <c r="A21" s="74"/>
      <c r="B21" s="5" t="str">
        <f t="shared" si="0"/>
        <v>Sweden (2)</v>
      </c>
      <c r="E21" s="2">
        <v>2</v>
      </c>
      <c r="H21" s="2">
        <f t="shared" si="1"/>
        <v>2</v>
      </c>
      <c r="I21" s="3">
        <f t="shared" si="2"/>
        <v>100</v>
      </c>
      <c r="J21" s="2" t="s">
        <v>27</v>
      </c>
      <c r="N21" s="1"/>
      <c r="O21" s="1"/>
    </row>
    <row r="22" spans="1:15" x14ac:dyDescent="0.25">
      <c r="A22" s="74"/>
      <c r="B22" s="5" t="str">
        <f t="shared" si="0"/>
        <v>France (23)</v>
      </c>
      <c r="D22" s="2">
        <v>8</v>
      </c>
      <c r="E22" s="2">
        <v>6</v>
      </c>
      <c r="F22" s="2">
        <v>9</v>
      </c>
      <c r="H22" s="2">
        <f t="shared" si="1"/>
        <v>23</v>
      </c>
      <c r="I22" s="3">
        <f t="shared" si="2"/>
        <v>60.869565217391312</v>
      </c>
      <c r="J22" s="2" t="s">
        <v>18</v>
      </c>
      <c r="N22" s="1"/>
      <c r="O22" s="1"/>
    </row>
    <row r="23" spans="1:15" x14ac:dyDescent="0.25">
      <c r="A23" s="74"/>
      <c r="B23" s="5" t="str">
        <f t="shared" si="0"/>
        <v>United Kingdom (101)</v>
      </c>
      <c r="D23" s="2">
        <v>2</v>
      </c>
      <c r="E23" s="2">
        <v>71</v>
      </c>
      <c r="F23" s="2">
        <v>19</v>
      </c>
      <c r="G23" s="2">
        <v>9</v>
      </c>
      <c r="H23" s="2">
        <f t="shared" si="1"/>
        <v>101</v>
      </c>
      <c r="I23" s="3">
        <f t="shared" si="2"/>
        <v>72.277227722772281</v>
      </c>
      <c r="J23" s="2" t="s">
        <v>23</v>
      </c>
      <c r="N23" s="1"/>
      <c r="O23" s="1"/>
    </row>
    <row r="24" spans="1:15" x14ac:dyDescent="0.25">
      <c r="A24" s="74" t="s">
        <v>2</v>
      </c>
      <c r="B24" s="5" t="str">
        <f t="shared" si="0"/>
        <v>Poland (9)</v>
      </c>
      <c r="C24" s="2">
        <v>5</v>
      </c>
      <c r="D24" s="2">
        <v>3</v>
      </c>
      <c r="E24" s="2">
        <v>1</v>
      </c>
      <c r="H24" s="2">
        <f t="shared" si="1"/>
        <v>9</v>
      </c>
      <c r="I24" s="3">
        <f t="shared" si="2"/>
        <v>100</v>
      </c>
      <c r="J24" s="2" t="s">
        <v>28</v>
      </c>
      <c r="N24" s="1"/>
      <c r="O24" s="1"/>
    </row>
    <row r="25" spans="1:15" x14ac:dyDescent="0.25">
      <c r="A25" s="74"/>
      <c r="B25" s="2" t="s">
        <v>36</v>
      </c>
      <c r="I25" s="3"/>
      <c r="J25" s="2" t="s">
        <v>36</v>
      </c>
      <c r="N25" s="1"/>
      <c r="O25" s="1"/>
    </row>
    <row r="26" spans="1:15" x14ac:dyDescent="0.25">
      <c r="A26" s="74"/>
      <c r="B26" s="5" t="str">
        <f t="shared" si="0"/>
        <v>Latvia (1)</v>
      </c>
      <c r="E26" s="2">
        <v>1</v>
      </c>
      <c r="H26" s="2">
        <f t="shared" si="1"/>
        <v>1</v>
      </c>
      <c r="I26" s="3">
        <f t="shared" si="2"/>
        <v>100</v>
      </c>
      <c r="J26" s="2" t="s">
        <v>29</v>
      </c>
      <c r="N26" s="1"/>
      <c r="O26" s="1"/>
    </row>
    <row r="27" spans="1:15" x14ac:dyDescent="0.25">
      <c r="A27" s="74"/>
      <c r="B27" s="5" t="str">
        <f t="shared" si="0"/>
        <v>Lithuania (4)</v>
      </c>
      <c r="D27" s="2">
        <v>1</v>
      </c>
      <c r="E27" s="2">
        <v>3</v>
      </c>
      <c r="H27" s="2">
        <f t="shared" si="1"/>
        <v>4</v>
      </c>
      <c r="I27" s="3">
        <f t="shared" si="2"/>
        <v>100</v>
      </c>
      <c r="J27" s="2" t="s">
        <v>30</v>
      </c>
      <c r="N27" s="1"/>
      <c r="O27" s="1"/>
    </row>
    <row r="28" spans="1:15" x14ac:dyDescent="0.25">
      <c r="A28" s="74"/>
      <c r="B28" s="2" t="s">
        <v>24</v>
      </c>
      <c r="I28" s="3"/>
      <c r="J28" s="2" t="s">
        <v>24</v>
      </c>
      <c r="N28" s="1"/>
      <c r="O28" s="1"/>
    </row>
    <row r="29" spans="1:15" s="1" customFormat="1" x14ac:dyDescent="0.25">
      <c r="A29" s="74"/>
      <c r="B29" s="2" t="s">
        <v>33</v>
      </c>
      <c r="C29" s="2"/>
      <c r="D29" s="2"/>
      <c r="E29" s="2"/>
      <c r="F29" s="2"/>
      <c r="G29" s="2"/>
      <c r="H29" s="2"/>
      <c r="I29" s="3"/>
      <c r="J29" s="2" t="s">
        <v>33</v>
      </c>
      <c r="K29" s="2"/>
      <c r="L29" s="2"/>
      <c r="M29" s="2"/>
    </row>
    <row r="30" spans="1:15" s="1" customFormat="1" x14ac:dyDescent="0.25">
      <c r="A30" s="74"/>
      <c r="B30" s="5" t="str">
        <f t="shared" si="0"/>
        <v>Sweden (19)</v>
      </c>
      <c r="C30" s="2"/>
      <c r="D30" s="2">
        <v>8</v>
      </c>
      <c r="E30" s="2">
        <v>11</v>
      </c>
      <c r="F30" s="2"/>
      <c r="G30" s="2"/>
      <c r="H30" s="2">
        <f t="shared" si="1"/>
        <v>19</v>
      </c>
      <c r="I30" s="3">
        <f t="shared" si="2"/>
        <v>100</v>
      </c>
      <c r="J30" s="2" t="s">
        <v>27</v>
      </c>
      <c r="K30" s="2"/>
      <c r="L30" s="2"/>
      <c r="M30" s="2"/>
    </row>
    <row r="31" spans="1:15" x14ac:dyDescent="0.25">
      <c r="A31" s="74"/>
      <c r="B31" s="2" t="s">
        <v>34</v>
      </c>
      <c r="I31" s="3"/>
      <c r="J31" s="2" t="s">
        <v>34</v>
      </c>
    </row>
    <row r="32" spans="1:15" s="1" customFormat="1" x14ac:dyDescent="0.25">
      <c r="A32" s="2" t="s">
        <v>15</v>
      </c>
      <c r="B32" s="2" t="s">
        <v>18</v>
      </c>
      <c r="C32" s="2"/>
      <c r="D32" s="2"/>
      <c r="E32" s="2"/>
      <c r="F32" s="2"/>
      <c r="G32" s="2"/>
      <c r="H32" s="2"/>
      <c r="I32" s="3"/>
      <c r="J32" s="2" t="s">
        <v>18</v>
      </c>
      <c r="K32" s="2"/>
      <c r="L32" s="2"/>
      <c r="M32" s="2"/>
    </row>
    <row r="33" spans="1:19" s="1" customFormat="1" x14ac:dyDescent="0.25">
      <c r="A33" s="4" t="s">
        <v>37</v>
      </c>
      <c r="B33" s="5" t="str">
        <f t="shared" si="0"/>
        <v>France (12)</v>
      </c>
      <c r="C33" s="2"/>
      <c r="D33" s="2">
        <v>6</v>
      </c>
      <c r="E33" s="2">
        <v>5</v>
      </c>
      <c r="F33" s="2">
        <v>1</v>
      </c>
      <c r="G33" s="2"/>
      <c r="H33" s="2">
        <f t="shared" si="1"/>
        <v>12</v>
      </c>
      <c r="I33" s="3">
        <f t="shared" si="2"/>
        <v>91.666666666666657</v>
      </c>
      <c r="J33" s="2" t="s">
        <v>18</v>
      </c>
      <c r="K33" s="2"/>
      <c r="L33" s="2"/>
      <c r="M33" s="2"/>
    </row>
    <row r="34" spans="1:19" s="1" customFormat="1" x14ac:dyDescent="0.25">
      <c r="A34" s="2" t="s">
        <v>38</v>
      </c>
      <c r="B34" s="5" t="str">
        <f t="shared" si="0"/>
        <v>Portugal (3)</v>
      </c>
      <c r="C34" s="2"/>
      <c r="D34" s="2"/>
      <c r="E34" s="2">
        <v>2</v>
      </c>
      <c r="F34" s="2">
        <v>1</v>
      </c>
      <c r="G34" s="2"/>
      <c r="H34" s="2">
        <f t="shared" si="1"/>
        <v>3</v>
      </c>
      <c r="I34" s="3">
        <f t="shared" si="2"/>
        <v>66.666666666666657</v>
      </c>
      <c r="J34" s="2" t="s">
        <v>35</v>
      </c>
      <c r="K34" s="2"/>
      <c r="L34" s="2"/>
      <c r="M34" s="2"/>
    </row>
    <row r="35" spans="1:19" s="1" customFormat="1" x14ac:dyDescent="0.25">
      <c r="A35" s="2"/>
      <c r="B35" s="2"/>
      <c r="C35" s="2"/>
      <c r="D35" s="2"/>
      <c r="E35" s="2"/>
      <c r="F35" s="2"/>
      <c r="G35" s="2"/>
      <c r="H35" s="2"/>
      <c r="I35" s="2"/>
      <c r="J35" s="2"/>
      <c r="K35" s="2"/>
      <c r="L35" s="2"/>
      <c r="M35" s="2"/>
    </row>
    <row r="36" spans="1:19" x14ac:dyDescent="0.25">
      <c r="A36" s="6" t="s">
        <v>40</v>
      </c>
    </row>
    <row r="37" spans="1:19" x14ac:dyDescent="0.25">
      <c r="A37" s="2" t="s">
        <v>0</v>
      </c>
      <c r="B37" s="2" t="s">
        <v>12</v>
      </c>
      <c r="C37" s="2" t="s">
        <v>5</v>
      </c>
      <c r="D37" s="2" t="s">
        <v>6</v>
      </c>
      <c r="E37" s="2" t="s">
        <v>7</v>
      </c>
      <c r="F37" s="2" t="s">
        <v>8</v>
      </c>
      <c r="G37" s="2" t="s">
        <v>9</v>
      </c>
      <c r="H37" s="2" t="s">
        <v>10</v>
      </c>
      <c r="I37" s="2" t="s">
        <v>11</v>
      </c>
      <c r="J37" s="2" t="s">
        <v>1</v>
      </c>
      <c r="N37" s="1"/>
    </row>
    <row r="38" spans="1:19" x14ac:dyDescent="0.25">
      <c r="A38" s="74" t="s">
        <v>3</v>
      </c>
      <c r="B38" s="5" t="str">
        <f t="shared" ref="B38:B66" si="3">J38&amp;" ("&amp;H38&amp;")"</f>
        <v>Romania (4)</v>
      </c>
      <c r="C38" s="2">
        <v>1</v>
      </c>
      <c r="E38" s="2">
        <v>3</v>
      </c>
      <c r="H38" s="2">
        <f t="shared" ref="H38:H66" si="4">SUM(C38:G38)</f>
        <v>4</v>
      </c>
      <c r="I38" s="3">
        <f t="shared" ref="I38:I66" si="5">SUM(C38:E38)/H38*100</f>
        <v>100</v>
      </c>
      <c r="J38" s="2" t="s">
        <v>16</v>
      </c>
      <c r="N38" s="1"/>
    </row>
    <row r="39" spans="1:19" x14ac:dyDescent="0.25">
      <c r="A39" s="74"/>
      <c r="B39" s="5" t="str">
        <f t="shared" si="3"/>
        <v>Bulgaria (13)</v>
      </c>
      <c r="D39" s="2">
        <v>5</v>
      </c>
      <c r="E39" s="2">
        <v>3</v>
      </c>
      <c r="F39" s="2">
        <v>5</v>
      </c>
      <c r="H39" s="2">
        <f t="shared" si="4"/>
        <v>13</v>
      </c>
      <c r="I39" s="3">
        <f t="shared" si="5"/>
        <v>61.53846153846154</v>
      </c>
      <c r="J39" s="2" t="s">
        <v>17</v>
      </c>
      <c r="N39" s="1"/>
    </row>
    <row r="40" spans="1:19" x14ac:dyDescent="0.25">
      <c r="A40" s="74" t="s">
        <v>4</v>
      </c>
      <c r="B40" s="5" t="str">
        <f t="shared" si="3"/>
        <v>Malta (9)</v>
      </c>
      <c r="D40" s="2">
        <v>2</v>
      </c>
      <c r="E40" s="2">
        <v>2</v>
      </c>
      <c r="F40" s="2">
        <v>1</v>
      </c>
      <c r="G40" s="2">
        <v>4</v>
      </c>
      <c r="H40" s="2">
        <f t="shared" si="4"/>
        <v>9</v>
      </c>
      <c r="I40" s="3">
        <f t="shared" si="5"/>
        <v>44.444444444444443</v>
      </c>
      <c r="J40" s="2" t="s">
        <v>31</v>
      </c>
      <c r="N40" s="1"/>
    </row>
    <row r="41" spans="1:19" x14ac:dyDescent="0.25">
      <c r="A41" s="74"/>
      <c r="B41" s="5" t="str">
        <f t="shared" si="3"/>
        <v>France (46)</v>
      </c>
      <c r="D41" s="2">
        <v>2</v>
      </c>
      <c r="E41" s="2">
        <v>11</v>
      </c>
      <c r="F41" s="2">
        <v>33</v>
      </c>
      <c r="H41" s="2">
        <f t="shared" si="4"/>
        <v>46</v>
      </c>
      <c r="I41" s="3">
        <f t="shared" si="5"/>
        <v>28.260869565217391</v>
      </c>
      <c r="J41" s="2" t="s">
        <v>18</v>
      </c>
      <c r="N41" s="1"/>
    </row>
    <row r="42" spans="1:19" x14ac:dyDescent="0.25">
      <c r="A42" s="74"/>
      <c r="B42" s="5" t="str">
        <f t="shared" si="3"/>
        <v>Spain (111)</v>
      </c>
      <c r="C42" s="2">
        <v>4</v>
      </c>
      <c r="D42" s="2">
        <v>3</v>
      </c>
      <c r="E42" s="2">
        <v>12</v>
      </c>
      <c r="F42" s="2">
        <v>73</v>
      </c>
      <c r="G42" s="2">
        <v>19</v>
      </c>
      <c r="H42" s="2">
        <f t="shared" si="4"/>
        <v>111</v>
      </c>
      <c r="I42" s="3">
        <f t="shared" si="5"/>
        <v>17.117117117117118</v>
      </c>
      <c r="J42" s="2" t="s">
        <v>19</v>
      </c>
      <c r="N42" s="1"/>
    </row>
    <row r="43" spans="1:19" x14ac:dyDescent="0.25">
      <c r="A43" s="74"/>
      <c r="B43" s="5" t="str">
        <f t="shared" si="3"/>
        <v>Greece (233)</v>
      </c>
      <c r="D43" s="2">
        <v>3</v>
      </c>
      <c r="E43" s="2">
        <v>35</v>
      </c>
      <c r="F43" s="2">
        <v>40</v>
      </c>
      <c r="G43" s="2">
        <v>155</v>
      </c>
      <c r="H43" s="2">
        <f t="shared" si="4"/>
        <v>233</v>
      </c>
      <c r="I43" s="3">
        <f t="shared" si="5"/>
        <v>16.309012875536482</v>
      </c>
      <c r="J43" s="2" t="s">
        <v>20</v>
      </c>
      <c r="N43" s="1"/>
    </row>
    <row r="44" spans="1:19" x14ac:dyDescent="0.25">
      <c r="A44" s="74"/>
      <c r="B44" s="5" t="str">
        <f t="shared" si="3"/>
        <v>Italy (35)</v>
      </c>
      <c r="E44" s="2">
        <v>5</v>
      </c>
      <c r="F44" s="2">
        <v>25</v>
      </c>
      <c r="G44" s="2">
        <v>5</v>
      </c>
      <c r="H44" s="2">
        <f t="shared" si="4"/>
        <v>35</v>
      </c>
      <c r="I44" s="3">
        <f t="shared" si="5"/>
        <v>14.285714285714285</v>
      </c>
      <c r="J44" s="2" t="s">
        <v>21</v>
      </c>
      <c r="N44" s="1"/>
    </row>
    <row r="45" spans="1:19" x14ac:dyDescent="0.25">
      <c r="A45" s="74"/>
      <c r="B45" s="5" t="str">
        <f t="shared" si="3"/>
        <v>Cyprus (26)</v>
      </c>
      <c r="F45" s="2">
        <v>18</v>
      </c>
      <c r="G45" s="2">
        <v>8</v>
      </c>
      <c r="H45" s="2">
        <f t="shared" si="4"/>
        <v>26</v>
      </c>
      <c r="I45" s="3">
        <f t="shared" si="5"/>
        <v>0</v>
      </c>
      <c r="J45" s="2" t="s">
        <v>32</v>
      </c>
      <c r="L45" s="1"/>
      <c r="M45" s="1"/>
      <c r="N45" s="1"/>
      <c r="O45" s="1"/>
      <c r="P45" s="1"/>
      <c r="Q45" s="1"/>
      <c r="R45" s="1"/>
      <c r="S45" s="1"/>
    </row>
    <row r="46" spans="1:19" s="1" customFormat="1" x14ac:dyDescent="0.25">
      <c r="A46" s="74"/>
      <c r="B46" s="5" t="str">
        <f t="shared" si="3"/>
        <v>Slovenia (3)</v>
      </c>
      <c r="C46" s="2"/>
      <c r="D46" s="2"/>
      <c r="E46" s="2"/>
      <c r="F46" s="1">
        <v>2</v>
      </c>
      <c r="G46" s="1">
        <v>1</v>
      </c>
      <c r="H46" s="2">
        <f t="shared" ref="H46" si="6">SUM(C46:G46)</f>
        <v>3</v>
      </c>
      <c r="I46" s="3">
        <f t="shared" ref="I46" si="7">SUM(C46:E46)/H46*100</f>
        <v>0</v>
      </c>
      <c r="J46" s="2" t="s">
        <v>39</v>
      </c>
      <c r="K46" s="2"/>
    </row>
    <row r="47" spans="1:19" x14ac:dyDescent="0.25">
      <c r="A47" s="74" t="s">
        <v>13</v>
      </c>
      <c r="B47" s="5" t="str">
        <f t="shared" si="3"/>
        <v>Ireland (60)</v>
      </c>
      <c r="E47" s="2">
        <v>20</v>
      </c>
      <c r="F47" s="2">
        <v>11</v>
      </c>
      <c r="G47" s="2">
        <v>29</v>
      </c>
      <c r="H47" s="2">
        <f t="shared" si="4"/>
        <v>60</v>
      </c>
      <c r="I47" s="3">
        <f t="shared" si="5"/>
        <v>33.333333333333329</v>
      </c>
      <c r="J47" s="2" t="s">
        <v>22</v>
      </c>
      <c r="L47" s="1"/>
      <c r="M47" s="1"/>
      <c r="N47" s="1"/>
      <c r="O47" s="1"/>
      <c r="P47" s="1"/>
      <c r="Q47" s="1"/>
      <c r="R47" s="1"/>
      <c r="S47" s="1"/>
    </row>
    <row r="48" spans="1:19" x14ac:dyDescent="0.25">
      <c r="A48" s="74"/>
      <c r="B48" s="5" t="str">
        <f t="shared" si="3"/>
        <v>Portugal (27)</v>
      </c>
      <c r="C48" s="2">
        <v>1</v>
      </c>
      <c r="E48" s="2">
        <v>3</v>
      </c>
      <c r="F48" s="2">
        <v>12</v>
      </c>
      <c r="G48" s="2">
        <v>11</v>
      </c>
      <c r="H48" s="2">
        <f t="shared" si="4"/>
        <v>27</v>
      </c>
      <c r="I48" s="3">
        <f t="shared" si="5"/>
        <v>14.814814814814813</v>
      </c>
      <c r="J48" s="2" t="s">
        <v>35</v>
      </c>
      <c r="L48" s="1"/>
      <c r="M48" s="1"/>
      <c r="N48" s="1"/>
      <c r="O48" s="1"/>
      <c r="P48" s="1"/>
      <c r="Q48" s="1"/>
      <c r="R48" s="1"/>
      <c r="S48" s="1"/>
    </row>
    <row r="49" spans="1:21" x14ac:dyDescent="0.25">
      <c r="A49" s="74"/>
      <c r="B49" s="5" t="str">
        <f t="shared" si="3"/>
        <v>United Kingdom (460)</v>
      </c>
      <c r="C49" s="2">
        <v>2</v>
      </c>
      <c r="E49" s="2">
        <v>61</v>
      </c>
      <c r="F49" s="2">
        <v>257</v>
      </c>
      <c r="G49" s="2">
        <v>140</v>
      </c>
      <c r="H49" s="2">
        <f t="shared" si="4"/>
        <v>460</v>
      </c>
      <c r="I49" s="3">
        <f t="shared" si="5"/>
        <v>13.695652173913043</v>
      </c>
      <c r="J49" s="2" t="s">
        <v>23</v>
      </c>
      <c r="L49" s="1"/>
      <c r="M49" s="1"/>
      <c r="N49" s="1"/>
      <c r="O49" s="1"/>
      <c r="P49" s="1"/>
      <c r="Q49" s="1"/>
      <c r="R49" s="1"/>
      <c r="S49" s="1"/>
      <c r="T49" s="2"/>
      <c r="U49" s="3"/>
    </row>
    <row r="50" spans="1:21" x14ac:dyDescent="0.25">
      <c r="A50" s="74"/>
      <c r="B50" s="5" t="str">
        <f t="shared" si="3"/>
        <v>Spain (64)</v>
      </c>
      <c r="E50" s="2">
        <v>6</v>
      </c>
      <c r="F50" s="2">
        <v>34</v>
      </c>
      <c r="G50" s="2">
        <v>24</v>
      </c>
      <c r="H50" s="2">
        <f t="shared" si="4"/>
        <v>64</v>
      </c>
      <c r="I50" s="3">
        <f t="shared" si="5"/>
        <v>9.375</v>
      </c>
      <c r="J50" s="2" t="s">
        <v>19</v>
      </c>
      <c r="L50" s="1"/>
      <c r="M50" s="1"/>
      <c r="N50" s="1"/>
      <c r="O50" s="1"/>
      <c r="P50" s="1"/>
      <c r="Q50" s="1"/>
      <c r="R50" s="1"/>
      <c r="S50" s="1"/>
    </row>
    <row r="51" spans="1:21" x14ac:dyDescent="0.25">
      <c r="A51" s="74"/>
      <c r="B51" s="5" t="str">
        <f t="shared" si="3"/>
        <v>France (26)</v>
      </c>
      <c r="D51" s="2">
        <v>1</v>
      </c>
      <c r="E51" s="2">
        <v>1</v>
      </c>
      <c r="F51" s="2">
        <v>20</v>
      </c>
      <c r="G51" s="2">
        <v>4</v>
      </c>
      <c r="H51" s="2">
        <f t="shared" si="4"/>
        <v>26</v>
      </c>
      <c r="I51" s="3">
        <f t="shared" si="5"/>
        <v>7.6923076923076925</v>
      </c>
      <c r="J51" s="2" t="s">
        <v>18</v>
      </c>
      <c r="L51" s="1"/>
      <c r="M51" s="1"/>
      <c r="N51" s="1"/>
      <c r="O51" s="1"/>
      <c r="P51" s="1"/>
      <c r="Q51" s="1"/>
      <c r="R51" s="1"/>
      <c r="S51" s="1"/>
    </row>
    <row r="52" spans="1:21" x14ac:dyDescent="0.25">
      <c r="A52" s="74" t="s">
        <v>14</v>
      </c>
      <c r="B52" s="5" t="str">
        <f t="shared" si="3"/>
        <v>Denmark (21)</v>
      </c>
      <c r="C52" s="2">
        <v>4</v>
      </c>
      <c r="D52" s="2">
        <v>12</v>
      </c>
      <c r="E52" s="2">
        <v>5</v>
      </c>
      <c r="H52" s="2">
        <f t="shared" si="4"/>
        <v>21</v>
      </c>
      <c r="I52" s="3">
        <f t="shared" si="5"/>
        <v>100</v>
      </c>
      <c r="J52" s="2" t="s">
        <v>36</v>
      </c>
      <c r="N52" s="1"/>
    </row>
    <row r="53" spans="1:21" x14ac:dyDescent="0.25">
      <c r="A53" s="74"/>
      <c r="B53" s="5" t="str">
        <f t="shared" si="3"/>
        <v>Germany (23)</v>
      </c>
      <c r="D53" s="2">
        <v>9</v>
      </c>
      <c r="E53" s="2">
        <v>14</v>
      </c>
      <c r="H53" s="2">
        <f t="shared" si="4"/>
        <v>23</v>
      </c>
      <c r="I53" s="3">
        <f t="shared" si="5"/>
        <v>100</v>
      </c>
      <c r="J53" s="2" t="s">
        <v>24</v>
      </c>
      <c r="N53" s="1"/>
    </row>
    <row r="54" spans="1:21" x14ac:dyDescent="0.25">
      <c r="A54" s="74"/>
      <c r="B54" s="5" t="str">
        <f t="shared" si="3"/>
        <v>Netherlands (10)</v>
      </c>
      <c r="D54" s="2">
        <v>2</v>
      </c>
      <c r="E54" s="2">
        <v>8</v>
      </c>
      <c r="H54" s="2">
        <f t="shared" si="4"/>
        <v>10</v>
      </c>
      <c r="I54" s="3">
        <f t="shared" si="5"/>
        <v>100</v>
      </c>
      <c r="J54" s="2" t="s">
        <v>25</v>
      </c>
      <c r="N54" s="1"/>
    </row>
    <row r="55" spans="1:21" x14ac:dyDescent="0.25">
      <c r="A55" s="74"/>
      <c r="B55" s="5" t="str">
        <f t="shared" si="3"/>
        <v>Belgium (1)</v>
      </c>
      <c r="E55" s="2">
        <v>1</v>
      </c>
      <c r="H55" s="2">
        <f t="shared" si="4"/>
        <v>1</v>
      </c>
      <c r="I55" s="3">
        <f t="shared" si="5"/>
        <v>100</v>
      </c>
      <c r="J55" s="2" t="s">
        <v>26</v>
      </c>
      <c r="N55" s="1"/>
    </row>
    <row r="56" spans="1:21" x14ac:dyDescent="0.25">
      <c r="A56" s="74"/>
      <c r="B56" s="5" t="str">
        <f t="shared" si="3"/>
        <v>Sweden (113)</v>
      </c>
      <c r="C56" s="2">
        <v>1</v>
      </c>
      <c r="D56" s="2">
        <v>15</v>
      </c>
      <c r="E56" s="2">
        <v>91</v>
      </c>
      <c r="F56" s="2">
        <v>6</v>
      </c>
      <c r="H56" s="2">
        <f t="shared" si="4"/>
        <v>113</v>
      </c>
      <c r="I56" s="3">
        <f t="shared" si="5"/>
        <v>94.690265486725664</v>
      </c>
      <c r="J56" s="2" t="s">
        <v>27</v>
      </c>
      <c r="N56" s="1"/>
    </row>
    <row r="57" spans="1:21" x14ac:dyDescent="0.25">
      <c r="A57" s="74"/>
      <c r="B57" s="5" t="str">
        <f t="shared" si="3"/>
        <v>France (39)</v>
      </c>
      <c r="D57" s="2">
        <v>3</v>
      </c>
      <c r="E57" s="2">
        <v>13</v>
      </c>
      <c r="F57" s="2">
        <v>15</v>
      </c>
      <c r="G57" s="2">
        <v>8</v>
      </c>
      <c r="H57" s="2">
        <f t="shared" si="4"/>
        <v>39</v>
      </c>
      <c r="I57" s="3">
        <f t="shared" si="5"/>
        <v>41.025641025641022</v>
      </c>
      <c r="J57" s="2" t="s">
        <v>18</v>
      </c>
      <c r="N57" s="1"/>
    </row>
    <row r="58" spans="1:21" x14ac:dyDescent="0.25">
      <c r="A58" s="74"/>
      <c r="B58" s="5" t="str">
        <f t="shared" si="3"/>
        <v>United Kingdom (110)</v>
      </c>
      <c r="D58" s="2">
        <v>1</v>
      </c>
      <c r="E58" s="2">
        <v>32</v>
      </c>
      <c r="F58" s="2">
        <v>58</v>
      </c>
      <c r="G58" s="2">
        <v>19</v>
      </c>
      <c r="H58" s="2">
        <f t="shared" si="4"/>
        <v>110</v>
      </c>
      <c r="I58" s="3">
        <f t="shared" si="5"/>
        <v>30</v>
      </c>
      <c r="J58" s="2" t="s">
        <v>23</v>
      </c>
      <c r="N58" s="1"/>
    </row>
    <row r="59" spans="1:21" x14ac:dyDescent="0.25">
      <c r="A59" s="74" t="s">
        <v>2</v>
      </c>
      <c r="B59" s="5" t="str">
        <f t="shared" si="3"/>
        <v>Poland (10)</v>
      </c>
      <c r="C59" s="2">
        <v>5</v>
      </c>
      <c r="D59" s="2">
        <v>4</v>
      </c>
      <c r="E59" s="2">
        <v>1</v>
      </c>
      <c r="H59" s="2">
        <f t="shared" si="4"/>
        <v>10</v>
      </c>
      <c r="I59" s="3">
        <f t="shared" si="5"/>
        <v>100</v>
      </c>
      <c r="J59" s="2" t="s">
        <v>28</v>
      </c>
      <c r="N59" s="1"/>
    </row>
    <row r="60" spans="1:21" x14ac:dyDescent="0.25">
      <c r="A60" s="74"/>
      <c r="B60" s="5" t="str">
        <f t="shared" si="3"/>
        <v>Denmark (62)</v>
      </c>
      <c r="C60" s="2">
        <v>13</v>
      </c>
      <c r="D60" s="2">
        <v>26</v>
      </c>
      <c r="E60" s="2">
        <v>23</v>
      </c>
      <c r="H60" s="2">
        <f t="shared" si="4"/>
        <v>62</v>
      </c>
      <c r="I60" s="3">
        <f t="shared" si="5"/>
        <v>100</v>
      </c>
      <c r="J60" s="2" t="s">
        <v>36</v>
      </c>
      <c r="N60" s="1"/>
    </row>
    <row r="61" spans="1:21" x14ac:dyDescent="0.25">
      <c r="A61" s="74"/>
      <c r="B61" s="5" t="str">
        <f t="shared" si="3"/>
        <v>Latvia (6)</v>
      </c>
      <c r="D61" s="2">
        <v>4</v>
      </c>
      <c r="E61" s="2">
        <v>2</v>
      </c>
      <c r="H61" s="2">
        <f t="shared" si="4"/>
        <v>6</v>
      </c>
      <c r="I61" s="3">
        <f t="shared" si="5"/>
        <v>100</v>
      </c>
      <c r="J61" s="2" t="s">
        <v>29</v>
      </c>
      <c r="N61" s="1"/>
    </row>
    <row r="62" spans="1:21" x14ac:dyDescent="0.25">
      <c r="A62" s="74"/>
      <c r="B62" s="5" t="str">
        <f t="shared" si="3"/>
        <v>Lithuania (2)</v>
      </c>
      <c r="E62" s="2">
        <v>2</v>
      </c>
      <c r="H62" s="2">
        <f t="shared" si="4"/>
        <v>2</v>
      </c>
      <c r="I62" s="3">
        <f t="shared" si="5"/>
        <v>100</v>
      </c>
      <c r="J62" s="2" t="s">
        <v>30</v>
      </c>
      <c r="N62" s="1"/>
    </row>
    <row r="63" spans="1:21" x14ac:dyDescent="0.25">
      <c r="A63" s="74"/>
      <c r="B63" s="5" t="str">
        <f t="shared" si="3"/>
        <v>Germany (44)</v>
      </c>
      <c r="C63" s="2">
        <v>7</v>
      </c>
      <c r="D63" s="2">
        <v>22</v>
      </c>
      <c r="E63" s="2">
        <v>14</v>
      </c>
      <c r="F63" s="2">
        <v>1</v>
      </c>
      <c r="H63" s="2">
        <f t="shared" si="4"/>
        <v>44</v>
      </c>
      <c r="I63" s="3">
        <f t="shared" si="5"/>
        <v>97.727272727272734</v>
      </c>
      <c r="J63" s="2" t="s">
        <v>24</v>
      </c>
    </row>
    <row r="64" spans="1:21" x14ac:dyDescent="0.25">
      <c r="A64" s="74"/>
      <c r="B64" s="5" t="str">
        <f t="shared" si="3"/>
        <v>Finland (264)</v>
      </c>
      <c r="C64" s="2">
        <v>9</v>
      </c>
      <c r="D64" s="2">
        <v>56</v>
      </c>
      <c r="E64" s="2">
        <v>159</v>
      </c>
      <c r="F64" s="2">
        <v>38</v>
      </c>
      <c r="G64" s="2">
        <v>2</v>
      </c>
      <c r="H64" s="2">
        <f t="shared" si="4"/>
        <v>264</v>
      </c>
      <c r="I64" s="3">
        <f t="shared" si="5"/>
        <v>84.848484848484844</v>
      </c>
      <c r="J64" s="2" t="s">
        <v>33</v>
      </c>
    </row>
    <row r="65" spans="1:10" x14ac:dyDescent="0.25">
      <c r="A65" s="74"/>
      <c r="B65" s="5" t="str">
        <f t="shared" si="3"/>
        <v>Sweden (485)</v>
      </c>
      <c r="C65" s="2">
        <v>9</v>
      </c>
      <c r="D65" s="2">
        <v>38</v>
      </c>
      <c r="E65" s="2">
        <v>337</v>
      </c>
      <c r="F65" s="2">
        <v>89</v>
      </c>
      <c r="G65" s="2">
        <v>12</v>
      </c>
      <c r="H65" s="2">
        <f t="shared" si="4"/>
        <v>485</v>
      </c>
      <c r="I65" s="3">
        <f t="shared" si="5"/>
        <v>79.175257731958766</v>
      </c>
      <c r="J65" s="2" t="s">
        <v>27</v>
      </c>
    </row>
    <row r="66" spans="1:10" x14ac:dyDescent="0.25">
      <c r="A66" s="74"/>
      <c r="B66" s="5" t="str">
        <f t="shared" si="3"/>
        <v>Estonia (16)</v>
      </c>
      <c r="D66" s="2">
        <v>1</v>
      </c>
      <c r="E66" s="2">
        <v>10</v>
      </c>
      <c r="F66" s="2">
        <v>5</v>
      </c>
      <c r="H66" s="2">
        <f t="shared" si="4"/>
        <v>16</v>
      </c>
      <c r="I66" s="3">
        <f t="shared" si="5"/>
        <v>68.75</v>
      </c>
      <c r="J66" s="2" t="s">
        <v>34</v>
      </c>
    </row>
    <row r="67" spans="1:10" x14ac:dyDescent="0.25">
      <c r="A67" s="2" t="s">
        <v>15</v>
      </c>
      <c r="B67" s="5" t="str">
        <f>J67&amp;" ("&amp;H67&amp;")"</f>
        <v>France (13)</v>
      </c>
      <c r="E67" s="2">
        <v>10</v>
      </c>
      <c r="F67" s="2">
        <v>3</v>
      </c>
      <c r="H67" s="2">
        <f>SUM(C67:G67)</f>
        <v>13</v>
      </c>
      <c r="I67" s="3">
        <f>SUM(C67:E67)/H67*100</f>
        <v>76.923076923076934</v>
      </c>
      <c r="J67" s="2" t="s">
        <v>18</v>
      </c>
    </row>
    <row r="68" spans="1:10" x14ac:dyDescent="0.25">
      <c r="A68" s="4" t="s">
        <v>37</v>
      </c>
      <c r="B68" s="5" t="str">
        <f>J68&amp;" ("&amp;H68&amp;")"</f>
        <v>France (31)</v>
      </c>
      <c r="C68" s="2">
        <v>2</v>
      </c>
      <c r="D68" s="2">
        <v>2</v>
      </c>
      <c r="E68" s="2">
        <v>19</v>
      </c>
      <c r="F68" s="2">
        <v>8</v>
      </c>
      <c r="H68" s="2">
        <f>SUM(C68:G68)</f>
        <v>31</v>
      </c>
      <c r="I68" s="3">
        <f>SUM(C68:E68)/H68*100</f>
        <v>74.193548387096769</v>
      </c>
      <c r="J68" s="2" t="s">
        <v>18</v>
      </c>
    </row>
    <row r="69" spans="1:10" x14ac:dyDescent="0.25">
      <c r="A69" s="2" t="s">
        <v>38</v>
      </c>
      <c r="B69" s="5" t="str">
        <f>J69&amp;" ("&amp;H69&amp;")"</f>
        <v>Portugal (27)</v>
      </c>
      <c r="G69" s="2">
        <v>27</v>
      </c>
      <c r="H69" s="2">
        <f>SUM(C69:G69)</f>
        <v>27</v>
      </c>
      <c r="I69" s="3">
        <f>SUM(C69:E69)/H69*100</f>
        <v>0</v>
      </c>
      <c r="J69" s="2" t="s">
        <v>35</v>
      </c>
    </row>
  </sheetData>
  <mergeCells count="10">
    <mergeCell ref="A47:A51"/>
    <mergeCell ref="A52:A58"/>
    <mergeCell ref="A59:A66"/>
    <mergeCell ref="A3:A4"/>
    <mergeCell ref="A12:A16"/>
    <mergeCell ref="A17:A23"/>
    <mergeCell ref="A24:A31"/>
    <mergeCell ref="A38:A39"/>
    <mergeCell ref="A40:A46"/>
    <mergeCell ref="A5:A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4</vt:i4>
      </vt:variant>
      <vt:variant>
        <vt:lpstr>Charts</vt:lpstr>
      </vt:variant>
      <vt:variant>
        <vt:i4>2</vt:i4>
      </vt:variant>
      <vt:variant>
        <vt:lpstr>Named Ranges</vt:lpstr>
      </vt:variant>
      <vt:variant>
        <vt:i4>1</vt:i4>
      </vt:variant>
    </vt:vector>
  </HeadingPairs>
  <TitlesOfParts>
    <vt:vector size="7" baseType="lpstr">
      <vt:lpstr>Metadata for Graph</vt:lpstr>
      <vt:lpstr>Data</vt:lpstr>
      <vt:lpstr>Sheet2</vt:lpstr>
      <vt:lpstr>Sheet3</vt:lpstr>
      <vt:lpstr>a) Transitional</vt:lpstr>
      <vt:lpstr>d) Coastal</vt:lpstr>
      <vt:lpstr>'Metadata for Graph'!Print_Area</vt:lpstr>
    </vt:vector>
  </TitlesOfParts>
  <Company>NIVA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 Austnes</dc:creator>
  <cp:lastModifiedBy>Mona Mandrup Poulsen</cp:lastModifiedBy>
  <dcterms:created xsi:type="dcterms:W3CDTF">2012-01-06T10:00:26Z</dcterms:created>
  <dcterms:modified xsi:type="dcterms:W3CDTF">2012-09-28T14:05:52Z</dcterms:modified>
</cp:coreProperties>
</file>