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PivotChartFilter="1" defaultThemeVersion="124226"/>
  <bookViews>
    <workbookView xWindow="-1215" yWindow="-390" windowWidth="19320" windowHeight="10980"/>
  </bookViews>
  <sheets>
    <sheet name="fig_2_6" sheetId="17" r:id="rId1"/>
  </sheets>
  <definedNames>
    <definedName name="_xlnm._FilterDatabase" localSheetId="0" hidden="1">fig_2_6!$A$1:$G$31</definedName>
  </definedNames>
  <calcPr calcId="145621"/>
</workbook>
</file>

<file path=xl/calcChain.xml><?xml version="1.0" encoding="utf-8"?>
<calcChain xmlns="http://schemas.openxmlformats.org/spreadsheetml/2006/main">
  <c r="F23" i="17" l="1"/>
  <c r="G23" i="17" s="1"/>
  <c r="F12" i="17"/>
  <c r="G12" i="17" s="1"/>
  <c r="F24" i="17"/>
  <c r="G24" i="17" s="1"/>
  <c r="F2" i="17"/>
  <c r="G2" i="17" s="1"/>
  <c r="F13" i="17"/>
  <c r="G13" i="17" s="1"/>
  <c r="F14" i="17"/>
  <c r="G14" i="17" s="1"/>
  <c r="F25" i="17"/>
  <c r="G25" i="17" s="1"/>
  <c r="F3" i="17"/>
  <c r="G3" i="17" s="1"/>
  <c r="F11" i="17"/>
  <c r="G11" i="17" s="1"/>
  <c r="F27" i="17"/>
  <c r="G27" i="17" s="1"/>
  <c r="F20" i="17"/>
  <c r="G20" i="17" s="1"/>
  <c r="F5" i="17"/>
  <c r="G5" i="17" s="1"/>
  <c r="F9" i="17"/>
  <c r="G9" i="17" s="1"/>
  <c r="F6" i="17"/>
  <c r="G6" i="17" s="1"/>
  <c r="F16" i="17"/>
  <c r="G16" i="17" s="1"/>
  <c r="F18" i="17"/>
  <c r="G18" i="17" s="1"/>
  <c r="F17" i="17"/>
  <c r="G17" i="17" s="1"/>
  <c r="F4" i="17"/>
  <c r="G4" i="17" s="1"/>
  <c r="F15" i="17"/>
  <c r="G15" i="17" s="1"/>
  <c r="F28" i="17"/>
  <c r="G28" i="17" s="1"/>
  <c r="F19" i="17"/>
  <c r="G19" i="17" s="1"/>
  <c r="F29" i="17"/>
  <c r="G29" i="17" s="1"/>
  <c r="F10" i="17"/>
  <c r="G10" i="17" s="1"/>
  <c r="F21" i="17"/>
  <c r="G21" i="17" s="1"/>
  <c r="F7" i="17"/>
  <c r="G7" i="17" s="1"/>
  <c r="F30" i="17"/>
  <c r="G30" i="17" s="1"/>
  <c r="F31" i="17"/>
  <c r="G31" i="17" s="1"/>
  <c r="F8" i="17"/>
  <c r="G8" i="17" s="1"/>
  <c r="F26" i="17"/>
  <c r="G26" i="17" s="1"/>
  <c r="F22" i="17"/>
  <c r="G22" i="17" s="1"/>
</calcChain>
</file>

<file path=xl/sharedStrings.xml><?xml version="1.0" encoding="utf-8"?>
<sst xmlns="http://schemas.openxmlformats.org/spreadsheetml/2006/main" count="37" uniqueCount="37">
  <si>
    <t>nuts0</t>
  </si>
  <si>
    <t>sum</t>
  </si>
  <si>
    <t>percentage of cities &gt;=50%</t>
  </si>
  <si>
    <t>25-49 %</t>
  </si>
  <si>
    <t>50-74 %</t>
  </si>
  <si>
    <t>Cyprus</t>
  </si>
  <si>
    <t>Estonia</t>
  </si>
  <si>
    <t>Luxembourg</t>
  </si>
  <si>
    <t>Greece</t>
  </si>
  <si>
    <t>Hungary</t>
  </si>
  <si>
    <t>Romania</t>
  </si>
  <si>
    <t>Slovakia</t>
  </si>
  <si>
    <t>Croatia</t>
  </si>
  <si>
    <t>Poland</t>
  </si>
  <si>
    <t>Spain</t>
  </si>
  <si>
    <t>Bulgaria</t>
  </si>
  <si>
    <t>Czech Republic</t>
  </si>
  <si>
    <t>Germany</t>
  </si>
  <si>
    <t>Latvia</t>
  </si>
  <si>
    <t>Ireland</t>
  </si>
  <si>
    <t>Lithuania</t>
  </si>
  <si>
    <t>Italy</t>
  </si>
  <si>
    <t>The Netherlands</t>
  </si>
  <si>
    <t>France</t>
  </si>
  <si>
    <t>Portugal</t>
  </si>
  <si>
    <t>Austria</t>
  </si>
  <si>
    <t>Belgium</t>
  </si>
  <si>
    <t>Switzerland</t>
  </si>
  <si>
    <t>Denmark</t>
  </si>
  <si>
    <t>United Kingdom</t>
  </si>
  <si>
    <t>Finland</t>
  </si>
  <si>
    <t>Malta</t>
  </si>
  <si>
    <t>Norway</t>
  </si>
  <si>
    <t>Sweden</t>
  </si>
  <si>
    <t>Slovenia</t>
  </si>
  <si>
    <t>&lt; 25 %</t>
  </si>
  <si>
    <t>&gt;= 75 %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</si>
</sst>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2" applyNumberFormat="0" applyAlignment="0" applyProtection="0"/>
    <xf numFmtId="0" fontId="4" fillId="26" borderId="3" applyNumberFormat="0" applyAlignment="0" applyProtection="0"/>
    <xf numFmtId="0" fontId="5" fillId="27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5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10" applyNumberFormat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1" xfId="0" applyBorder="1"/>
    <xf numFmtId="0" fontId="0" fillId="33" borderId="1" xfId="0" applyFill="1" applyBorder="1"/>
    <xf numFmtId="0" fontId="0" fillId="33" borderId="11" xfId="0" applyFill="1" applyBorder="1"/>
    <xf numFmtId="0" fontId="0" fillId="33" borderId="11" xfId="0" applyFill="1" applyBorder="1" applyAlignment="1">
      <alignment wrapText="1"/>
    </xf>
    <xf numFmtId="9" fontId="0" fillId="0" borderId="0" xfId="42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3" builtinId="27" customBuiltin="1"/>
    <cellStyle name="Calculation" xfId="26" builtinId="22" customBuiltin="1"/>
    <cellStyle name="Check Cell" xfId="41" builtinId="23" customBuiltin="1"/>
    <cellStyle name="Explanatory Text" xfId="29" builtinId="53" customBuiltin="1"/>
    <cellStyle name="Good" xfId="30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27" builtinId="20" customBuiltin="1"/>
    <cellStyle name="Linked Cell" xfId="39" builtinId="24" customBuiltin="1"/>
    <cellStyle name="Neutral" xfId="31" builtinId="28" customBuiltin="1"/>
    <cellStyle name="Normal" xfId="0" builtinId="0"/>
    <cellStyle name="Note" xfId="32" builtinId="10" customBuiltin="1"/>
    <cellStyle name="Output" xfId="25" builtinId="21" customBuiltin="1"/>
    <cellStyle name="Percent" xfId="42" builtinId="5"/>
    <cellStyle name="Title" xfId="34" builtinId="15" customBuiltin="1"/>
    <cellStyle name="Total" xfId="28" builtinId="25" customBuiltin="1"/>
    <cellStyle name="Warning Text" xfId="40" builtinId="11" customBuiltin="1"/>
  </cellStyles>
  <dxfs count="0"/>
  <tableStyles count="0" defaultTableStyle="TableStyleMedium2" defaultPivotStyle="PivotStyleLight16"/>
  <colors>
    <mruColors>
      <color rgb="FF5C732F"/>
      <color rgb="FF8CAF47"/>
      <color rgb="FFB6FCB8"/>
      <color rgb="FFF2700E"/>
      <color rgb="FF2AF6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60912918194294E-2"/>
          <c:y val="9.9637464541488044E-2"/>
          <c:w val="0.59613769952570805"/>
          <c:h val="0.8766684051407952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fig_2_6!$B$1</c:f>
              <c:strCache>
                <c:ptCount val="1"/>
                <c:pt idx="0">
                  <c:v>&lt; 25 %</c:v>
                </c:pt>
              </c:strCache>
            </c:strRef>
          </c:tx>
          <c:spPr>
            <a:solidFill>
              <a:srgbClr val="8CAF47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fig_2_6!$A$2:$A$31</c:f>
              <c:strCache>
                <c:ptCount val="30"/>
                <c:pt idx="0">
                  <c:v>Cyprus</c:v>
                </c:pt>
                <c:pt idx="1">
                  <c:v>Estonia</c:v>
                </c:pt>
                <c:pt idx="2">
                  <c:v>Luxembourg</c:v>
                </c:pt>
                <c:pt idx="3">
                  <c:v>Greece</c:v>
                </c:pt>
                <c:pt idx="4">
                  <c:v>Hungary</c:v>
                </c:pt>
                <c:pt idx="5">
                  <c:v>Romania</c:v>
                </c:pt>
                <c:pt idx="6">
                  <c:v>Slovakia</c:v>
                </c:pt>
                <c:pt idx="7">
                  <c:v>Croatia</c:v>
                </c:pt>
                <c:pt idx="8">
                  <c:v>Poland</c:v>
                </c:pt>
                <c:pt idx="9">
                  <c:v>Spain</c:v>
                </c:pt>
                <c:pt idx="10">
                  <c:v>Bulgaria</c:v>
                </c:pt>
                <c:pt idx="11">
                  <c:v>Czech Republic</c:v>
                </c:pt>
                <c:pt idx="12">
                  <c:v>Germany</c:v>
                </c:pt>
                <c:pt idx="13">
                  <c:v>Latvia</c:v>
                </c:pt>
                <c:pt idx="14">
                  <c:v>Ireland</c:v>
                </c:pt>
                <c:pt idx="15">
                  <c:v>Lithuania</c:v>
                </c:pt>
                <c:pt idx="16">
                  <c:v>Italy</c:v>
                </c:pt>
                <c:pt idx="17">
                  <c:v>The Netherlands</c:v>
                </c:pt>
                <c:pt idx="18">
                  <c:v>France</c:v>
                </c:pt>
                <c:pt idx="19">
                  <c:v>Portugal</c:v>
                </c:pt>
                <c:pt idx="20">
                  <c:v>Austria</c:v>
                </c:pt>
                <c:pt idx="21">
                  <c:v>Belgium</c:v>
                </c:pt>
                <c:pt idx="22">
                  <c:v>Switzerland</c:v>
                </c:pt>
                <c:pt idx="23">
                  <c:v>Denmark</c:v>
                </c:pt>
                <c:pt idx="24">
                  <c:v>United Kingdom</c:v>
                </c:pt>
                <c:pt idx="25">
                  <c:v>Finland</c:v>
                </c:pt>
                <c:pt idx="26">
                  <c:v>Malta</c:v>
                </c:pt>
                <c:pt idx="27">
                  <c:v>Norway</c:v>
                </c:pt>
                <c:pt idx="28">
                  <c:v>Sweden</c:v>
                </c:pt>
                <c:pt idx="29">
                  <c:v>Slovenia</c:v>
                </c:pt>
              </c:strCache>
            </c:strRef>
          </c:cat>
          <c:val>
            <c:numRef>
              <c:f>fig_2_6!$B$2:$B$31</c:f>
              <c:numCache>
                <c:formatCode>General</c:formatCode>
                <c:ptCount val="30"/>
                <c:pt idx="9">
                  <c:v>1</c:v>
                </c:pt>
                <c:pt idx="21">
                  <c:v>1</c:v>
                </c:pt>
                <c:pt idx="24">
                  <c:v>1</c:v>
                </c:pt>
                <c:pt idx="26">
                  <c:v>1</c:v>
                </c:pt>
                <c:pt idx="28">
                  <c:v>2</c:v>
                </c:pt>
              </c:numCache>
            </c:numRef>
          </c:val>
        </c:ser>
        <c:ser>
          <c:idx val="1"/>
          <c:order val="1"/>
          <c:tx>
            <c:strRef>
              <c:f>fig_2_6!$C$1</c:f>
              <c:strCache>
                <c:ptCount val="1"/>
                <c:pt idx="0">
                  <c:v>25-49 %</c:v>
                </c:pt>
              </c:strCache>
            </c:strRef>
          </c:tx>
          <c:spPr>
            <a:solidFill>
              <a:srgbClr val="B6FCB8"/>
            </a:solidFill>
          </c:spPr>
          <c:invertIfNegative val="0"/>
          <c:cat>
            <c:strRef>
              <c:f>fig_2_6!$A$2:$A$31</c:f>
              <c:strCache>
                <c:ptCount val="30"/>
                <c:pt idx="0">
                  <c:v>Cyprus</c:v>
                </c:pt>
                <c:pt idx="1">
                  <c:v>Estonia</c:v>
                </c:pt>
                <c:pt idx="2">
                  <c:v>Luxembourg</c:v>
                </c:pt>
                <c:pt idx="3">
                  <c:v>Greece</c:v>
                </c:pt>
                <c:pt idx="4">
                  <c:v>Hungary</c:v>
                </c:pt>
                <c:pt idx="5">
                  <c:v>Romania</c:v>
                </c:pt>
                <c:pt idx="6">
                  <c:v>Slovakia</c:v>
                </c:pt>
                <c:pt idx="7">
                  <c:v>Croatia</c:v>
                </c:pt>
                <c:pt idx="8">
                  <c:v>Poland</c:v>
                </c:pt>
                <c:pt idx="9">
                  <c:v>Spain</c:v>
                </c:pt>
                <c:pt idx="10">
                  <c:v>Bulgaria</c:v>
                </c:pt>
                <c:pt idx="11">
                  <c:v>Czech Republic</c:v>
                </c:pt>
                <c:pt idx="12">
                  <c:v>Germany</c:v>
                </c:pt>
                <c:pt idx="13">
                  <c:v>Latvia</c:v>
                </c:pt>
                <c:pt idx="14">
                  <c:v>Ireland</c:v>
                </c:pt>
                <c:pt idx="15">
                  <c:v>Lithuania</c:v>
                </c:pt>
                <c:pt idx="16">
                  <c:v>Italy</c:v>
                </c:pt>
                <c:pt idx="17">
                  <c:v>The Netherlands</c:v>
                </c:pt>
                <c:pt idx="18">
                  <c:v>France</c:v>
                </c:pt>
                <c:pt idx="19">
                  <c:v>Portugal</c:v>
                </c:pt>
                <c:pt idx="20">
                  <c:v>Austria</c:v>
                </c:pt>
                <c:pt idx="21">
                  <c:v>Belgium</c:v>
                </c:pt>
                <c:pt idx="22">
                  <c:v>Switzerland</c:v>
                </c:pt>
                <c:pt idx="23">
                  <c:v>Denmark</c:v>
                </c:pt>
                <c:pt idx="24">
                  <c:v>United Kingdom</c:v>
                </c:pt>
                <c:pt idx="25">
                  <c:v>Finland</c:v>
                </c:pt>
                <c:pt idx="26">
                  <c:v>Malta</c:v>
                </c:pt>
                <c:pt idx="27">
                  <c:v>Norway</c:v>
                </c:pt>
                <c:pt idx="28">
                  <c:v>Sweden</c:v>
                </c:pt>
                <c:pt idx="29">
                  <c:v>Slovenia</c:v>
                </c:pt>
              </c:strCache>
            </c:strRef>
          </c:cat>
          <c:val>
            <c:numRef>
              <c:f>fig_2_6!$C$2:$C$31</c:f>
              <c:numCache>
                <c:formatCode>General</c:formatCode>
                <c:ptCount val="30"/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13</c:v>
                </c:pt>
                <c:pt idx="10">
                  <c:v>2</c:v>
                </c:pt>
                <c:pt idx="11">
                  <c:v>4</c:v>
                </c:pt>
                <c:pt idx="12">
                  <c:v>25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20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94</c:v>
                </c:pt>
                <c:pt idx="25">
                  <c:v>4</c:v>
                </c:pt>
                <c:pt idx="26">
                  <c:v>1</c:v>
                </c:pt>
                <c:pt idx="27">
                  <c:v>6</c:v>
                </c:pt>
                <c:pt idx="28">
                  <c:v>10</c:v>
                </c:pt>
                <c:pt idx="29">
                  <c:v>2</c:v>
                </c:pt>
              </c:numCache>
            </c:numRef>
          </c:val>
        </c:ser>
        <c:ser>
          <c:idx val="2"/>
          <c:order val="2"/>
          <c:tx>
            <c:strRef>
              <c:f>fig_2_6!$D$1</c:f>
              <c:strCache>
                <c:ptCount val="1"/>
                <c:pt idx="0">
                  <c:v>50-74 %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fig_2_6!$A$2:$A$31</c:f>
              <c:strCache>
                <c:ptCount val="30"/>
                <c:pt idx="0">
                  <c:v>Cyprus</c:v>
                </c:pt>
                <c:pt idx="1">
                  <c:v>Estonia</c:v>
                </c:pt>
                <c:pt idx="2">
                  <c:v>Luxembourg</c:v>
                </c:pt>
                <c:pt idx="3">
                  <c:v>Greece</c:v>
                </c:pt>
                <c:pt idx="4">
                  <c:v>Hungary</c:v>
                </c:pt>
                <c:pt idx="5">
                  <c:v>Romania</c:v>
                </c:pt>
                <c:pt idx="6">
                  <c:v>Slovakia</c:v>
                </c:pt>
                <c:pt idx="7">
                  <c:v>Croatia</c:v>
                </c:pt>
                <c:pt idx="8">
                  <c:v>Poland</c:v>
                </c:pt>
                <c:pt idx="9">
                  <c:v>Spain</c:v>
                </c:pt>
                <c:pt idx="10">
                  <c:v>Bulgaria</c:v>
                </c:pt>
                <c:pt idx="11">
                  <c:v>Czech Republic</c:v>
                </c:pt>
                <c:pt idx="12">
                  <c:v>Germany</c:v>
                </c:pt>
                <c:pt idx="13">
                  <c:v>Latvia</c:v>
                </c:pt>
                <c:pt idx="14">
                  <c:v>Ireland</c:v>
                </c:pt>
                <c:pt idx="15">
                  <c:v>Lithuania</c:v>
                </c:pt>
                <c:pt idx="16">
                  <c:v>Italy</c:v>
                </c:pt>
                <c:pt idx="17">
                  <c:v>The Netherlands</c:v>
                </c:pt>
                <c:pt idx="18">
                  <c:v>France</c:v>
                </c:pt>
                <c:pt idx="19">
                  <c:v>Portugal</c:v>
                </c:pt>
                <c:pt idx="20">
                  <c:v>Austria</c:v>
                </c:pt>
                <c:pt idx="21">
                  <c:v>Belgium</c:v>
                </c:pt>
                <c:pt idx="22">
                  <c:v>Switzerland</c:v>
                </c:pt>
                <c:pt idx="23">
                  <c:v>Denmark</c:v>
                </c:pt>
                <c:pt idx="24">
                  <c:v>United Kingdom</c:v>
                </c:pt>
                <c:pt idx="25">
                  <c:v>Finland</c:v>
                </c:pt>
                <c:pt idx="26">
                  <c:v>Malta</c:v>
                </c:pt>
                <c:pt idx="27">
                  <c:v>Norway</c:v>
                </c:pt>
                <c:pt idx="28">
                  <c:v>Sweden</c:v>
                </c:pt>
                <c:pt idx="29">
                  <c:v>Slovenia</c:v>
                </c:pt>
              </c:strCache>
            </c:strRef>
          </c:cat>
          <c:val>
            <c:numRef>
              <c:f>fig_2_6!$D$2:$D$31</c:f>
              <c:numCache>
                <c:formatCode>General</c:formatCode>
                <c:ptCount val="3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8</c:v>
                </c:pt>
                <c:pt idx="5">
                  <c:v>22</c:v>
                </c:pt>
                <c:pt idx="6">
                  <c:v>7</c:v>
                </c:pt>
                <c:pt idx="7">
                  <c:v>4</c:v>
                </c:pt>
                <c:pt idx="8">
                  <c:v>35</c:v>
                </c:pt>
                <c:pt idx="9">
                  <c:v>41</c:v>
                </c:pt>
                <c:pt idx="10">
                  <c:v>6</c:v>
                </c:pt>
                <c:pt idx="11">
                  <c:v>10</c:v>
                </c:pt>
                <c:pt idx="12">
                  <c:v>60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29</c:v>
                </c:pt>
                <c:pt idx="17">
                  <c:v>20</c:v>
                </c:pt>
                <c:pt idx="18">
                  <c:v>17</c:v>
                </c:pt>
                <c:pt idx="19">
                  <c:v>9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11</c:v>
                </c:pt>
              </c:numCache>
            </c:numRef>
          </c:val>
        </c:ser>
        <c:ser>
          <c:idx val="3"/>
          <c:order val="3"/>
          <c:tx>
            <c:strRef>
              <c:f>fig_2_6!$E$1</c:f>
              <c:strCache>
                <c:ptCount val="1"/>
                <c:pt idx="0">
                  <c:v>&gt;= 75 %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fig_2_6!$A$2:$A$31</c:f>
              <c:strCache>
                <c:ptCount val="30"/>
                <c:pt idx="0">
                  <c:v>Cyprus</c:v>
                </c:pt>
                <c:pt idx="1">
                  <c:v>Estonia</c:v>
                </c:pt>
                <c:pt idx="2">
                  <c:v>Luxembourg</c:v>
                </c:pt>
                <c:pt idx="3">
                  <c:v>Greece</c:v>
                </c:pt>
                <c:pt idx="4">
                  <c:v>Hungary</c:v>
                </c:pt>
                <c:pt idx="5">
                  <c:v>Romania</c:v>
                </c:pt>
                <c:pt idx="6">
                  <c:v>Slovakia</c:v>
                </c:pt>
                <c:pt idx="7">
                  <c:v>Croatia</c:v>
                </c:pt>
                <c:pt idx="8">
                  <c:v>Poland</c:v>
                </c:pt>
                <c:pt idx="9">
                  <c:v>Spain</c:v>
                </c:pt>
                <c:pt idx="10">
                  <c:v>Bulgaria</c:v>
                </c:pt>
                <c:pt idx="11">
                  <c:v>Czech Republic</c:v>
                </c:pt>
                <c:pt idx="12">
                  <c:v>Germany</c:v>
                </c:pt>
                <c:pt idx="13">
                  <c:v>Latvia</c:v>
                </c:pt>
                <c:pt idx="14">
                  <c:v>Ireland</c:v>
                </c:pt>
                <c:pt idx="15">
                  <c:v>Lithuania</c:v>
                </c:pt>
                <c:pt idx="16">
                  <c:v>Italy</c:v>
                </c:pt>
                <c:pt idx="17">
                  <c:v>The Netherlands</c:v>
                </c:pt>
                <c:pt idx="18">
                  <c:v>France</c:v>
                </c:pt>
                <c:pt idx="19">
                  <c:v>Portugal</c:v>
                </c:pt>
                <c:pt idx="20">
                  <c:v>Austria</c:v>
                </c:pt>
                <c:pt idx="21">
                  <c:v>Belgium</c:v>
                </c:pt>
                <c:pt idx="22">
                  <c:v>Switzerland</c:v>
                </c:pt>
                <c:pt idx="23">
                  <c:v>Denmark</c:v>
                </c:pt>
                <c:pt idx="24">
                  <c:v>United Kingdom</c:v>
                </c:pt>
                <c:pt idx="25">
                  <c:v>Finland</c:v>
                </c:pt>
                <c:pt idx="26">
                  <c:v>Malta</c:v>
                </c:pt>
                <c:pt idx="27">
                  <c:v>Norway</c:v>
                </c:pt>
                <c:pt idx="28">
                  <c:v>Sweden</c:v>
                </c:pt>
                <c:pt idx="29">
                  <c:v>Slovenia</c:v>
                </c:pt>
              </c:strCache>
            </c:strRef>
          </c:cat>
          <c:val>
            <c:numRef>
              <c:f>fig_2_6!$E$2:$E$31</c:f>
              <c:numCache>
                <c:formatCode>General</c:formatCode>
                <c:ptCount val="30"/>
                <c:pt idx="3">
                  <c:v>2</c:v>
                </c:pt>
                <c:pt idx="5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65152"/>
        <c:axId val="157855744"/>
      </c:barChart>
      <c:catAx>
        <c:axId val="157665152"/>
        <c:scaling>
          <c:orientation val="maxMin"/>
        </c:scaling>
        <c:delete val="0"/>
        <c:axPos val="r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de-DE"/>
                  <a:t>degree</a:t>
                </a:r>
                <a:r>
                  <a:rPr lang="de-DE" baseline="0"/>
                  <a:t> of mean </a:t>
                </a:r>
                <a:br>
                  <a:rPr lang="de-DE" baseline="0"/>
                </a:br>
                <a:r>
                  <a:rPr lang="de-DE" baseline="0"/>
                  <a:t>soil sealing of </a:t>
                </a:r>
                <a:br>
                  <a:rPr lang="de-DE" baseline="0"/>
                </a:br>
                <a:r>
                  <a:rPr lang="de-DE" baseline="0"/>
                  <a:t>the city area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89719626168224298"/>
              <c:y val="0.30975402711171607"/>
            </c:manualLayout>
          </c:layout>
          <c:overlay val="0"/>
        </c:title>
        <c:majorTickMark val="out"/>
        <c:minorTickMark val="none"/>
        <c:tickLblPos val="nextTo"/>
        <c:crossAx val="157855744"/>
        <c:crosses val="autoZero"/>
        <c:auto val="1"/>
        <c:lblAlgn val="ctr"/>
        <c:lblOffset val="100"/>
        <c:noMultiLvlLbl val="0"/>
      </c:catAx>
      <c:valAx>
        <c:axId val="157855744"/>
        <c:scaling>
          <c:orientation val="maxMin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400"/>
                </a:pPr>
                <a:r>
                  <a:rPr lang="en-GB" sz="1000" b="1" i="0" baseline="0">
                    <a:effectLst/>
                  </a:rPr>
                  <a:t>Percentage of cities in the country per class</a:t>
                </a:r>
                <a:endParaRPr lang="en-GB" sz="400">
                  <a:effectLst/>
                </a:endParaRP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7665152"/>
        <c:crosses val="autoZero"/>
        <c:crossBetween val="between"/>
        <c:majorUnit val="0.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2</xdr:row>
      <xdr:rowOff>38099</xdr:rowOff>
    </xdr:from>
    <xdr:to>
      <xdr:col>16</xdr:col>
      <xdr:colOff>266700</xdr:colOff>
      <xdr:row>33</xdr:row>
      <xdr:rowOff>28574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G34" sqref="G34"/>
    </sheetView>
  </sheetViews>
  <sheetFormatPr defaultColWidth="11.42578125" defaultRowHeight="15" x14ac:dyDescent="0.25"/>
  <sheetData>
    <row r="1" spans="1:7" ht="45" x14ac:dyDescent="0.25">
      <c r="A1" s="3" t="s">
        <v>0</v>
      </c>
      <c r="B1" s="3" t="s">
        <v>35</v>
      </c>
      <c r="C1" s="3" t="s">
        <v>3</v>
      </c>
      <c r="D1" s="3" t="s">
        <v>4</v>
      </c>
      <c r="E1" s="3" t="s">
        <v>36</v>
      </c>
      <c r="F1" s="4" t="s">
        <v>1</v>
      </c>
      <c r="G1" s="5" t="s">
        <v>2</v>
      </c>
    </row>
    <row r="2" spans="1:7" x14ac:dyDescent="0.25">
      <c r="A2" s="2" t="s">
        <v>5</v>
      </c>
      <c r="B2" s="2"/>
      <c r="C2" s="2"/>
      <c r="D2" s="2">
        <v>2</v>
      </c>
      <c r="E2" s="2"/>
      <c r="F2">
        <f>SUM(B2:E2)</f>
        <v>2</v>
      </c>
      <c r="G2" s="6">
        <f>(D2+E2)/F2</f>
        <v>1</v>
      </c>
    </row>
    <row r="3" spans="1:7" x14ac:dyDescent="0.25">
      <c r="A3" s="2" t="s">
        <v>6</v>
      </c>
      <c r="B3" s="2"/>
      <c r="C3" s="2"/>
      <c r="D3" s="2">
        <v>2</v>
      </c>
      <c r="E3" s="2"/>
      <c r="F3" s="1">
        <f>SUM(B3:E3)</f>
        <v>2</v>
      </c>
      <c r="G3" s="6">
        <f>(D3+E3)/F3</f>
        <v>1</v>
      </c>
    </row>
    <row r="4" spans="1:7" x14ac:dyDescent="0.25">
      <c r="A4" s="2" t="s">
        <v>7</v>
      </c>
      <c r="B4" s="2"/>
      <c r="C4" s="2"/>
      <c r="D4" s="2">
        <v>1</v>
      </c>
      <c r="E4" s="2"/>
      <c r="F4" s="1">
        <f>SUM(B4:E4)</f>
        <v>1</v>
      </c>
      <c r="G4" s="6">
        <f>(D4+E4)/F4</f>
        <v>1</v>
      </c>
    </row>
    <row r="5" spans="1:7" x14ac:dyDescent="0.25">
      <c r="A5" s="2" t="s">
        <v>8</v>
      </c>
      <c r="B5" s="2"/>
      <c r="C5" s="2">
        <v>1</v>
      </c>
      <c r="D5" s="2">
        <v>7</v>
      </c>
      <c r="E5" s="2">
        <v>2</v>
      </c>
      <c r="F5" s="1">
        <f>SUM(B5:E5)</f>
        <v>10</v>
      </c>
      <c r="G5" s="6">
        <f>(D5+E5)/F5</f>
        <v>0.9</v>
      </c>
    </row>
    <row r="6" spans="1:7" x14ac:dyDescent="0.25">
      <c r="A6" s="2" t="s">
        <v>9</v>
      </c>
      <c r="B6" s="2"/>
      <c r="C6" s="2">
        <v>1</v>
      </c>
      <c r="D6" s="2">
        <v>8</v>
      </c>
      <c r="E6" s="2"/>
      <c r="F6" s="1">
        <f>SUM(B6:E6)</f>
        <v>9</v>
      </c>
      <c r="G6" s="6">
        <f>(D6+E6)/F6</f>
        <v>0.88888888888888884</v>
      </c>
    </row>
    <row r="7" spans="1:7" x14ac:dyDescent="0.25">
      <c r="A7" s="2" t="s">
        <v>10</v>
      </c>
      <c r="B7" s="2"/>
      <c r="C7" s="2">
        <v>3</v>
      </c>
      <c r="D7" s="2">
        <v>22</v>
      </c>
      <c r="E7" s="2">
        <v>2</v>
      </c>
      <c r="F7" s="1">
        <f>SUM(B7:E7)</f>
        <v>27</v>
      </c>
      <c r="G7" s="6">
        <f>(D7+E7)/F7</f>
        <v>0.88888888888888884</v>
      </c>
    </row>
    <row r="8" spans="1:7" x14ac:dyDescent="0.25">
      <c r="A8" s="2" t="s">
        <v>11</v>
      </c>
      <c r="B8" s="2"/>
      <c r="C8" s="2">
        <v>1</v>
      </c>
      <c r="D8" s="2">
        <v>7</v>
      </c>
      <c r="E8" s="2"/>
      <c r="F8" s="1">
        <f>SUM(B8:E8)</f>
        <v>8</v>
      </c>
      <c r="G8" s="6">
        <f>(D8+E8)/F8</f>
        <v>0.875</v>
      </c>
    </row>
    <row r="9" spans="1:7" x14ac:dyDescent="0.25">
      <c r="A9" s="2" t="s">
        <v>12</v>
      </c>
      <c r="B9" s="2"/>
      <c r="C9" s="2">
        <v>1</v>
      </c>
      <c r="D9" s="2">
        <v>4</v>
      </c>
      <c r="E9" s="2"/>
      <c r="F9" s="1">
        <f>SUM(B9:E9)</f>
        <v>5</v>
      </c>
      <c r="G9" s="6">
        <f>(D9+E9)/F9</f>
        <v>0.8</v>
      </c>
    </row>
    <row r="10" spans="1:7" x14ac:dyDescent="0.25">
      <c r="A10" s="2" t="s">
        <v>13</v>
      </c>
      <c r="B10" s="2"/>
      <c r="C10" s="2">
        <v>10</v>
      </c>
      <c r="D10" s="2">
        <v>35</v>
      </c>
      <c r="E10" s="2"/>
      <c r="F10" s="1">
        <f>SUM(B10:E10)</f>
        <v>45</v>
      </c>
      <c r="G10" s="6">
        <f>(D10+E10)/F10</f>
        <v>0.77777777777777779</v>
      </c>
    </row>
    <row r="11" spans="1:7" x14ac:dyDescent="0.25">
      <c r="A11" s="2" t="s">
        <v>14</v>
      </c>
      <c r="B11" s="2">
        <v>1</v>
      </c>
      <c r="C11" s="2">
        <v>13</v>
      </c>
      <c r="D11" s="2">
        <v>41</v>
      </c>
      <c r="E11" s="2">
        <v>5</v>
      </c>
      <c r="F11" s="1">
        <f>SUM(B11:E11)</f>
        <v>60</v>
      </c>
      <c r="G11" s="6">
        <f>(D11+E11)/F11</f>
        <v>0.76666666666666672</v>
      </c>
    </row>
    <row r="12" spans="1:7" x14ac:dyDescent="0.25">
      <c r="A12" s="2" t="s">
        <v>15</v>
      </c>
      <c r="B12" s="2"/>
      <c r="C12" s="2">
        <v>2</v>
      </c>
      <c r="D12" s="2">
        <v>6</v>
      </c>
      <c r="E12" s="2"/>
      <c r="F12" s="1">
        <f>SUM(B12:E12)</f>
        <v>8</v>
      </c>
      <c r="G12" s="6">
        <f>(D12+E12)/F12</f>
        <v>0.75</v>
      </c>
    </row>
    <row r="13" spans="1:7" x14ac:dyDescent="0.25">
      <c r="A13" s="2" t="s">
        <v>16</v>
      </c>
      <c r="B13" s="2"/>
      <c r="C13" s="2">
        <v>4</v>
      </c>
      <c r="D13" s="2">
        <v>10</v>
      </c>
      <c r="E13" s="2"/>
      <c r="F13" s="1">
        <f>SUM(B13:E13)</f>
        <v>14</v>
      </c>
      <c r="G13" s="6">
        <f>(D13+E13)/F13</f>
        <v>0.7142857142857143</v>
      </c>
    </row>
    <row r="14" spans="1:7" x14ac:dyDescent="0.25">
      <c r="A14" s="2" t="s">
        <v>17</v>
      </c>
      <c r="B14" s="2"/>
      <c r="C14" s="2">
        <v>25</v>
      </c>
      <c r="D14" s="2">
        <v>60</v>
      </c>
      <c r="E14" s="2"/>
      <c r="F14" s="1">
        <f>SUM(B14:E14)</f>
        <v>85</v>
      </c>
      <c r="G14" s="6">
        <f>(D14+E14)/F14</f>
        <v>0.70588235294117652</v>
      </c>
    </row>
    <row r="15" spans="1:7" x14ac:dyDescent="0.25">
      <c r="A15" s="2" t="s">
        <v>18</v>
      </c>
      <c r="B15" s="2"/>
      <c r="C15" s="2">
        <v>1</v>
      </c>
      <c r="D15" s="2">
        <v>2</v>
      </c>
      <c r="E15" s="2"/>
      <c r="F15" s="1">
        <f>SUM(B15:E15)</f>
        <v>3</v>
      </c>
      <c r="G15" s="6">
        <f>(D15+E15)/F15</f>
        <v>0.66666666666666663</v>
      </c>
    </row>
    <row r="16" spans="1:7" x14ac:dyDescent="0.25">
      <c r="A16" s="2" t="s">
        <v>19</v>
      </c>
      <c r="B16" s="2"/>
      <c r="C16" s="2">
        <v>2</v>
      </c>
      <c r="D16" s="2">
        <v>3</v>
      </c>
      <c r="E16" s="2"/>
      <c r="F16" s="1">
        <f>SUM(B16:E16)</f>
        <v>5</v>
      </c>
      <c r="G16" s="6">
        <f>(D16+E16)/F16</f>
        <v>0.6</v>
      </c>
    </row>
    <row r="17" spans="1:7" x14ac:dyDescent="0.25">
      <c r="A17" s="2" t="s">
        <v>20</v>
      </c>
      <c r="B17" s="2"/>
      <c r="C17" s="2">
        <v>2</v>
      </c>
      <c r="D17" s="2">
        <v>3</v>
      </c>
      <c r="E17" s="2"/>
      <c r="F17" s="1">
        <f>SUM(B17:E17)</f>
        <v>5</v>
      </c>
      <c r="G17" s="6">
        <f>(D17+E17)/F17</f>
        <v>0.6</v>
      </c>
    </row>
    <row r="18" spans="1:7" x14ac:dyDescent="0.25">
      <c r="A18" s="2" t="s">
        <v>21</v>
      </c>
      <c r="B18" s="2"/>
      <c r="C18" s="2">
        <v>20</v>
      </c>
      <c r="D18" s="2">
        <v>29</v>
      </c>
      <c r="E18" s="2"/>
      <c r="F18" s="1">
        <f>SUM(B18:E18)</f>
        <v>49</v>
      </c>
      <c r="G18" s="6">
        <f>(D18+E18)/F18</f>
        <v>0.59183673469387754</v>
      </c>
    </row>
    <row r="19" spans="1:7" x14ac:dyDescent="0.25">
      <c r="A19" s="2" t="s">
        <v>22</v>
      </c>
      <c r="B19" s="2"/>
      <c r="C19" s="2">
        <v>15</v>
      </c>
      <c r="D19" s="2">
        <v>20</v>
      </c>
      <c r="E19" s="2"/>
      <c r="F19" s="1">
        <f>SUM(B19:E19)</f>
        <v>35</v>
      </c>
      <c r="G19" s="6">
        <f>(D19+E19)/F19</f>
        <v>0.5714285714285714</v>
      </c>
    </row>
    <row r="20" spans="1:7" x14ac:dyDescent="0.25">
      <c r="A20" s="2" t="s">
        <v>23</v>
      </c>
      <c r="B20" s="2"/>
      <c r="C20" s="2">
        <v>14</v>
      </c>
      <c r="D20" s="2">
        <v>17</v>
      </c>
      <c r="E20" s="2"/>
      <c r="F20" s="1">
        <f>SUM(B20:E20)</f>
        <v>31</v>
      </c>
      <c r="G20" s="6">
        <f>(D20+E20)/F20</f>
        <v>0.54838709677419351</v>
      </c>
    </row>
    <row r="21" spans="1:7" x14ac:dyDescent="0.25">
      <c r="A21" s="2" t="s">
        <v>24</v>
      </c>
      <c r="B21" s="2"/>
      <c r="C21" s="2">
        <v>10</v>
      </c>
      <c r="D21" s="2">
        <v>9</v>
      </c>
      <c r="E21" s="2"/>
      <c r="F21" s="1">
        <f>SUM(B21:E21)</f>
        <v>19</v>
      </c>
      <c r="G21" s="6">
        <f>(D21+E21)/F21</f>
        <v>0.47368421052631576</v>
      </c>
    </row>
    <row r="22" spans="1:7" x14ac:dyDescent="0.25">
      <c r="A22" s="2" t="s">
        <v>25</v>
      </c>
      <c r="B22" s="2"/>
      <c r="C22" s="2">
        <v>3</v>
      </c>
      <c r="D22" s="2">
        <v>2</v>
      </c>
      <c r="E22" s="2"/>
      <c r="F22" s="1">
        <f>SUM(B22:E22)</f>
        <v>5</v>
      </c>
      <c r="G22" s="6">
        <f>(D22+E22)/F22</f>
        <v>0.4</v>
      </c>
    </row>
    <row r="23" spans="1:7" x14ac:dyDescent="0.25">
      <c r="A23" s="2" t="s">
        <v>26</v>
      </c>
      <c r="B23" s="2">
        <v>1</v>
      </c>
      <c r="C23" s="2">
        <v>4</v>
      </c>
      <c r="D23" s="2">
        <v>2</v>
      </c>
      <c r="E23" s="2"/>
      <c r="F23" s="1">
        <f>SUM(B23:E23)</f>
        <v>7</v>
      </c>
      <c r="G23" s="6">
        <f>(D23+E23)/F23</f>
        <v>0.2857142857142857</v>
      </c>
    </row>
    <row r="24" spans="1:7" x14ac:dyDescent="0.25">
      <c r="A24" s="2" t="s">
        <v>27</v>
      </c>
      <c r="B24" s="2"/>
      <c r="C24" s="2">
        <v>3</v>
      </c>
      <c r="D24" s="2">
        <v>1</v>
      </c>
      <c r="E24" s="2"/>
      <c r="F24" s="1">
        <f>SUM(B24:E24)</f>
        <v>4</v>
      </c>
      <c r="G24" s="6">
        <f>(D24+E24)/F24</f>
        <v>0.25</v>
      </c>
    </row>
    <row r="25" spans="1:7" x14ac:dyDescent="0.25">
      <c r="A25" s="2" t="s">
        <v>28</v>
      </c>
      <c r="B25" s="2"/>
      <c r="C25" s="2">
        <v>3</v>
      </c>
      <c r="D25" s="2">
        <v>1</v>
      </c>
      <c r="E25" s="2"/>
      <c r="F25" s="1">
        <f>SUM(B25:E25)</f>
        <v>4</v>
      </c>
      <c r="G25" s="6">
        <f>(D25+E25)/F25</f>
        <v>0.25</v>
      </c>
    </row>
    <row r="26" spans="1:7" x14ac:dyDescent="0.25">
      <c r="A26" s="2" t="s">
        <v>29</v>
      </c>
      <c r="B26" s="2">
        <v>1</v>
      </c>
      <c r="C26" s="2">
        <v>94</v>
      </c>
      <c r="D26" s="2">
        <v>11</v>
      </c>
      <c r="E26" s="2"/>
      <c r="F26" s="1">
        <f>SUM(B26:E26)</f>
        <v>106</v>
      </c>
      <c r="G26" s="6">
        <f>(D26+E26)/F26</f>
        <v>0.10377358490566038</v>
      </c>
    </row>
    <row r="27" spans="1:7" x14ac:dyDescent="0.25">
      <c r="A27" s="2" t="s">
        <v>30</v>
      </c>
      <c r="B27" s="2"/>
      <c r="C27" s="2">
        <v>4</v>
      </c>
      <c r="D27" s="2"/>
      <c r="E27" s="2"/>
      <c r="F27" s="1">
        <f>SUM(B27:E27)</f>
        <v>4</v>
      </c>
      <c r="G27" s="6">
        <f>(D27+E27)/F27</f>
        <v>0</v>
      </c>
    </row>
    <row r="28" spans="1:7" x14ac:dyDescent="0.25">
      <c r="A28" s="2" t="s">
        <v>31</v>
      </c>
      <c r="B28" s="2">
        <v>1</v>
      </c>
      <c r="C28" s="2">
        <v>1</v>
      </c>
      <c r="D28" s="2"/>
      <c r="E28" s="2"/>
      <c r="F28" s="1">
        <f>SUM(B28:E28)</f>
        <v>2</v>
      </c>
      <c r="G28" s="6">
        <f>(D28+E28)/F28</f>
        <v>0</v>
      </c>
    </row>
    <row r="29" spans="1:7" x14ac:dyDescent="0.25">
      <c r="A29" s="2" t="s">
        <v>32</v>
      </c>
      <c r="B29" s="2"/>
      <c r="C29" s="2">
        <v>6</v>
      </c>
      <c r="D29" s="2"/>
      <c r="E29" s="2"/>
      <c r="F29" s="1">
        <f>SUM(B29:E29)</f>
        <v>6</v>
      </c>
      <c r="G29" s="6">
        <f>(D29+E29)/F29</f>
        <v>0</v>
      </c>
    </row>
    <row r="30" spans="1:7" x14ac:dyDescent="0.25">
      <c r="A30" s="2" t="s">
        <v>33</v>
      </c>
      <c r="B30" s="2">
        <v>2</v>
      </c>
      <c r="C30" s="2">
        <v>10</v>
      </c>
      <c r="D30" s="2"/>
      <c r="E30" s="2"/>
      <c r="F30" s="1">
        <f>SUM(B30:E30)</f>
        <v>12</v>
      </c>
      <c r="G30" s="6">
        <f>(D30+E30)/F30</f>
        <v>0</v>
      </c>
    </row>
    <row r="31" spans="1:7" x14ac:dyDescent="0.25">
      <c r="A31" s="2" t="s">
        <v>34</v>
      </c>
      <c r="B31" s="2"/>
      <c r="C31" s="2">
        <v>2</v>
      </c>
      <c r="D31" s="2"/>
      <c r="E31" s="2"/>
      <c r="F31" s="1">
        <f>SUM(B31:E31)</f>
        <v>2</v>
      </c>
      <c r="G31" s="6">
        <f>(D31+E31)/F31</f>
        <v>0</v>
      </c>
    </row>
    <row r="32" spans="1:7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</sheetData>
  <autoFilter ref="A1:G31">
    <sortState ref="A2:G31">
      <sortCondition descending="1" ref="G1:G31"/>
    </sortState>
  </autoFilter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fig_2_6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Birgit Georgi</cp:lastModifiedBy>
  <dcterms:created xsi:type="dcterms:W3CDTF">2011-11-08T12:26:36Z</dcterms:created>
  <dcterms:modified xsi:type="dcterms:W3CDTF">2012-02-15T10:23:44Z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279596283</vt:i4>
  </property>
  <property fmtid="{D5CDD505-2E9C-101B-9397-08002B2CF9AE}" pid="3" name="_NewReviewCycle">
    <vt:lpwstr/>
  </property>
  <property fmtid="{D5CDD505-2E9C-101B-9397-08002B2CF9AE}" pid="4" name="_EmailSubject">
    <vt:lpwstr>diagrams</vt:lpwstr>
  </property>
  <property fmtid="{D5CDD505-2E9C-101B-9397-08002B2CF9AE}" pid="5" name="_AuthorEmail">
    <vt:lpwstr>Birgit.Georgi@eea.europa.eu</vt:lpwstr>
  </property>
  <property fmtid="{D5CDD505-2E9C-101B-9397-08002B2CF9AE}" pid="6" name="_AuthorEmailDisplayName">
    <vt:lpwstr>Birgit Georgi</vt:lpwstr>
  </property>
  <property fmtid="{D5CDD505-2E9C-101B-9397-08002B2CF9AE}" pid="8" name="_PreviousAdHocReviewCycleID">
    <vt:i4>-86737424</vt:i4>
  </property>
</Properties>
</file>