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1340" windowHeight="3735"/>
  </bookViews>
  <sheets>
    <sheet name="Figure 6.1b" sheetId="10" r:id="rId1"/>
    <sheet name="Figure 6.1a" sheetId="6" r:id="rId2"/>
    <sheet name="Figure 6.1c Coastal&amp;transwater " sheetId="12" r:id="rId3"/>
    <sheet name="Sheet3" sheetId="3" r:id="rId4"/>
    <sheet name="Sheet8" sheetId="11" r:id="rId5"/>
  </sheets>
  <externalReferences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I4" i="12" l="1"/>
  <c r="I5" i="12"/>
  <c r="I6" i="12"/>
  <c r="I7" i="12"/>
  <c r="I8" i="12"/>
  <c r="I9" i="12"/>
  <c r="I10" i="12"/>
  <c r="I11" i="12"/>
  <c r="I12" i="12"/>
  <c r="E19" i="6"/>
  <c r="D19" i="6"/>
  <c r="C19" i="6"/>
  <c r="B19" i="6"/>
  <c r="F18" i="6"/>
  <c r="F17" i="6"/>
  <c r="F16" i="6"/>
  <c r="F15" i="6"/>
  <c r="F14" i="6"/>
  <c r="F13" i="6"/>
  <c r="F12" i="6"/>
  <c r="F19" i="6" s="1"/>
</calcChain>
</file>

<file path=xl/sharedStrings.xml><?xml version="1.0" encoding="utf-8"?>
<sst xmlns="http://schemas.openxmlformats.org/spreadsheetml/2006/main" count="259" uniqueCount="230">
  <si>
    <t>Favourable</t>
  </si>
  <si>
    <t>Unfavourable - bad</t>
  </si>
  <si>
    <t>Unknown</t>
  </si>
  <si>
    <t>Figure 8.1 - Conservation status of habitat types of European interest in lakes and rivers ecosystems</t>
  </si>
  <si>
    <t>as in the published report</t>
  </si>
  <si>
    <t>(number of assessment in brackets)</t>
  </si>
  <si>
    <t>Source: ETC/BD, 2008</t>
  </si>
  <si>
    <t>Geographical coverage: EU except Bulgaria and Romania</t>
  </si>
  <si>
    <t>Number of Habitat assessments per conservation status</t>
  </si>
  <si>
    <t>Unfav-Inad</t>
  </si>
  <si>
    <t>Unfav-Bad</t>
  </si>
  <si>
    <t>region</t>
  </si>
  <si>
    <t>FV</t>
  </si>
  <si>
    <t>U1</t>
  </si>
  <si>
    <t>U2</t>
  </si>
  <si>
    <t>Total</t>
  </si>
  <si>
    <t>PAN (6)</t>
  </si>
  <si>
    <t>MED (15)</t>
  </si>
  <si>
    <t>MAC (5)</t>
  </si>
  <si>
    <t>CON (18)</t>
  </si>
  <si>
    <t>BOR (11)</t>
  </si>
  <si>
    <t>ATL (13)</t>
  </si>
  <si>
    <t>ALP (16)</t>
  </si>
  <si>
    <t>all regions</t>
  </si>
  <si>
    <t>Marine Mediterranean</t>
  </si>
  <si>
    <t>Marine Macaronesian</t>
  </si>
  <si>
    <t>Marine Baltic</t>
  </si>
  <si>
    <t>Marine Atlantic</t>
  </si>
  <si>
    <t>Mediterranean</t>
  </si>
  <si>
    <t>Macaronesian</t>
  </si>
  <si>
    <t>Continental</t>
  </si>
  <si>
    <t>Boreal</t>
  </si>
  <si>
    <t>Atlantic</t>
  </si>
  <si>
    <t>Conservation status of species of European interest in lake and river ecosystems</t>
  </si>
  <si>
    <t>http://www.eea.europa.eu/data-and-maps/figures/conservation-status-of-habitat-types-7</t>
  </si>
  <si>
    <t>Species_name</t>
  </si>
  <si>
    <t>Number of Species assessments per conservation status</t>
  </si>
  <si>
    <t>Acipenser naccarii</t>
  </si>
  <si>
    <t>Acipenser sturio</t>
  </si>
  <si>
    <t>Aeshna viridis</t>
  </si>
  <si>
    <t>MED (125)</t>
  </si>
  <si>
    <t xml:space="preserve">Alisma wahlenbergii </t>
  </si>
  <si>
    <t>PAN (57)</t>
  </si>
  <si>
    <t xml:space="preserve">Alosa agone </t>
  </si>
  <si>
    <t>MAC (2)</t>
  </si>
  <si>
    <t>Alosa alosa</t>
  </si>
  <si>
    <t>CON (112)</t>
  </si>
  <si>
    <t>Alosa fallax</t>
  </si>
  <si>
    <t>BOR (46)</t>
  </si>
  <si>
    <t>Alosa killarnensis</t>
  </si>
  <si>
    <t>ATL (75)</t>
  </si>
  <si>
    <t>Alosa macedonica</t>
  </si>
  <si>
    <t>ALP (90)</t>
  </si>
  <si>
    <t xml:space="preserve">Alosa vistonica </t>
  </si>
  <si>
    <t>Alytes muletensis</t>
  </si>
  <si>
    <t>Alytes obstetricans</t>
  </si>
  <si>
    <t>Anaecypris hispanica</t>
  </si>
  <si>
    <t>Anisus vorticulus</t>
  </si>
  <si>
    <t>All regions</t>
  </si>
  <si>
    <t xml:space="preserve">Aphanius fasciatus </t>
  </si>
  <si>
    <t xml:space="preserve">Aphanius iberus </t>
  </si>
  <si>
    <t xml:space="preserve">Aspius aspius </t>
  </si>
  <si>
    <t>Austropotamobius pallipes</t>
  </si>
  <si>
    <t>Austropotamobius torrentium</t>
  </si>
  <si>
    <t>Barbus comiza</t>
  </si>
  <si>
    <t>Barbus meridionalis</t>
  </si>
  <si>
    <t>Barbus plebejus</t>
  </si>
  <si>
    <t>Bombina bombina</t>
  </si>
  <si>
    <t>Bombina variegata</t>
  </si>
  <si>
    <t>Bufo calamita</t>
  </si>
  <si>
    <t>Bufo viridis</t>
  </si>
  <si>
    <t>Caldesia parnassifolia</t>
  </si>
  <si>
    <t>Castor fiber</t>
  </si>
  <si>
    <t xml:space="preserve">Chalcalburnus chalcoides </t>
  </si>
  <si>
    <t>Chioglossa lusitanica</t>
  </si>
  <si>
    <t xml:space="preserve">Chondrostoma genei </t>
  </si>
  <si>
    <t xml:space="preserve">Chondrostoma lusitanicum </t>
  </si>
  <si>
    <t>Chondrostoma polylepis</t>
  </si>
  <si>
    <t xml:space="preserve">Chondrostoma soetta </t>
  </si>
  <si>
    <t xml:space="preserve">Chondrostoma toxostoma </t>
  </si>
  <si>
    <t>Chondrostoma willkommi</t>
  </si>
  <si>
    <t xml:space="preserve">Cobitis elongata </t>
  </si>
  <si>
    <t xml:space="preserve">Cobitis taenia </t>
  </si>
  <si>
    <t xml:space="preserve">Cobitis trichonica </t>
  </si>
  <si>
    <t xml:space="preserve">Coenagrion hylas </t>
  </si>
  <si>
    <t xml:space="preserve">Coenagrion mercuriale </t>
  </si>
  <si>
    <t xml:space="preserve">Coenagrion ornatum </t>
  </si>
  <si>
    <t>Congeria kusceri</t>
  </si>
  <si>
    <t>Cordulegaster heros</t>
  </si>
  <si>
    <t>Cordulegaster trinacriae</t>
  </si>
  <si>
    <t>Coregonus oxyrhynchus</t>
  </si>
  <si>
    <t xml:space="preserve">Cottus gobio  </t>
  </si>
  <si>
    <t xml:space="preserve">Cottus petiti </t>
  </si>
  <si>
    <t>Discoglossus galganoi</t>
  </si>
  <si>
    <t>Discoglossus montalentii</t>
  </si>
  <si>
    <t>Pour le Baseline, graphs utilisés:pie (all regions) bars sans marine regions</t>
  </si>
  <si>
    <t xml:space="preserve">Discoglossus pictus </t>
  </si>
  <si>
    <t>Discoglossus sardus</t>
  </si>
  <si>
    <t>Dytiscus latissimus</t>
  </si>
  <si>
    <t>Elatine gussonei</t>
  </si>
  <si>
    <t>Emys orbicularis</t>
  </si>
  <si>
    <t xml:space="preserve">Erucastrum palustre </t>
  </si>
  <si>
    <t>Eryngium viviparum</t>
  </si>
  <si>
    <t>Eudontomyzon danfordi</t>
  </si>
  <si>
    <t xml:space="preserve">Eudontomyzon hellenicus </t>
  </si>
  <si>
    <t>Eudontomyzon mariae</t>
  </si>
  <si>
    <t>Eudontomyzon vladykovi</t>
  </si>
  <si>
    <t>Euproctus asper</t>
  </si>
  <si>
    <t>Euproctus montanus</t>
  </si>
  <si>
    <t>Euproctus platycephalus</t>
  </si>
  <si>
    <t>Galemys pyrenaicus</t>
  </si>
  <si>
    <t xml:space="preserve">Gobio albipinnatus </t>
  </si>
  <si>
    <t xml:space="preserve">Gobio kessleri </t>
  </si>
  <si>
    <t xml:space="preserve">Gobio uranoscopus </t>
  </si>
  <si>
    <t>Gomphus graslinii</t>
  </si>
  <si>
    <t>Graphoderus bilineatus</t>
  </si>
  <si>
    <t>Gymnocephalus baloni</t>
  </si>
  <si>
    <t>Gymnocephalus schraetzer</t>
  </si>
  <si>
    <t xml:space="preserve">Hippuris tetraphylla </t>
  </si>
  <si>
    <t>Hucho hucho</t>
  </si>
  <si>
    <t>Hydromantes ambrosii</t>
  </si>
  <si>
    <t>Hydromantes flavus</t>
  </si>
  <si>
    <t>Hydromantes genei</t>
  </si>
  <si>
    <t>Hydromantes imperialis</t>
  </si>
  <si>
    <t>Hydromantes italicus</t>
  </si>
  <si>
    <t>Hydromantes strinatii</t>
  </si>
  <si>
    <t>Hydromantes supramontis</t>
  </si>
  <si>
    <t>Hyla arborea</t>
  </si>
  <si>
    <t>Hyla meridionalis</t>
  </si>
  <si>
    <t>Hyla sarda</t>
  </si>
  <si>
    <t xml:space="preserve">Iberocypris palaciosi </t>
  </si>
  <si>
    <t>Isoetes azorica</t>
  </si>
  <si>
    <t>Isoetes boryana</t>
  </si>
  <si>
    <t>Isoetes malinverniana</t>
  </si>
  <si>
    <t xml:space="preserve">Knipowitschia panizzae </t>
  </si>
  <si>
    <t xml:space="preserve">Ladigesocypris ghigii </t>
  </si>
  <si>
    <t xml:space="preserve">Lampetra fluviatilis </t>
  </si>
  <si>
    <t xml:space="preserve">Lampetra planeri  </t>
  </si>
  <si>
    <t>Lethenteron zanandreai</t>
  </si>
  <si>
    <t xml:space="preserve">Leuciscus lucumonis </t>
  </si>
  <si>
    <t xml:space="preserve">Leuciscus souffia </t>
  </si>
  <si>
    <t>Leucorrhinia albifrons</t>
  </si>
  <si>
    <t>Leucorrhinia caudalis</t>
  </si>
  <si>
    <t>Leucorrhinia pectoralis</t>
  </si>
  <si>
    <t>Lindenia tetraphylla</t>
  </si>
  <si>
    <t>Luronium natans</t>
  </si>
  <si>
    <t>Lutra lutra</t>
  </si>
  <si>
    <t>Macromia splendens</t>
  </si>
  <si>
    <t>Margaritifera auricularia</t>
  </si>
  <si>
    <t>Margaritifera durrovensis</t>
  </si>
  <si>
    <t>Margaritifera margaritifera</t>
  </si>
  <si>
    <t>Marsilea azorica</t>
  </si>
  <si>
    <t>Marsilea batardae</t>
  </si>
  <si>
    <t>Marsilea quadrifolia</t>
  </si>
  <si>
    <t>Mauremys caspica</t>
  </si>
  <si>
    <t>Mauremys leprosa</t>
  </si>
  <si>
    <t xml:space="preserve">Misgurnus fossilis </t>
  </si>
  <si>
    <t>Mustela lutreola</t>
  </si>
  <si>
    <t>Myotis brandtii</t>
  </si>
  <si>
    <t>Myotis capaccinii</t>
  </si>
  <si>
    <t>Myotis dasycneme</t>
  </si>
  <si>
    <t>Myotis daubentonii</t>
  </si>
  <si>
    <t>Najas flexilis</t>
  </si>
  <si>
    <t xml:space="preserve">Najas tenuissima </t>
  </si>
  <si>
    <t>Natrix natrix cetti</t>
  </si>
  <si>
    <t>Natrix natrix corsa</t>
  </si>
  <si>
    <t>Natrix natrix cypriaca</t>
  </si>
  <si>
    <t>Natrix tessellata</t>
  </si>
  <si>
    <t>Nyctalus noctula</t>
  </si>
  <si>
    <t>Ophiogomphus cecilia</t>
  </si>
  <si>
    <t>Oxygastra curtisii</t>
  </si>
  <si>
    <t xml:space="preserve">Padogobius nigricans </t>
  </si>
  <si>
    <t>Pelecus cultratus</t>
  </si>
  <si>
    <t>Pelobates cultripes</t>
  </si>
  <si>
    <t xml:space="preserve">Pelobates fuscus </t>
  </si>
  <si>
    <t>Pelobates fuscus insubricus</t>
  </si>
  <si>
    <t>Pelobates syriacus</t>
  </si>
  <si>
    <t>Petromyzon marinus</t>
  </si>
  <si>
    <t>Phoxinus percnurus</t>
  </si>
  <si>
    <t xml:space="preserve">Pomatoschistus canestrini </t>
  </si>
  <si>
    <t>Proteus anguinus</t>
  </si>
  <si>
    <t>Rana arvalis</t>
  </si>
  <si>
    <t>Rana dalmatina</t>
  </si>
  <si>
    <t>Rana graeca</t>
  </si>
  <si>
    <t>Rana iberica</t>
  </si>
  <si>
    <t>Rana italica</t>
  </si>
  <si>
    <t>Rana latastei</t>
  </si>
  <si>
    <t>Rana lessonae</t>
  </si>
  <si>
    <t xml:space="preserve">Rhodeus sericeus amarus </t>
  </si>
  <si>
    <t>Riella helicophylla</t>
  </si>
  <si>
    <t xml:space="preserve">Rutilus alburnoides </t>
  </si>
  <si>
    <t xml:space="preserve">Rutilus arcasii </t>
  </si>
  <si>
    <t>Rutilus frisii meidingeri</t>
  </si>
  <si>
    <t xml:space="preserve">Rutilus lemmingii </t>
  </si>
  <si>
    <t xml:space="preserve">Rutilus macrolepidotus </t>
  </si>
  <si>
    <t>Rutilus pigus</t>
  </si>
  <si>
    <t xml:space="preserve">Rutilus rubilio </t>
  </si>
  <si>
    <t xml:space="preserve">Sabanejewia aurata </t>
  </si>
  <si>
    <t xml:space="preserve">Sabanejewia larvata </t>
  </si>
  <si>
    <t>Sadleriana pannonica</t>
  </si>
  <si>
    <t>Salamandra aurorae</t>
  </si>
  <si>
    <t>Salamandrina terdigitata</t>
  </si>
  <si>
    <t xml:space="preserve">Salmo macrostigma </t>
  </si>
  <si>
    <t xml:space="preserve">Salmo marmoratus </t>
  </si>
  <si>
    <t xml:space="preserve">Salmo salar </t>
  </si>
  <si>
    <t xml:space="preserve">Scardinius graecus </t>
  </si>
  <si>
    <t>Silurus aristotelis</t>
  </si>
  <si>
    <t>Stylurus flavipes</t>
  </si>
  <si>
    <t>Sympecma braueri</t>
  </si>
  <si>
    <t>Testudo graeca</t>
  </si>
  <si>
    <t>Testudo hermanni</t>
  </si>
  <si>
    <t>Theodoxus prevostianus</t>
  </si>
  <si>
    <t>Theodoxus transversalis</t>
  </si>
  <si>
    <t>Triturus carnifex</t>
  </si>
  <si>
    <t>Triturus cristatus</t>
  </si>
  <si>
    <t>Triturus dobrogicus</t>
  </si>
  <si>
    <t>Triturus italicus</t>
  </si>
  <si>
    <t>Triturus karelinii</t>
  </si>
  <si>
    <t>Triturus marmoratus</t>
  </si>
  <si>
    <t>Triturus montandoni</t>
  </si>
  <si>
    <t xml:space="preserve">Umbra krameri </t>
  </si>
  <si>
    <t>Unio crassus</t>
  </si>
  <si>
    <t>Valencia hispanica</t>
  </si>
  <si>
    <t xml:space="preserve">Valencia letourneuxi </t>
  </si>
  <si>
    <t xml:space="preserve">Vertigo angustior </t>
  </si>
  <si>
    <t>Zingel asper</t>
  </si>
  <si>
    <t>Zingel streber</t>
  </si>
  <si>
    <t xml:space="preserve">Unfavourable - inadequate </t>
  </si>
  <si>
    <r>
      <t xml:space="preserve">Conservation status of </t>
    </r>
    <r>
      <rPr>
        <sz val="10"/>
        <color rgb="FFFF0000"/>
        <rFont val="Arial"/>
        <family val="2"/>
      </rPr>
      <t>species</t>
    </r>
    <r>
      <rPr>
        <sz val="10"/>
        <rFont val="Arial"/>
      </rPr>
      <t xml:space="preserve"> of European interest in lake and river ecosystems</t>
    </r>
  </si>
  <si>
    <t>WRONG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</si>
</sst>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Verdana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238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8" fillId="0" borderId="0"/>
  </cellStyleXfs>
  <cellXfs count="27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0" fontId="4" fillId="0" borderId="0" xfId="1" applyFont="1" applyFill="1"/>
    <xf numFmtId="0" fontId="4" fillId="0" borderId="0" xfId="1" applyFont="1"/>
    <xf numFmtId="0" fontId="2" fillId="0" borderId="0" xfId="1" applyBorder="1"/>
    <xf numFmtId="0" fontId="2" fillId="0" borderId="1" xfId="1" applyBorder="1"/>
    <xf numFmtId="0" fontId="2" fillId="0" borderId="0" xfId="1" applyFill="1" applyBorder="1"/>
    <xf numFmtId="0" fontId="2" fillId="0" borderId="0" xfId="1" applyNumberFormat="1" applyBorder="1"/>
    <xf numFmtId="164" fontId="2" fillId="0" borderId="0" xfId="1" applyNumberFormat="1"/>
    <xf numFmtId="0" fontId="5" fillId="0" borderId="2" xfId="2" applyFont="1" applyFill="1" applyBorder="1" applyAlignment="1">
      <alignment wrapText="1"/>
    </xf>
    <xf numFmtId="0" fontId="2" fillId="0" borderId="0" xfId="1" applyAlignment="1"/>
    <xf numFmtId="0" fontId="5" fillId="2" borderId="3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center"/>
    </xf>
    <xf numFmtId="0" fontId="5" fillId="0" borderId="2" xfId="5" applyFont="1" applyFill="1" applyBorder="1" applyAlignment="1"/>
    <xf numFmtId="0" fontId="2" fillId="0" borderId="1" xfId="1" applyNumberFormat="1" applyFill="1" applyBorder="1"/>
    <xf numFmtId="0" fontId="2" fillId="0" borderId="1" xfId="1" applyFill="1" applyBorder="1"/>
    <xf numFmtId="0" fontId="2" fillId="0" borderId="0" xfId="1" applyFont="1" applyAlignment="1"/>
    <xf numFmtId="0" fontId="2" fillId="0" borderId="1" xfId="1" applyFont="1" applyBorder="1" applyAlignment="1"/>
    <xf numFmtId="0" fontId="2" fillId="0" borderId="0" xfId="1" applyFont="1" applyFill="1" applyBorder="1" applyAlignment="1"/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/>
    </xf>
    <xf numFmtId="0" fontId="6" fillId="0" borderId="0" xfId="3"/>
    <xf numFmtId="0" fontId="7" fillId="0" borderId="0" xfId="1" applyFont="1"/>
    <xf numFmtId="0" fontId="1" fillId="3" borderId="0" xfId="0" applyFont="1" applyFill="1"/>
  </cellXfs>
  <cellStyles count="7">
    <cellStyle name="Hyperlink" xfId="3" builtinId="8"/>
    <cellStyle name="Normal" xfId="0" builtinId="0"/>
    <cellStyle name="Normal 2" xfId="1"/>
    <cellStyle name="Normal 3" xfId="4"/>
    <cellStyle name="Normal_Feuil1" xfId="2"/>
    <cellStyle name="Normal_Feuil14" xfId="5"/>
    <cellStyle name="normálne_Hárok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Conservation status of Species per biogeographic area in lakes and rivers ecosystem </a:t>
            </a:r>
          </a:p>
        </c:rich>
      </c:tx>
      <c:layout>
        <c:manualLayout>
          <c:xMode val="edge"/>
          <c:yMode val="edge"/>
          <c:x val="9.3418452715409189E-2"/>
          <c:y val="3.0303129942425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276790731138"/>
          <c:y val="0.14478162083603233"/>
          <c:w val="0.71125412862868365"/>
          <c:h val="0.707073031989925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6.1b'!$B$11</c:f>
              <c:strCache>
                <c:ptCount val="1"/>
                <c:pt idx="0">
                  <c:v>FV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6.1b'!$A$12:$A$18</c:f>
              <c:strCache>
                <c:ptCount val="7"/>
                <c:pt idx="0">
                  <c:v>MED (125)</c:v>
                </c:pt>
                <c:pt idx="1">
                  <c:v>PAN (57)</c:v>
                </c:pt>
                <c:pt idx="2">
                  <c:v>MAC (2)</c:v>
                </c:pt>
                <c:pt idx="3">
                  <c:v>CON (112)</c:v>
                </c:pt>
                <c:pt idx="4">
                  <c:v>BOR (46)</c:v>
                </c:pt>
                <c:pt idx="5">
                  <c:v>ATL (75)</c:v>
                </c:pt>
                <c:pt idx="6">
                  <c:v>ALP (90)</c:v>
                </c:pt>
              </c:strCache>
            </c:strRef>
          </c:cat>
          <c:val>
            <c:numRef>
              <c:f>'Figure 6.1b'!$B$12:$B$18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3">
                  <c:v>6</c:v>
                </c:pt>
                <c:pt idx="4">
                  <c:v>15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strRef>
              <c:f>'Figure 6.1b'!$C$11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6.1b'!$A$12:$A$18</c:f>
              <c:strCache>
                <c:ptCount val="7"/>
                <c:pt idx="0">
                  <c:v>MED (125)</c:v>
                </c:pt>
                <c:pt idx="1">
                  <c:v>PAN (57)</c:v>
                </c:pt>
                <c:pt idx="2">
                  <c:v>MAC (2)</c:v>
                </c:pt>
                <c:pt idx="3">
                  <c:v>CON (112)</c:v>
                </c:pt>
                <c:pt idx="4">
                  <c:v>BOR (46)</c:v>
                </c:pt>
                <c:pt idx="5">
                  <c:v>ATL (75)</c:v>
                </c:pt>
                <c:pt idx="6">
                  <c:v>ALP (90)</c:v>
                </c:pt>
              </c:strCache>
            </c:strRef>
          </c:cat>
          <c:val>
            <c:numRef>
              <c:f>'Figure 6.1b'!$C$12:$C$18</c:f>
              <c:numCache>
                <c:formatCode>General</c:formatCode>
                <c:ptCount val="7"/>
                <c:pt idx="0">
                  <c:v>39</c:v>
                </c:pt>
                <c:pt idx="1">
                  <c:v>11</c:v>
                </c:pt>
                <c:pt idx="3">
                  <c:v>12</c:v>
                </c:pt>
                <c:pt idx="4">
                  <c:v>7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</c:ser>
        <c:ser>
          <c:idx val="2"/>
          <c:order val="2"/>
          <c:tx>
            <c:strRef>
              <c:f>'Figure 6.1b'!$D$11</c:f>
              <c:strCache>
                <c:ptCount val="1"/>
                <c:pt idx="0">
                  <c:v>U1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6.1b'!$A$12:$A$18</c:f>
              <c:strCache>
                <c:ptCount val="7"/>
                <c:pt idx="0">
                  <c:v>MED (125)</c:v>
                </c:pt>
                <c:pt idx="1">
                  <c:v>PAN (57)</c:v>
                </c:pt>
                <c:pt idx="2">
                  <c:v>MAC (2)</c:v>
                </c:pt>
                <c:pt idx="3">
                  <c:v>CON (112)</c:v>
                </c:pt>
                <c:pt idx="4">
                  <c:v>BOR (46)</c:v>
                </c:pt>
                <c:pt idx="5">
                  <c:v>ATL (75)</c:v>
                </c:pt>
                <c:pt idx="6">
                  <c:v>ALP (90)</c:v>
                </c:pt>
              </c:strCache>
            </c:strRef>
          </c:cat>
          <c:val>
            <c:numRef>
              <c:f>'Figure 6.1b'!$D$12:$D$18</c:f>
              <c:numCache>
                <c:formatCode>General</c:formatCode>
                <c:ptCount val="7"/>
                <c:pt idx="0">
                  <c:v>38</c:v>
                </c:pt>
                <c:pt idx="1">
                  <c:v>21</c:v>
                </c:pt>
                <c:pt idx="2">
                  <c:v>1</c:v>
                </c:pt>
                <c:pt idx="3">
                  <c:v>47</c:v>
                </c:pt>
                <c:pt idx="4">
                  <c:v>13</c:v>
                </c:pt>
                <c:pt idx="5">
                  <c:v>19</c:v>
                </c:pt>
                <c:pt idx="6">
                  <c:v>35</c:v>
                </c:pt>
              </c:numCache>
            </c:numRef>
          </c:val>
        </c:ser>
        <c:ser>
          <c:idx val="3"/>
          <c:order val="3"/>
          <c:tx>
            <c:strRef>
              <c:f>'Figure 6.1b'!$E$11</c:f>
              <c:strCache>
                <c:ptCount val="1"/>
                <c:pt idx="0">
                  <c:v>U2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6.1b'!$A$12:$A$18</c:f>
              <c:strCache>
                <c:ptCount val="7"/>
                <c:pt idx="0">
                  <c:v>MED (125)</c:v>
                </c:pt>
                <c:pt idx="1">
                  <c:v>PAN (57)</c:v>
                </c:pt>
                <c:pt idx="2">
                  <c:v>MAC (2)</c:v>
                </c:pt>
                <c:pt idx="3">
                  <c:v>CON (112)</c:v>
                </c:pt>
                <c:pt idx="4">
                  <c:v>BOR (46)</c:v>
                </c:pt>
                <c:pt idx="5">
                  <c:v>ATL (75)</c:v>
                </c:pt>
                <c:pt idx="6">
                  <c:v>ALP (90)</c:v>
                </c:pt>
              </c:strCache>
            </c:strRef>
          </c:cat>
          <c:val>
            <c:numRef>
              <c:f>'Figure 6.1b'!$E$12:$E$18</c:f>
              <c:numCache>
                <c:formatCode>General</c:formatCode>
                <c:ptCount val="7"/>
                <c:pt idx="0">
                  <c:v>31</c:v>
                </c:pt>
                <c:pt idx="1">
                  <c:v>6</c:v>
                </c:pt>
                <c:pt idx="2">
                  <c:v>1</c:v>
                </c:pt>
                <c:pt idx="3">
                  <c:v>47</c:v>
                </c:pt>
                <c:pt idx="4">
                  <c:v>11</c:v>
                </c:pt>
                <c:pt idx="5">
                  <c:v>36</c:v>
                </c:pt>
                <c:pt idx="6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6334080"/>
        <c:axId val="126335616"/>
      </c:barChart>
      <c:catAx>
        <c:axId val="12633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3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3561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34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350495435442031"/>
          <c:y val="0.35690353043300987"/>
          <c:w val="0.13588138576786793"/>
          <c:h val="0.25926011172963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All regions</a:t>
            </a:r>
          </a:p>
        </c:rich>
      </c:tx>
      <c:layout>
        <c:manualLayout>
          <c:xMode val="edge"/>
          <c:yMode val="edge"/>
          <c:x val="0.39604088039165763"/>
          <c:y val="3.6630167661714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32759426436892"/>
          <c:y val="0.23443307303497393"/>
          <c:w val="0.43894530910075386"/>
          <c:h val="0.487181229900805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6.1b'!$J$22:$M$22</c:f>
              <c:strCache>
                <c:ptCount val="4"/>
                <c:pt idx="0">
                  <c:v>Favourable</c:v>
                </c:pt>
                <c:pt idx="1">
                  <c:v>Unfavourable - inadequate </c:v>
                </c:pt>
                <c:pt idx="2">
                  <c:v>Unfavourable - bad</c:v>
                </c:pt>
                <c:pt idx="3">
                  <c:v>Unknown</c:v>
                </c:pt>
              </c:strCache>
            </c:strRef>
          </c:cat>
          <c:val>
            <c:numRef>
              <c:f>'Figure 6.1b'!$J$23:$M$23</c:f>
              <c:numCache>
                <c:formatCode>General</c:formatCode>
                <c:ptCount val="4"/>
                <c:pt idx="0">
                  <c:v>66</c:v>
                </c:pt>
                <c:pt idx="1">
                  <c:v>174</c:v>
                </c:pt>
                <c:pt idx="2">
                  <c:v>162</c:v>
                </c:pt>
                <c:pt idx="3">
                  <c:v>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3003406699304801E-2"/>
          <c:y val="0.82784178915475171"/>
          <c:w val="0.95379845360990878"/>
          <c:h val="0.150183687413030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Conservation status of Habitats per biogeographic area in lakes and rivers ecosystem </a:t>
            </a:r>
          </a:p>
        </c:rich>
      </c:tx>
      <c:layout>
        <c:manualLayout>
          <c:xMode val="edge"/>
          <c:yMode val="edge"/>
          <c:x val="9.784745161854401E-2"/>
          <c:y val="3.0303129942425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4169419422528"/>
          <c:y val="0.14478162083603233"/>
          <c:w val="0.68688911036217892"/>
          <c:h val="0.707073031989925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6.1a'!$B$10</c:f>
              <c:strCache>
                <c:ptCount val="1"/>
                <c:pt idx="0">
                  <c:v>Favourable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6.1a'!$A$12:$A$18</c:f>
              <c:strCache>
                <c:ptCount val="7"/>
                <c:pt idx="0">
                  <c:v>PAN (6)</c:v>
                </c:pt>
                <c:pt idx="1">
                  <c:v>MED (15)</c:v>
                </c:pt>
                <c:pt idx="2">
                  <c:v>MAC (5)</c:v>
                </c:pt>
                <c:pt idx="3">
                  <c:v>CON (18)</c:v>
                </c:pt>
                <c:pt idx="4">
                  <c:v>BOR (11)</c:v>
                </c:pt>
                <c:pt idx="5">
                  <c:v>ATL (13)</c:v>
                </c:pt>
                <c:pt idx="6">
                  <c:v>ALP (16)</c:v>
                </c:pt>
              </c:strCache>
            </c:strRef>
          </c:cat>
          <c:val>
            <c:numRef>
              <c:f>'Figure 6.1a'!$B$12:$B$18</c:f>
              <c:numCache>
                <c:formatCode>General</c:formatCode>
                <c:ptCount val="7"/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'Figure 6.1a'!$C$10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6.1a'!$A$12:$A$18</c:f>
              <c:strCache>
                <c:ptCount val="7"/>
                <c:pt idx="0">
                  <c:v>PAN (6)</c:v>
                </c:pt>
                <c:pt idx="1">
                  <c:v>MED (15)</c:v>
                </c:pt>
                <c:pt idx="2">
                  <c:v>MAC (5)</c:v>
                </c:pt>
                <c:pt idx="3">
                  <c:v>CON (18)</c:v>
                </c:pt>
                <c:pt idx="4">
                  <c:v>BOR (11)</c:v>
                </c:pt>
                <c:pt idx="5">
                  <c:v>ATL (13)</c:v>
                </c:pt>
                <c:pt idx="6">
                  <c:v>ALP (16)</c:v>
                </c:pt>
              </c:strCache>
            </c:strRef>
          </c:cat>
          <c:val>
            <c:numRef>
              <c:f>'Figure 6.1a'!$C$12:$C$18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'Figure 6.1a'!$D$10</c:f>
              <c:strCache>
                <c:ptCount val="1"/>
                <c:pt idx="0">
                  <c:v>Unfav-Inad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6.1a'!$A$12:$A$18</c:f>
              <c:strCache>
                <c:ptCount val="7"/>
                <c:pt idx="0">
                  <c:v>PAN (6)</c:v>
                </c:pt>
                <c:pt idx="1">
                  <c:v>MED (15)</c:v>
                </c:pt>
                <c:pt idx="2">
                  <c:v>MAC (5)</c:v>
                </c:pt>
                <c:pt idx="3">
                  <c:v>CON (18)</c:v>
                </c:pt>
                <c:pt idx="4">
                  <c:v>BOR (11)</c:v>
                </c:pt>
                <c:pt idx="5">
                  <c:v>ATL (13)</c:v>
                </c:pt>
                <c:pt idx="6">
                  <c:v>ALP (16)</c:v>
                </c:pt>
              </c:strCache>
            </c:strRef>
          </c:cat>
          <c:val>
            <c:numRef>
              <c:f>'Figure 6.1a'!$D$12:$D$18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</c:ser>
        <c:ser>
          <c:idx val="3"/>
          <c:order val="3"/>
          <c:tx>
            <c:strRef>
              <c:f>'Figure 6.1a'!$E$10</c:f>
              <c:strCache>
                <c:ptCount val="1"/>
                <c:pt idx="0">
                  <c:v>Unfav-Bad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6.1a'!$A$12:$A$18</c:f>
              <c:strCache>
                <c:ptCount val="7"/>
                <c:pt idx="0">
                  <c:v>PAN (6)</c:v>
                </c:pt>
                <c:pt idx="1">
                  <c:v>MED (15)</c:v>
                </c:pt>
                <c:pt idx="2">
                  <c:v>MAC (5)</c:v>
                </c:pt>
                <c:pt idx="3">
                  <c:v>CON (18)</c:v>
                </c:pt>
                <c:pt idx="4">
                  <c:v>BOR (11)</c:v>
                </c:pt>
                <c:pt idx="5">
                  <c:v>ATL (13)</c:v>
                </c:pt>
                <c:pt idx="6">
                  <c:v>ALP (16)</c:v>
                </c:pt>
              </c:strCache>
            </c:strRef>
          </c:cat>
          <c:val>
            <c:numRef>
              <c:f>'Figure 6.1a'!$E$12:$E$18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3">
                  <c:v>9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2183040"/>
        <c:axId val="142184832"/>
      </c:barChart>
      <c:catAx>
        <c:axId val="14218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8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18483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83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53113488710751"/>
          <c:y val="0.33333442936667906"/>
          <c:w val="0.14090033033070337"/>
          <c:h val="0.25926011172963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60742705570295"/>
          <c:y val="0.20229045333830312"/>
          <c:w val="0.35543766578249336"/>
          <c:h val="0.511451334855332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6.1a'!$I$21:$L$21</c:f>
              <c:strCache>
                <c:ptCount val="4"/>
                <c:pt idx="0">
                  <c:v>Favourable</c:v>
                </c:pt>
                <c:pt idx="1">
                  <c:v>Unfavourable - inadequate </c:v>
                </c:pt>
                <c:pt idx="2">
                  <c:v>Unfavourable - bad</c:v>
                </c:pt>
                <c:pt idx="3">
                  <c:v>Unknown</c:v>
                </c:pt>
              </c:strCache>
            </c:strRef>
          </c:cat>
          <c:val>
            <c:numRef>
              <c:f>'Figure 6.1a'!$I$22:$L$22</c:f>
              <c:numCache>
                <c:formatCode>General</c:formatCode>
                <c:ptCount val="4"/>
                <c:pt idx="0">
                  <c:v>13</c:v>
                </c:pt>
                <c:pt idx="1">
                  <c:v>28</c:v>
                </c:pt>
                <c:pt idx="2">
                  <c:v>25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588859416445624"/>
          <c:y val="0.90076503750640635"/>
          <c:w val="0.71087533156498672"/>
          <c:h val="7.63360201276615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Conservation status of Habitats per biogeographical area in transitional and coastal water bodies </a:t>
            </a:r>
          </a:p>
        </c:rich>
      </c:tx>
      <c:layout>
        <c:manualLayout>
          <c:xMode val="edge"/>
          <c:yMode val="edge"/>
          <c:x val="0.10439579111541165"/>
          <c:y val="2.922077922077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036683759521948"/>
          <c:y val="0.1396103896103896"/>
          <c:w val="0.40293112360334321"/>
          <c:h val="0.717532467532467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6.1c Coastal&amp;transwater '!$B$3</c:f>
              <c:strCache>
                <c:ptCount val="1"/>
                <c:pt idx="0">
                  <c:v>Favourable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6.1c Coastal&amp;transwater '!$I$4:$I$12</c:f>
              <c:strCache>
                <c:ptCount val="9"/>
                <c:pt idx="0">
                  <c:v>Marine Mediterranean (1)</c:v>
                </c:pt>
                <c:pt idx="1">
                  <c:v>Marine Macaronesian (1)</c:v>
                </c:pt>
                <c:pt idx="2">
                  <c:v>Marine Baltic (1)</c:v>
                </c:pt>
                <c:pt idx="3">
                  <c:v>Marine Atlantic (1)</c:v>
                </c:pt>
                <c:pt idx="4">
                  <c:v>Mediterranean (3)</c:v>
                </c:pt>
                <c:pt idx="5">
                  <c:v>Macaronesian (1)</c:v>
                </c:pt>
                <c:pt idx="6">
                  <c:v>Continental (3)</c:v>
                </c:pt>
                <c:pt idx="7">
                  <c:v>Boreal (4)</c:v>
                </c:pt>
                <c:pt idx="8">
                  <c:v>Atlantic (3)</c:v>
                </c:pt>
              </c:strCache>
            </c:strRef>
          </c:cat>
          <c:val>
            <c:numRef>
              <c:f>'Figure 6.1c Coastal&amp;transwater '!$B$4:$B$12</c:f>
              <c:numCache>
                <c:formatCode>General</c:formatCode>
                <c:ptCount val="9"/>
                <c:pt idx="1">
                  <c:v>1</c:v>
                </c:pt>
              </c:numCache>
            </c:numRef>
          </c:val>
        </c:ser>
        <c:ser>
          <c:idx val="4"/>
          <c:order val="1"/>
          <c:tx>
            <c:strRef>
              <c:f>'Figure 6.1c Coastal&amp;transwater '!$E$3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6.1c Coastal&amp;transwater '!$I$4:$I$12</c:f>
              <c:strCache>
                <c:ptCount val="9"/>
                <c:pt idx="0">
                  <c:v>Marine Mediterranean (1)</c:v>
                </c:pt>
                <c:pt idx="1">
                  <c:v>Marine Macaronesian (1)</c:v>
                </c:pt>
                <c:pt idx="2">
                  <c:v>Marine Baltic (1)</c:v>
                </c:pt>
                <c:pt idx="3">
                  <c:v>Marine Atlantic (1)</c:v>
                </c:pt>
                <c:pt idx="4">
                  <c:v>Mediterranean (3)</c:v>
                </c:pt>
                <c:pt idx="5">
                  <c:v>Macaronesian (1)</c:v>
                </c:pt>
                <c:pt idx="6">
                  <c:v>Continental (3)</c:v>
                </c:pt>
                <c:pt idx="7">
                  <c:v>Boreal (4)</c:v>
                </c:pt>
                <c:pt idx="8">
                  <c:v>Atlantic (3)</c:v>
                </c:pt>
              </c:strCache>
            </c:strRef>
          </c:cat>
          <c:val>
            <c:numRef>
              <c:f>'Figure 6.1c Coastal&amp;transwater '!$E$4:$E$12</c:f>
              <c:numCache>
                <c:formatCode>General</c:formatCode>
                <c:ptCount val="9"/>
                <c:pt idx="0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2"/>
          <c:tx>
            <c:strRef>
              <c:f>'Figure 6.1c Coastal&amp;transwater '!$C$3</c:f>
              <c:strCache>
                <c:ptCount val="1"/>
                <c:pt idx="0">
                  <c:v>Unfavourable - inadequate 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6.1c Coastal&amp;transwater '!$I$4:$I$12</c:f>
              <c:strCache>
                <c:ptCount val="9"/>
                <c:pt idx="0">
                  <c:v>Marine Mediterranean (1)</c:v>
                </c:pt>
                <c:pt idx="1">
                  <c:v>Marine Macaronesian (1)</c:v>
                </c:pt>
                <c:pt idx="2">
                  <c:v>Marine Baltic (1)</c:v>
                </c:pt>
                <c:pt idx="3">
                  <c:v>Marine Atlantic (1)</c:v>
                </c:pt>
                <c:pt idx="4">
                  <c:v>Mediterranean (3)</c:v>
                </c:pt>
                <c:pt idx="5">
                  <c:v>Macaronesian (1)</c:v>
                </c:pt>
                <c:pt idx="6">
                  <c:v>Continental (3)</c:v>
                </c:pt>
                <c:pt idx="7">
                  <c:v>Boreal (4)</c:v>
                </c:pt>
                <c:pt idx="8">
                  <c:v>Atlantic (3)</c:v>
                </c:pt>
              </c:strCache>
            </c:strRef>
          </c:cat>
          <c:val>
            <c:numRef>
              <c:f>'Figure 6.1c Coastal&amp;transwater '!$C$4:$C$12</c:f>
              <c:numCache>
                <c:formatCode>General</c:formatCode>
                <c:ptCount val="9"/>
                <c:pt idx="2">
                  <c:v>1</c:v>
                </c:pt>
                <c:pt idx="7">
                  <c:v>3</c:v>
                </c:pt>
              </c:numCache>
            </c:numRef>
          </c:val>
        </c:ser>
        <c:ser>
          <c:idx val="2"/>
          <c:order val="3"/>
          <c:tx>
            <c:strRef>
              <c:f>'Figure 6.1c Coastal&amp;transwater '!$D$3</c:f>
              <c:strCache>
                <c:ptCount val="1"/>
                <c:pt idx="0">
                  <c:v>Unfavourable - bad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6.1c Coastal&amp;transwater '!$I$4:$I$12</c:f>
              <c:strCache>
                <c:ptCount val="9"/>
                <c:pt idx="0">
                  <c:v>Marine Mediterranean (1)</c:v>
                </c:pt>
                <c:pt idx="1">
                  <c:v>Marine Macaronesian (1)</c:v>
                </c:pt>
                <c:pt idx="2">
                  <c:v>Marine Baltic (1)</c:v>
                </c:pt>
                <c:pt idx="3">
                  <c:v>Marine Atlantic (1)</c:v>
                </c:pt>
                <c:pt idx="4">
                  <c:v>Mediterranean (3)</c:v>
                </c:pt>
                <c:pt idx="5">
                  <c:v>Macaronesian (1)</c:v>
                </c:pt>
                <c:pt idx="6">
                  <c:v>Continental (3)</c:v>
                </c:pt>
                <c:pt idx="7">
                  <c:v>Boreal (4)</c:v>
                </c:pt>
                <c:pt idx="8">
                  <c:v>Atlantic (3)</c:v>
                </c:pt>
              </c:strCache>
            </c:strRef>
          </c:cat>
          <c:val>
            <c:numRef>
              <c:f>'Figure 6.1c Coastal&amp;transwater '!$D$4:$D$12</c:f>
              <c:numCache>
                <c:formatCode>General</c:formatCode>
                <c:ptCount val="9"/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374336"/>
        <c:axId val="175375872"/>
      </c:barChart>
      <c:catAx>
        <c:axId val="17537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37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3743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245548673500236"/>
          <c:y val="0.38311688311688313"/>
          <c:w val="0.27838877630776437"/>
          <c:h val="0.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Habitat types of Community interest in the EU-25 interpreted as coastal and transitional waters</a:t>
            </a:r>
          </a:p>
        </c:rich>
      </c:tx>
      <c:layout>
        <c:manualLayout>
          <c:xMode val="edge"/>
          <c:yMode val="edge"/>
          <c:x val="0.1707920792079208"/>
          <c:y val="3.5256520609602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1089108910891"/>
          <c:y val="0.35897548257049583"/>
          <c:w val="0.38118811881188119"/>
          <c:h val="0.4935912885344317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6.1c Coastal&amp;transwater '!$B$3:$E$3</c:f>
              <c:strCache>
                <c:ptCount val="4"/>
                <c:pt idx="0">
                  <c:v>Favourable</c:v>
                </c:pt>
                <c:pt idx="1">
                  <c:v>Unfavourable - inadequate </c:v>
                </c:pt>
                <c:pt idx="2">
                  <c:v>Unfavourable - bad</c:v>
                </c:pt>
                <c:pt idx="3">
                  <c:v>Unknown</c:v>
                </c:pt>
              </c:strCache>
            </c:strRef>
          </c:cat>
          <c:val>
            <c:numRef>
              <c:f>'Figure 6.1c Coastal&amp;transwater '!$B$13:$E$13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11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188118811881194"/>
          <c:y val="0.47436045911101232"/>
          <c:w val="0.42326732673267325"/>
          <c:h val="0.2467956442672158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38100</xdr:rowOff>
    </xdr:from>
    <xdr:to>
      <xdr:col>5</xdr:col>
      <xdr:colOff>714375</xdr:colOff>
      <xdr:row>37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85725</xdr:colOff>
      <xdr:row>24</xdr:row>
      <xdr:rowOff>66675</xdr:rowOff>
    </xdr:from>
    <xdr:to>
      <xdr:col>11</xdr:col>
      <xdr:colOff>685800</xdr:colOff>
      <xdr:row>40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38100</xdr:rowOff>
    </xdr:from>
    <xdr:to>
      <xdr:col>6</xdr:col>
      <xdr:colOff>428625</xdr:colOff>
      <xdr:row>37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361950</xdr:colOff>
      <xdr:row>22</xdr:row>
      <xdr:rowOff>123825</xdr:rowOff>
    </xdr:from>
    <xdr:to>
      <xdr:col>12</xdr:col>
      <xdr:colOff>142875</xdr:colOff>
      <xdr:row>38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28575</xdr:colOff>
      <xdr:row>34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13</xdr:col>
      <xdr:colOff>38100</xdr:colOff>
      <xdr:row>34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.1.rivers_lakes_habita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.1.rivers_lakes_spec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8.1"/>
    </sheetNames>
    <sheetDataSet>
      <sheetData sheetId="0">
        <row r="8">
          <cell r="B8" t="str">
            <v>Favourable</v>
          </cell>
          <cell r="C8" t="str">
            <v>Unknown</v>
          </cell>
          <cell r="D8" t="str">
            <v>Unfav-Inad</v>
          </cell>
          <cell r="E8" t="str">
            <v>Unfav-Bad</v>
          </cell>
        </row>
        <row r="10">
          <cell r="A10" t="str">
            <v>PAN (6)</v>
          </cell>
          <cell r="C10">
            <v>1</v>
          </cell>
          <cell r="D10">
            <v>3</v>
          </cell>
          <cell r="E10">
            <v>2</v>
          </cell>
        </row>
        <row r="11">
          <cell r="A11" t="str">
            <v>MED (15)</v>
          </cell>
          <cell r="C11">
            <v>9</v>
          </cell>
          <cell r="D11">
            <v>4</v>
          </cell>
          <cell r="E11">
            <v>2</v>
          </cell>
        </row>
        <row r="12">
          <cell r="A12" t="str">
            <v>MAC (5)</v>
          </cell>
          <cell r="B12">
            <v>2</v>
          </cell>
          <cell r="C12">
            <v>1</v>
          </cell>
          <cell r="D12">
            <v>2</v>
          </cell>
        </row>
        <row r="13">
          <cell r="A13" t="str">
            <v>CON (18)</v>
          </cell>
          <cell r="B13">
            <v>3</v>
          </cell>
          <cell r="D13">
            <v>6</v>
          </cell>
          <cell r="E13">
            <v>9</v>
          </cell>
        </row>
        <row r="14">
          <cell r="A14" t="str">
            <v>BOR (11)</v>
          </cell>
          <cell r="B14">
            <v>1</v>
          </cell>
          <cell r="C14">
            <v>2</v>
          </cell>
          <cell r="D14">
            <v>6</v>
          </cell>
          <cell r="E14">
            <v>2</v>
          </cell>
        </row>
        <row r="15">
          <cell r="A15" t="str">
            <v>ATL (13)</v>
          </cell>
          <cell r="C15">
            <v>4</v>
          </cell>
          <cell r="D15">
            <v>2</v>
          </cell>
          <cell r="E15">
            <v>7</v>
          </cell>
        </row>
        <row r="16">
          <cell r="A16" t="str">
            <v>ALP (16)</v>
          </cell>
          <cell r="B16">
            <v>7</v>
          </cell>
          <cell r="C16">
            <v>1</v>
          </cell>
          <cell r="D16">
            <v>5</v>
          </cell>
          <cell r="E16">
            <v>3</v>
          </cell>
        </row>
        <row r="19">
          <cell r="I19" t="str">
            <v>Favourable</v>
          </cell>
          <cell r="J19" t="str">
            <v>Unfav-Inad</v>
          </cell>
          <cell r="K19" t="str">
            <v>Unfav-Bad</v>
          </cell>
          <cell r="L19" t="str">
            <v>Unknown</v>
          </cell>
        </row>
        <row r="20">
          <cell r="I20">
            <v>13</v>
          </cell>
          <cell r="J20">
            <v>28</v>
          </cell>
          <cell r="K20">
            <v>25</v>
          </cell>
          <cell r="L20">
            <v>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8.2"/>
    </sheetNames>
    <sheetDataSet>
      <sheetData sheetId="0">
        <row r="9">
          <cell r="B9" t="str">
            <v>FV</v>
          </cell>
          <cell r="C9" t="str">
            <v>Unknown</v>
          </cell>
          <cell r="D9" t="str">
            <v>U1</v>
          </cell>
          <cell r="E9" t="str">
            <v>U2</v>
          </cell>
        </row>
        <row r="10">
          <cell r="A10" t="str">
            <v>MED (125)</v>
          </cell>
          <cell r="B10">
            <v>17</v>
          </cell>
          <cell r="C10">
            <v>39</v>
          </cell>
          <cell r="D10">
            <v>38</v>
          </cell>
          <cell r="E10">
            <v>31</v>
          </cell>
        </row>
        <row r="11">
          <cell r="A11" t="str">
            <v>PAN (57)</v>
          </cell>
          <cell r="B11">
            <v>19</v>
          </cell>
          <cell r="C11">
            <v>11</v>
          </cell>
          <cell r="D11">
            <v>21</v>
          </cell>
          <cell r="E11">
            <v>6</v>
          </cell>
        </row>
        <row r="12">
          <cell r="A12" t="str">
            <v>MAC (2)</v>
          </cell>
          <cell r="D12">
            <v>1</v>
          </cell>
          <cell r="E12">
            <v>1</v>
          </cell>
        </row>
        <row r="13">
          <cell r="A13" t="str">
            <v>CON (112)</v>
          </cell>
          <cell r="B13">
            <v>6</v>
          </cell>
          <cell r="C13">
            <v>12</v>
          </cell>
          <cell r="D13">
            <v>47</v>
          </cell>
          <cell r="E13">
            <v>47</v>
          </cell>
        </row>
        <row r="14">
          <cell r="A14" t="str">
            <v>BOR (46)</v>
          </cell>
          <cell r="B14">
            <v>15</v>
          </cell>
          <cell r="C14">
            <v>7</v>
          </cell>
          <cell r="D14">
            <v>13</v>
          </cell>
          <cell r="E14">
            <v>11</v>
          </cell>
        </row>
        <row r="15">
          <cell r="A15" t="str">
            <v>ATL (75)</v>
          </cell>
          <cell r="B15">
            <v>3</v>
          </cell>
          <cell r="C15">
            <v>17</v>
          </cell>
          <cell r="D15">
            <v>19</v>
          </cell>
          <cell r="E15">
            <v>36</v>
          </cell>
        </row>
        <row r="16">
          <cell r="A16" t="str">
            <v>ALP (90)</v>
          </cell>
          <cell r="B16">
            <v>6</v>
          </cell>
          <cell r="C16">
            <v>19</v>
          </cell>
          <cell r="D16">
            <v>35</v>
          </cell>
          <cell r="E16">
            <v>30</v>
          </cell>
        </row>
        <row r="20">
          <cell r="J20" t="str">
            <v>Favourable</v>
          </cell>
          <cell r="K20" t="str">
            <v>Unfav-Inad</v>
          </cell>
          <cell r="L20" t="str">
            <v>Unfav-Bad</v>
          </cell>
          <cell r="M20" t="str">
            <v>Unknown</v>
          </cell>
        </row>
        <row r="21">
          <cell r="J21">
            <v>66</v>
          </cell>
          <cell r="K21">
            <v>174</v>
          </cell>
          <cell r="L21">
            <v>162</v>
          </cell>
          <cell r="M21">
            <v>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ea.europa.eu/data-and-maps/figures/conservation-status-of-habitat-types-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ea.europa.eu/data-and-maps/figures/conservation-status-of-habitat-types-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9"/>
  <sheetViews>
    <sheetView tabSelected="1" workbookViewId="0">
      <selection activeCell="I2" sqref="I2"/>
    </sheetView>
  </sheetViews>
  <sheetFormatPr defaultColWidth="11.42578125" defaultRowHeight="12.75" x14ac:dyDescent="0.2"/>
  <cols>
    <col min="1" max="16" width="11.42578125" style="2" customWidth="1"/>
    <col min="17" max="17" width="25.140625" style="12" bestFit="1" customWidth="1"/>
    <col min="18" max="256" width="11.42578125" style="2"/>
    <col min="257" max="272" width="11.42578125" style="2" customWidth="1"/>
    <col min="273" max="273" width="25.140625" style="2" bestFit="1" customWidth="1"/>
    <col min="274" max="512" width="11.42578125" style="2"/>
    <col min="513" max="528" width="11.42578125" style="2" customWidth="1"/>
    <col min="529" max="529" width="25.140625" style="2" bestFit="1" customWidth="1"/>
    <col min="530" max="768" width="11.42578125" style="2"/>
    <col min="769" max="784" width="11.42578125" style="2" customWidth="1"/>
    <col min="785" max="785" width="25.140625" style="2" bestFit="1" customWidth="1"/>
    <col min="786" max="1024" width="11.42578125" style="2"/>
    <col min="1025" max="1040" width="11.42578125" style="2" customWidth="1"/>
    <col min="1041" max="1041" width="25.140625" style="2" bestFit="1" customWidth="1"/>
    <col min="1042" max="1280" width="11.42578125" style="2"/>
    <col min="1281" max="1296" width="11.42578125" style="2" customWidth="1"/>
    <col min="1297" max="1297" width="25.140625" style="2" bestFit="1" customWidth="1"/>
    <col min="1298" max="1536" width="11.42578125" style="2"/>
    <col min="1537" max="1552" width="11.42578125" style="2" customWidth="1"/>
    <col min="1553" max="1553" width="25.140625" style="2" bestFit="1" customWidth="1"/>
    <col min="1554" max="1792" width="11.42578125" style="2"/>
    <col min="1793" max="1808" width="11.42578125" style="2" customWidth="1"/>
    <col min="1809" max="1809" width="25.140625" style="2" bestFit="1" customWidth="1"/>
    <col min="1810" max="2048" width="11.42578125" style="2"/>
    <col min="2049" max="2064" width="11.42578125" style="2" customWidth="1"/>
    <col min="2065" max="2065" width="25.140625" style="2" bestFit="1" customWidth="1"/>
    <col min="2066" max="2304" width="11.42578125" style="2"/>
    <col min="2305" max="2320" width="11.42578125" style="2" customWidth="1"/>
    <col min="2321" max="2321" width="25.140625" style="2" bestFit="1" customWidth="1"/>
    <col min="2322" max="2560" width="11.42578125" style="2"/>
    <col min="2561" max="2576" width="11.42578125" style="2" customWidth="1"/>
    <col min="2577" max="2577" width="25.140625" style="2" bestFit="1" customWidth="1"/>
    <col min="2578" max="2816" width="11.42578125" style="2"/>
    <col min="2817" max="2832" width="11.42578125" style="2" customWidth="1"/>
    <col min="2833" max="2833" width="25.140625" style="2" bestFit="1" customWidth="1"/>
    <col min="2834" max="3072" width="11.42578125" style="2"/>
    <col min="3073" max="3088" width="11.42578125" style="2" customWidth="1"/>
    <col min="3089" max="3089" width="25.140625" style="2" bestFit="1" customWidth="1"/>
    <col min="3090" max="3328" width="11.42578125" style="2"/>
    <col min="3329" max="3344" width="11.42578125" style="2" customWidth="1"/>
    <col min="3345" max="3345" width="25.140625" style="2" bestFit="1" customWidth="1"/>
    <col min="3346" max="3584" width="11.42578125" style="2"/>
    <col min="3585" max="3600" width="11.42578125" style="2" customWidth="1"/>
    <col min="3601" max="3601" width="25.140625" style="2" bestFit="1" customWidth="1"/>
    <col min="3602" max="3840" width="11.42578125" style="2"/>
    <col min="3841" max="3856" width="11.42578125" style="2" customWidth="1"/>
    <col min="3857" max="3857" width="25.140625" style="2" bestFit="1" customWidth="1"/>
    <col min="3858" max="4096" width="11.42578125" style="2"/>
    <col min="4097" max="4112" width="11.42578125" style="2" customWidth="1"/>
    <col min="4113" max="4113" width="25.140625" style="2" bestFit="1" customWidth="1"/>
    <col min="4114" max="4352" width="11.42578125" style="2"/>
    <col min="4353" max="4368" width="11.42578125" style="2" customWidth="1"/>
    <col min="4369" max="4369" width="25.140625" style="2" bestFit="1" customWidth="1"/>
    <col min="4370" max="4608" width="11.42578125" style="2"/>
    <col min="4609" max="4624" width="11.42578125" style="2" customWidth="1"/>
    <col min="4625" max="4625" width="25.140625" style="2" bestFit="1" customWidth="1"/>
    <col min="4626" max="4864" width="11.42578125" style="2"/>
    <col min="4865" max="4880" width="11.42578125" style="2" customWidth="1"/>
    <col min="4881" max="4881" width="25.140625" style="2" bestFit="1" customWidth="1"/>
    <col min="4882" max="5120" width="11.42578125" style="2"/>
    <col min="5121" max="5136" width="11.42578125" style="2" customWidth="1"/>
    <col min="5137" max="5137" width="25.140625" style="2" bestFit="1" customWidth="1"/>
    <col min="5138" max="5376" width="11.42578125" style="2"/>
    <col min="5377" max="5392" width="11.42578125" style="2" customWidth="1"/>
    <col min="5393" max="5393" width="25.140625" style="2" bestFit="1" customWidth="1"/>
    <col min="5394" max="5632" width="11.42578125" style="2"/>
    <col min="5633" max="5648" width="11.42578125" style="2" customWidth="1"/>
    <col min="5649" max="5649" width="25.140625" style="2" bestFit="1" customWidth="1"/>
    <col min="5650" max="5888" width="11.42578125" style="2"/>
    <col min="5889" max="5904" width="11.42578125" style="2" customWidth="1"/>
    <col min="5905" max="5905" width="25.140625" style="2" bestFit="1" customWidth="1"/>
    <col min="5906" max="6144" width="11.42578125" style="2"/>
    <col min="6145" max="6160" width="11.42578125" style="2" customWidth="1"/>
    <col min="6161" max="6161" width="25.140625" style="2" bestFit="1" customWidth="1"/>
    <col min="6162" max="6400" width="11.42578125" style="2"/>
    <col min="6401" max="6416" width="11.42578125" style="2" customWidth="1"/>
    <col min="6417" max="6417" width="25.140625" style="2" bestFit="1" customWidth="1"/>
    <col min="6418" max="6656" width="11.42578125" style="2"/>
    <col min="6657" max="6672" width="11.42578125" style="2" customWidth="1"/>
    <col min="6673" max="6673" width="25.140625" style="2" bestFit="1" customWidth="1"/>
    <col min="6674" max="6912" width="11.42578125" style="2"/>
    <col min="6913" max="6928" width="11.42578125" style="2" customWidth="1"/>
    <col min="6929" max="6929" width="25.140625" style="2" bestFit="1" customWidth="1"/>
    <col min="6930" max="7168" width="11.42578125" style="2"/>
    <col min="7169" max="7184" width="11.42578125" style="2" customWidth="1"/>
    <col min="7185" max="7185" width="25.140625" style="2" bestFit="1" customWidth="1"/>
    <col min="7186" max="7424" width="11.42578125" style="2"/>
    <col min="7425" max="7440" width="11.42578125" style="2" customWidth="1"/>
    <col min="7441" max="7441" width="25.140625" style="2" bestFit="1" customWidth="1"/>
    <col min="7442" max="7680" width="11.42578125" style="2"/>
    <col min="7681" max="7696" width="11.42578125" style="2" customWidth="1"/>
    <col min="7697" max="7697" width="25.140625" style="2" bestFit="1" customWidth="1"/>
    <col min="7698" max="7936" width="11.42578125" style="2"/>
    <col min="7937" max="7952" width="11.42578125" style="2" customWidth="1"/>
    <col min="7953" max="7953" width="25.140625" style="2" bestFit="1" customWidth="1"/>
    <col min="7954" max="8192" width="11.42578125" style="2"/>
    <col min="8193" max="8208" width="11.42578125" style="2" customWidth="1"/>
    <col min="8209" max="8209" width="25.140625" style="2" bestFit="1" customWidth="1"/>
    <col min="8210" max="8448" width="11.42578125" style="2"/>
    <col min="8449" max="8464" width="11.42578125" style="2" customWidth="1"/>
    <col min="8465" max="8465" width="25.140625" style="2" bestFit="1" customWidth="1"/>
    <col min="8466" max="8704" width="11.42578125" style="2"/>
    <col min="8705" max="8720" width="11.42578125" style="2" customWidth="1"/>
    <col min="8721" max="8721" width="25.140625" style="2" bestFit="1" customWidth="1"/>
    <col min="8722" max="8960" width="11.42578125" style="2"/>
    <col min="8961" max="8976" width="11.42578125" style="2" customWidth="1"/>
    <col min="8977" max="8977" width="25.140625" style="2" bestFit="1" customWidth="1"/>
    <col min="8978" max="9216" width="11.42578125" style="2"/>
    <col min="9217" max="9232" width="11.42578125" style="2" customWidth="1"/>
    <col min="9233" max="9233" width="25.140625" style="2" bestFit="1" customWidth="1"/>
    <col min="9234" max="9472" width="11.42578125" style="2"/>
    <col min="9473" max="9488" width="11.42578125" style="2" customWidth="1"/>
    <col min="9489" max="9489" width="25.140625" style="2" bestFit="1" customWidth="1"/>
    <col min="9490" max="9728" width="11.42578125" style="2"/>
    <col min="9729" max="9744" width="11.42578125" style="2" customWidth="1"/>
    <col min="9745" max="9745" width="25.140625" style="2" bestFit="1" customWidth="1"/>
    <col min="9746" max="9984" width="11.42578125" style="2"/>
    <col min="9985" max="10000" width="11.42578125" style="2" customWidth="1"/>
    <col min="10001" max="10001" width="25.140625" style="2" bestFit="1" customWidth="1"/>
    <col min="10002" max="10240" width="11.42578125" style="2"/>
    <col min="10241" max="10256" width="11.42578125" style="2" customWidth="1"/>
    <col min="10257" max="10257" width="25.140625" style="2" bestFit="1" customWidth="1"/>
    <col min="10258" max="10496" width="11.42578125" style="2"/>
    <col min="10497" max="10512" width="11.42578125" style="2" customWidth="1"/>
    <col min="10513" max="10513" width="25.140625" style="2" bestFit="1" customWidth="1"/>
    <col min="10514" max="10752" width="11.42578125" style="2"/>
    <col min="10753" max="10768" width="11.42578125" style="2" customWidth="1"/>
    <col min="10769" max="10769" width="25.140625" style="2" bestFit="1" customWidth="1"/>
    <col min="10770" max="11008" width="11.42578125" style="2"/>
    <col min="11009" max="11024" width="11.42578125" style="2" customWidth="1"/>
    <col min="11025" max="11025" width="25.140625" style="2" bestFit="1" customWidth="1"/>
    <col min="11026" max="11264" width="11.42578125" style="2"/>
    <col min="11265" max="11280" width="11.42578125" style="2" customWidth="1"/>
    <col min="11281" max="11281" width="25.140625" style="2" bestFit="1" customWidth="1"/>
    <col min="11282" max="11520" width="11.42578125" style="2"/>
    <col min="11521" max="11536" width="11.42578125" style="2" customWidth="1"/>
    <col min="11537" max="11537" width="25.140625" style="2" bestFit="1" customWidth="1"/>
    <col min="11538" max="11776" width="11.42578125" style="2"/>
    <col min="11777" max="11792" width="11.42578125" style="2" customWidth="1"/>
    <col min="11793" max="11793" width="25.140625" style="2" bestFit="1" customWidth="1"/>
    <col min="11794" max="12032" width="11.42578125" style="2"/>
    <col min="12033" max="12048" width="11.42578125" style="2" customWidth="1"/>
    <col min="12049" max="12049" width="25.140625" style="2" bestFit="1" customWidth="1"/>
    <col min="12050" max="12288" width="11.42578125" style="2"/>
    <col min="12289" max="12304" width="11.42578125" style="2" customWidth="1"/>
    <col min="12305" max="12305" width="25.140625" style="2" bestFit="1" customWidth="1"/>
    <col min="12306" max="12544" width="11.42578125" style="2"/>
    <col min="12545" max="12560" width="11.42578125" style="2" customWidth="1"/>
    <col min="12561" max="12561" width="25.140625" style="2" bestFit="1" customWidth="1"/>
    <col min="12562" max="12800" width="11.42578125" style="2"/>
    <col min="12801" max="12816" width="11.42578125" style="2" customWidth="1"/>
    <col min="12817" max="12817" width="25.140625" style="2" bestFit="1" customWidth="1"/>
    <col min="12818" max="13056" width="11.42578125" style="2"/>
    <col min="13057" max="13072" width="11.42578125" style="2" customWidth="1"/>
    <col min="13073" max="13073" width="25.140625" style="2" bestFit="1" customWidth="1"/>
    <col min="13074" max="13312" width="11.42578125" style="2"/>
    <col min="13313" max="13328" width="11.42578125" style="2" customWidth="1"/>
    <col min="13329" max="13329" width="25.140625" style="2" bestFit="1" customWidth="1"/>
    <col min="13330" max="13568" width="11.42578125" style="2"/>
    <col min="13569" max="13584" width="11.42578125" style="2" customWidth="1"/>
    <col min="13585" max="13585" width="25.140625" style="2" bestFit="1" customWidth="1"/>
    <col min="13586" max="13824" width="11.42578125" style="2"/>
    <col min="13825" max="13840" width="11.42578125" style="2" customWidth="1"/>
    <col min="13841" max="13841" width="25.140625" style="2" bestFit="1" customWidth="1"/>
    <col min="13842" max="14080" width="11.42578125" style="2"/>
    <col min="14081" max="14096" width="11.42578125" style="2" customWidth="1"/>
    <col min="14097" max="14097" width="25.140625" style="2" bestFit="1" customWidth="1"/>
    <col min="14098" max="14336" width="11.42578125" style="2"/>
    <col min="14337" max="14352" width="11.42578125" style="2" customWidth="1"/>
    <col min="14353" max="14353" width="25.140625" style="2" bestFit="1" customWidth="1"/>
    <col min="14354" max="14592" width="11.42578125" style="2"/>
    <col min="14593" max="14608" width="11.42578125" style="2" customWidth="1"/>
    <col min="14609" max="14609" width="25.140625" style="2" bestFit="1" customWidth="1"/>
    <col min="14610" max="14848" width="11.42578125" style="2"/>
    <col min="14849" max="14864" width="11.42578125" style="2" customWidth="1"/>
    <col min="14865" max="14865" width="25.140625" style="2" bestFit="1" customWidth="1"/>
    <col min="14866" max="15104" width="11.42578125" style="2"/>
    <col min="15105" max="15120" width="11.42578125" style="2" customWidth="1"/>
    <col min="15121" max="15121" width="25.140625" style="2" bestFit="1" customWidth="1"/>
    <col min="15122" max="15360" width="11.42578125" style="2"/>
    <col min="15361" max="15376" width="11.42578125" style="2" customWidth="1"/>
    <col min="15377" max="15377" width="25.140625" style="2" bestFit="1" customWidth="1"/>
    <col min="15378" max="15616" width="11.42578125" style="2"/>
    <col min="15617" max="15632" width="11.42578125" style="2" customWidth="1"/>
    <col min="15633" max="15633" width="25.140625" style="2" bestFit="1" customWidth="1"/>
    <col min="15634" max="15872" width="11.42578125" style="2"/>
    <col min="15873" max="15888" width="11.42578125" style="2" customWidth="1"/>
    <col min="15889" max="15889" width="25.140625" style="2" bestFit="1" customWidth="1"/>
    <col min="15890" max="16128" width="11.42578125" style="2"/>
    <col min="16129" max="16144" width="11.42578125" style="2" customWidth="1"/>
    <col min="16145" max="16145" width="25.140625" style="2" bestFit="1" customWidth="1"/>
    <col min="16146" max="16384" width="11.42578125" style="2"/>
  </cols>
  <sheetData>
    <row r="1" spans="1:17" customFormat="1" ht="15" x14ac:dyDescent="0.25">
      <c r="A1" t="s">
        <v>33</v>
      </c>
    </row>
    <row r="2" spans="1:17" customFormat="1" ht="15" x14ac:dyDescent="0.25">
      <c r="A2" s="24" t="s">
        <v>34</v>
      </c>
      <c r="I2" s="26" t="s">
        <v>229</v>
      </c>
    </row>
    <row r="3" spans="1:17" x14ac:dyDescent="0.2">
      <c r="A3" s="1"/>
    </row>
    <row r="5" spans="1:17" x14ac:dyDescent="0.2">
      <c r="A5" s="3" t="s">
        <v>5</v>
      </c>
    </row>
    <row r="6" spans="1:17" x14ac:dyDescent="0.2">
      <c r="A6" s="4" t="s">
        <v>6</v>
      </c>
    </row>
    <row r="7" spans="1:17" x14ac:dyDescent="0.2">
      <c r="A7" s="5" t="s">
        <v>7</v>
      </c>
      <c r="Q7" s="13" t="s">
        <v>35</v>
      </c>
    </row>
    <row r="8" spans="1:17" x14ac:dyDescent="0.2">
      <c r="A8" s="5"/>
      <c r="Q8" s="14"/>
    </row>
    <row r="9" spans="1:17" x14ac:dyDescent="0.2">
      <c r="A9" s="1" t="s">
        <v>36</v>
      </c>
      <c r="Q9" s="15" t="s">
        <v>37</v>
      </c>
    </row>
    <row r="10" spans="1:17" ht="13.5" thickBot="1" x14ac:dyDescent="0.25">
      <c r="B10" s="7" t="s">
        <v>0</v>
      </c>
      <c r="C10" s="7" t="s">
        <v>2</v>
      </c>
      <c r="D10" s="7" t="s">
        <v>9</v>
      </c>
      <c r="E10" s="7" t="s">
        <v>10</v>
      </c>
      <c r="Q10" s="15" t="s">
        <v>38</v>
      </c>
    </row>
    <row r="11" spans="1:17" ht="13.5" thickBot="1" x14ac:dyDescent="0.25">
      <c r="A11" s="7" t="s">
        <v>11</v>
      </c>
      <c r="B11" s="7" t="s">
        <v>12</v>
      </c>
      <c r="C11" s="7" t="s">
        <v>2</v>
      </c>
      <c r="D11" s="7" t="s">
        <v>13</v>
      </c>
      <c r="E11" s="7" t="s">
        <v>14</v>
      </c>
      <c r="F11" s="7" t="s">
        <v>15</v>
      </c>
      <c r="H11" s="7"/>
      <c r="I11" s="7"/>
      <c r="J11" s="7"/>
      <c r="Q11" s="15" t="s">
        <v>39</v>
      </c>
    </row>
    <row r="12" spans="1:17" x14ac:dyDescent="0.2">
      <c r="A12" s="2" t="s">
        <v>40</v>
      </c>
      <c r="B12" s="2">
        <v>17</v>
      </c>
      <c r="C12" s="2">
        <v>39</v>
      </c>
      <c r="D12" s="2">
        <v>38</v>
      </c>
      <c r="E12" s="2">
        <v>31</v>
      </c>
      <c r="F12" s="2">
        <v>125</v>
      </c>
      <c r="Q12" s="15" t="s">
        <v>41</v>
      </c>
    </row>
    <row r="13" spans="1:17" x14ac:dyDescent="0.2">
      <c r="A13" s="2" t="s">
        <v>42</v>
      </c>
      <c r="B13" s="2">
        <v>19</v>
      </c>
      <c r="C13" s="2">
        <v>11</v>
      </c>
      <c r="D13" s="2">
        <v>21</v>
      </c>
      <c r="E13" s="2">
        <v>6</v>
      </c>
      <c r="F13" s="2">
        <v>57</v>
      </c>
      <c r="Q13" s="15" t="s">
        <v>43</v>
      </c>
    </row>
    <row r="14" spans="1:17" x14ac:dyDescent="0.2">
      <c r="A14" s="2" t="s">
        <v>44</v>
      </c>
      <c r="D14" s="2">
        <v>1</v>
      </c>
      <c r="E14" s="2">
        <v>1</v>
      </c>
      <c r="F14" s="2">
        <v>2</v>
      </c>
      <c r="Q14" s="15" t="s">
        <v>45</v>
      </c>
    </row>
    <row r="15" spans="1:17" x14ac:dyDescent="0.2">
      <c r="A15" s="2" t="s">
        <v>46</v>
      </c>
      <c r="B15" s="2">
        <v>6</v>
      </c>
      <c r="C15" s="2">
        <v>12</v>
      </c>
      <c r="D15" s="2">
        <v>47</v>
      </c>
      <c r="E15" s="2">
        <v>47</v>
      </c>
      <c r="F15" s="2">
        <v>112</v>
      </c>
      <c r="Q15" s="15" t="s">
        <v>47</v>
      </c>
    </row>
    <row r="16" spans="1:17" x14ac:dyDescent="0.2">
      <c r="A16" s="2" t="s">
        <v>48</v>
      </c>
      <c r="B16" s="2">
        <v>15</v>
      </c>
      <c r="C16" s="2">
        <v>7</v>
      </c>
      <c r="D16" s="2">
        <v>13</v>
      </c>
      <c r="E16" s="2">
        <v>11</v>
      </c>
      <c r="F16" s="2">
        <v>46</v>
      </c>
      <c r="Q16" s="15" t="s">
        <v>49</v>
      </c>
    </row>
    <row r="17" spans="1:17" x14ac:dyDescent="0.2">
      <c r="A17" s="2" t="s">
        <v>50</v>
      </c>
      <c r="B17" s="2">
        <v>3</v>
      </c>
      <c r="C17" s="2">
        <v>17</v>
      </c>
      <c r="D17" s="2">
        <v>19</v>
      </c>
      <c r="E17" s="2">
        <v>36</v>
      </c>
      <c r="F17" s="2">
        <v>75</v>
      </c>
      <c r="Q17" s="15" t="s">
        <v>51</v>
      </c>
    </row>
    <row r="18" spans="1:17" ht="13.5" thickBot="1" x14ac:dyDescent="0.25">
      <c r="A18" s="7" t="s">
        <v>52</v>
      </c>
      <c r="B18" s="7">
        <v>6</v>
      </c>
      <c r="C18" s="7">
        <v>19</v>
      </c>
      <c r="D18" s="7">
        <v>35</v>
      </c>
      <c r="E18" s="7">
        <v>30</v>
      </c>
      <c r="F18" s="7">
        <v>90</v>
      </c>
      <c r="G18" s="8"/>
      <c r="H18" s="7"/>
      <c r="I18" s="7"/>
      <c r="J18" s="7"/>
      <c r="Q18" s="15" t="s">
        <v>53</v>
      </c>
    </row>
    <row r="19" spans="1:17" x14ac:dyDescent="0.2">
      <c r="Q19" s="15" t="s">
        <v>54</v>
      </c>
    </row>
    <row r="20" spans="1:17" x14ac:dyDescent="0.2">
      <c r="A20" s="1"/>
      <c r="Q20" s="15" t="s">
        <v>55</v>
      </c>
    </row>
    <row r="21" spans="1:17" x14ac:dyDescent="0.2">
      <c r="Q21" s="15" t="s">
        <v>56</v>
      </c>
    </row>
    <row r="22" spans="1:17" ht="13.5" thickBot="1" x14ac:dyDescent="0.25">
      <c r="I22" s="7"/>
      <c r="J22" s="7" t="s">
        <v>0</v>
      </c>
      <c r="K22" s="7" t="s">
        <v>227</v>
      </c>
      <c r="L22" s="7" t="s">
        <v>1</v>
      </c>
      <c r="M22" s="7" t="s">
        <v>2</v>
      </c>
      <c r="Q22" s="15" t="s">
        <v>57</v>
      </c>
    </row>
    <row r="23" spans="1:17" x14ac:dyDescent="0.2">
      <c r="B23" s="10"/>
      <c r="C23" s="10"/>
      <c r="D23" s="10"/>
      <c r="E23" s="10"/>
      <c r="F23" s="10"/>
      <c r="I23" s="2" t="s">
        <v>58</v>
      </c>
      <c r="J23" s="2">
        <v>66</v>
      </c>
      <c r="K23" s="2">
        <v>174</v>
      </c>
      <c r="L23" s="2">
        <v>162</v>
      </c>
      <c r="M23" s="2">
        <v>105</v>
      </c>
      <c r="Q23" s="15" t="s">
        <v>59</v>
      </c>
    </row>
    <row r="24" spans="1:17" x14ac:dyDescent="0.2">
      <c r="B24" s="10"/>
      <c r="C24" s="10"/>
      <c r="D24" s="10"/>
      <c r="E24" s="10"/>
      <c r="F24" s="10"/>
      <c r="Q24" s="15" t="s">
        <v>60</v>
      </c>
    </row>
    <row r="25" spans="1:17" x14ac:dyDescent="0.2">
      <c r="B25" s="10"/>
      <c r="C25" s="10"/>
      <c r="D25" s="10"/>
      <c r="E25" s="10"/>
      <c r="F25" s="10"/>
      <c r="Q25" s="15" t="s">
        <v>61</v>
      </c>
    </row>
    <row r="26" spans="1:17" x14ac:dyDescent="0.2">
      <c r="B26" s="10"/>
      <c r="C26" s="10"/>
      <c r="D26" s="10"/>
      <c r="E26" s="10"/>
      <c r="F26" s="10"/>
      <c r="Q26" s="15" t="s">
        <v>62</v>
      </c>
    </row>
    <row r="27" spans="1:17" x14ac:dyDescent="0.2">
      <c r="B27" s="10"/>
      <c r="C27" s="10"/>
      <c r="D27" s="10"/>
      <c r="E27" s="10"/>
      <c r="F27" s="10"/>
      <c r="Q27" s="15" t="s">
        <v>63</v>
      </c>
    </row>
    <row r="28" spans="1:17" x14ac:dyDescent="0.2">
      <c r="B28" s="10"/>
      <c r="C28" s="10"/>
      <c r="D28" s="10"/>
      <c r="E28" s="10"/>
      <c r="F28" s="10"/>
      <c r="Q28" s="15" t="s">
        <v>64</v>
      </c>
    </row>
    <row r="29" spans="1:17" x14ac:dyDescent="0.2">
      <c r="B29" s="10"/>
      <c r="C29" s="10"/>
      <c r="D29" s="10"/>
      <c r="E29" s="10"/>
      <c r="F29" s="10"/>
      <c r="Q29" s="15" t="s">
        <v>65</v>
      </c>
    </row>
    <row r="30" spans="1:17" x14ac:dyDescent="0.2">
      <c r="B30" s="10"/>
      <c r="C30" s="10"/>
      <c r="D30" s="10"/>
      <c r="E30" s="10"/>
      <c r="F30" s="10"/>
      <c r="Q30" s="15" t="s">
        <v>66</v>
      </c>
    </row>
    <row r="31" spans="1:17" x14ac:dyDescent="0.2">
      <c r="B31" s="10"/>
      <c r="C31" s="10"/>
      <c r="D31" s="10"/>
      <c r="E31" s="10"/>
      <c r="F31" s="10"/>
      <c r="Q31" s="15" t="s">
        <v>67</v>
      </c>
    </row>
    <row r="32" spans="1:17" x14ac:dyDescent="0.2">
      <c r="B32" s="10"/>
      <c r="C32" s="10"/>
      <c r="D32" s="10"/>
      <c r="E32" s="10"/>
      <c r="F32" s="10"/>
      <c r="Q32" s="15" t="s">
        <v>68</v>
      </c>
    </row>
    <row r="33" spans="1:17" x14ac:dyDescent="0.2">
      <c r="Q33" s="15" t="s">
        <v>69</v>
      </c>
    </row>
    <row r="34" spans="1:17" x14ac:dyDescent="0.2">
      <c r="Q34" s="15" t="s">
        <v>70</v>
      </c>
    </row>
    <row r="35" spans="1:17" x14ac:dyDescent="0.2">
      <c r="Q35" s="15" t="s">
        <v>71</v>
      </c>
    </row>
    <row r="36" spans="1:17" x14ac:dyDescent="0.2">
      <c r="Q36" s="15" t="s">
        <v>72</v>
      </c>
    </row>
    <row r="37" spans="1:17" x14ac:dyDescent="0.2">
      <c r="Q37" s="15" t="s">
        <v>73</v>
      </c>
    </row>
    <row r="38" spans="1:17" x14ac:dyDescent="0.2">
      <c r="Q38" s="15" t="s">
        <v>74</v>
      </c>
    </row>
    <row r="39" spans="1:17" x14ac:dyDescent="0.2">
      <c r="Q39" s="15" t="s">
        <v>75</v>
      </c>
    </row>
    <row r="40" spans="1:17" x14ac:dyDescent="0.2">
      <c r="Q40" s="15" t="s">
        <v>76</v>
      </c>
    </row>
    <row r="41" spans="1:17" x14ac:dyDescent="0.2">
      <c r="Q41" s="15" t="s">
        <v>77</v>
      </c>
    </row>
    <row r="42" spans="1:17" x14ac:dyDescent="0.2">
      <c r="Q42" s="15" t="s">
        <v>78</v>
      </c>
    </row>
    <row r="43" spans="1:17" x14ac:dyDescent="0.2">
      <c r="Q43" s="15" t="s">
        <v>79</v>
      </c>
    </row>
    <row r="44" spans="1:17" x14ac:dyDescent="0.2">
      <c r="A44" s="1"/>
      <c r="Q44" s="15" t="s">
        <v>80</v>
      </c>
    </row>
    <row r="45" spans="1:17" x14ac:dyDescent="0.2">
      <c r="Q45" s="15" t="s">
        <v>81</v>
      </c>
    </row>
    <row r="46" spans="1:17" x14ac:dyDescent="0.2">
      <c r="Q46" s="15" t="s">
        <v>82</v>
      </c>
    </row>
    <row r="47" spans="1:17" x14ac:dyDescent="0.2">
      <c r="A47" s="8"/>
      <c r="Q47" s="15" t="s">
        <v>83</v>
      </c>
    </row>
    <row r="48" spans="1:17" x14ac:dyDescent="0.2">
      <c r="A48" s="8"/>
      <c r="Q48" s="15" t="s">
        <v>84</v>
      </c>
    </row>
    <row r="49" spans="1:17" x14ac:dyDescent="0.2">
      <c r="Q49" s="15" t="s">
        <v>85</v>
      </c>
    </row>
    <row r="50" spans="1:17" x14ac:dyDescent="0.2">
      <c r="Q50" s="15" t="s">
        <v>86</v>
      </c>
    </row>
    <row r="51" spans="1:17" x14ac:dyDescent="0.2">
      <c r="A51" s="6"/>
      <c r="Q51" s="15" t="s">
        <v>87</v>
      </c>
    </row>
    <row r="52" spans="1:17" x14ac:dyDescent="0.2">
      <c r="A52" s="6"/>
      <c r="Q52" s="15" t="s">
        <v>88</v>
      </c>
    </row>
    <row r="53" spans="1:17" x14ac:dyDescent="0.2">
      <c r="Q53" s="15" t="s">
        <v>89</v>
      </c>
    </row>
    <row r="54" spans="1:17" x14ac:dyDescent="0.2">
      <c r="A54" s="6"/>
      <c r="Q54" s="15" t="s">
        <v>90</v>
      </c>
    </row>
    <row r="55" spans="1:17" x14ac:dyDescent="0.2">
      <c r="A55" s="6"/>
      <c r="Q55" s="15" t="s">
        <v>91</v>
      </c>
    </row>
    <row r="56" spans="1:17" x14ac:dyDescent="0.2">
      <c r="A56" s="6"/>
      <c r="Q56" s="15" t="s">
        <v>92</v>
      </c>
    </row>
    <row r="57" spans="1:17" x14ac:dyDescent="0.2">
      <c r="A57" s="6"/>
      <c r="Q57" s="15" t="s">
        <v>93</v>
      </c>
    </row>
    <row r="58" spans="1:17" x14ac:dyDescent="0.2">
      <c r="A58" s="6"/>
      <c r="Q58" s="15" t="s">
        <v>94</v>
      </c>
    </row>
    <row r="59" spans="1:17" x14ac:dyDescent="0.2">
      <c r="A59" s="6" t="s">
        <v>95</v>
      </c>
      <c r="Q59" s="15" t="s">
        <v>96</v>
      </c>
    </row>
    <row r="60" spans="1:17" x14ac:dyDescent="0.2">
      <c r="Q60" s="15" t="s">
        <v>97</v>
      </c>
    </row>
    <row r="61" spans="1:17" x14ac:dyDescent="0.2">
      <c r="Q61" s="15" t="s">
        <v>98</v>
      </c>
    </row>
    <row r="62" spans="1:17" x14ac:dyDescent="0.2">
      <c r="Q62" s="15" t="s">
        <v>99</v>
      </c>
    </row>
    <row r="63" spans="1:17" x14ac:dyDescent="0.2">
      <c r="Q63" s="15" t="s">
        <v>100</v>
      </c>
    </row>
    <row r="64" spans="1:17" x14ac:dyDescent="0.2">
      <c r="Q64" s="15" t="s">
        <v>101</v>
      </c>
    </row>
    <row r="65" spans="17:17" x14ac:dyDescent="0.2">
      <c r="Q65" s="15" t="s">
        <v>102</v>
      </c>
    </row>
    <row r="66" spans="17:17" x14ac:dyDescent="0.2">
      <c r="Q66" s="15" t="s">
        <v>103</v>
      </c>
    </row>
    <row r="67" spans="17:17" x14ac:dyDescent="0.2">
      <c r="Q67" s="15" t="s">
        <v>104</v>
      </c>
    </row>
    <row r="68" spans="17:17" x14ac:dyDescent="0.2">
      <c r="Q68" s="15" t="s">
        <v>105</v>
      </c>
    </row>
    <row r="69" spans="17:17" x14ac:dyDescent="0.2">
      <c r="Q69" s="15" t="s">
        <v>106</v>
      </c>
    </row>
    <row r="70" spans="17:17" x14ac:dyDescent="0.2">
      <c r="Q70" s="15" t="s">
        <v>107</v>
      </c>
    </row>
    <row r="71" spans="17:17" x14ac:dyDescent="0.2">
      <c r="Q71" s="15" t="s">
        <v>108</v>
      </c>
    </row>
    <row r="72" spans="17:17" x14ac:dyDescent="0.2">
      <c r="Q72" s="15" t="s">
        <v>109</v>
      </c>
    </row>
    <row r="73" spans="17:17" x14ac:dyDescent="0.2">
      <c r="Q73" s="15" t="s">
        <v>110</v>
      </c>
    </row>
    <row r="74" spans="17:17" x14ac:dyDescent="0.2">
      <c r="Q74" s="15" t="s">
        <v>111</v>
      </c>
    </row>
    <row r="75" spans="17:17" x14ac:dyDescent="0.2">
      <c r="Q75" s="15" t="s">
        <v>112</v>
      </c>
    </row>
    <row r="76" spans="17:17" x14ac:dyDescent="0.2">
      <c r="Q76" s="15" t="s">
        <v>113</v>
      </c>
    </row>
    <row r="77" spans="17:17" x14ac:dyDescent="0.2">
      <c r="Q77" s="15" t="s">
        <v>114</v>
      </c>
    </row>
    <row r="78" spans="17:17" x14ac:dyDescent="0.2">
      <c r="Q78" s="15" t="s">
        <v>115</v>
      </c>
    </row>
    <row r="79" spans="17:17" x14ac:dyDescent="0.2">
      <c r="Q79" s="15" t="s">
        <v>116</v>
      </c>
    </row>
    <row r="80" spans="17:17" x14ac:dyDescent="0.2">
      <c r="Q80" s="15" t="s">
        <v>117</v>
      </c>
    </row>
    <row r="81" spans="17:17" x14ac:dyDescent="0.2">
      <c r="Q81" s="15" t="s">
        <v>118</v>
      </c>
    </row>
    <row r="82" spans="17:17" x14ac:dyDescent="0.2">
      <c r="Q82" s="15" t="s">
        <v>119</v>
      </c>
    </row>
    <row r="83" spans="17:17" x14ac:dyDescent="0.2">
      <c r="Q83" s="15" t="s">
        <v>120</v>
      </c>
    </row>
    <row r="84" spans="17:17" x14ac:dyDescent="0.2">
      <c r="Q84" s="15" t="s">
        <v>121</v>
      </c>
    </row>
    <row r="85" spans="17:17" x14ac:dyDescent="0.2">
      <c r="Q85" s="15" t="s">
        <v>122</v>
      </c>
    </row>
    <row r="86" spans="17:17" x14ac:dyDescent="0.2">
      <c r="Q86" s="15" t="s">
        <v>123</v>
      </c>
    </row>
    <row r="87" spans="17:17" x14ac:dyDescent="0.2">
      <c r="Q87" s="15" t="s">
        <v>124</v>
      </c>
    </row>
    <row r="88" spans="17:17" x14ac:dyDescent="0.2">
      <c r="Q88" s="15" t="s">
        <v>125</v>
      </c>
    </row>
    <row r="89" spans="17:17" x14ac:dyDescent="0.2">
      <c r="Q89" s="15" t="s">
        <v>126</v>
      </c>
    </row>
    <row r="90" spans="17:17" x14ac:dyDescent="0.2">
      <c r="Q90" s="15" t="s">
        <v>127</v>
      </c>
    </row>
    <row r="91" spans="17:17" x14ac:dyDescent="0.2">
      <c r="Q91" s="15" t="s">
        <v>128</v>
      </c>
    </row>
    <row r="92" spans="17:17" x14ac:dyDescent="0.2">
      <c r="Q92" s="15" t="s">
        <v>129</v>
      </c>
    </row>
    <row r="93" spans="17:17" x14ac:dyDescent="0.2">
      <c r="Q93" s="15" t="s">
        <v>130</v>
      </c>
    </row>
    <row r="94" spans="17:17" x14ac:dyDescent="0.2">
      <c r="Q94" s="15" t="s">
        <v>131</v>
      </c>
    </row>
    <row r="95" spans="17:17" x14ac:dyDescent="0.2">
      <c r="Q95" s="15" t="s">
        <v>132</v>
      </c>
    </row>
    <row r="96" spans="17:17" x14ac:dyDescent="0.2">
      <c r="Q96" s="15" t="s">
        <v>133</v>
      </c>
    </row>
    <row r="97" spans="17:17" x14ac:dyDescent="0.2">
      <c r="Q97" s="15" t="s">
        <v>134</v>
      </c>
    </row>
    <row r="98" spans="17:17" x14ac:dyDescent="0.2">
      <c r="Q98" s="15" t="s">
        <v>135</v>
      </c>
    </row>
    <row r="99" spans="17:17" x14ac:dyDescent="0.2">
      <c r="Q99" s="15" t="s">
        <v>136</v>
      </c>
    </row>
    <row r="100" spans="17:17" x14ac:dyDescent="0.2">
      <c r="Q100" s="15" t="s">
        <v>137</v>
      </c>
    </row>
    <row r="101" spans="17:17" x14ac:dyDescent="0.2">
      <c r="Q101" s="15" t="s">
        <v>138</v>
      </c>
    </row>
    <row r="102" spans="17:17" x14ac:dyDescent="0.2">
      <c r="Q102" s="15" t="s">
        <v>139</v>
      </c>
    </row>
    <row r="103" spans="17:17" x14ac:dyDescent="0.2">
      <c r="Q103" s="15" t="s">
        <v>140</v>
      </c>
    </row>
    <row r="104" spans="17:17" x14ac:dyDescent="0.2">
      <c r="Q104" s="15" t="s">
        <v>141</v>
      </c>
    </row>
    <row r="105" spans="17:17" x14ac:dyDescent="0.2">
      <c r="Q105" s="15" t="s">
        <v>142</v>
      </c>
    </row>
    <row r="106" spans="17:17" x14ac:dyDescent="0.2">
      <c r="Q106" s="15" t="s">
        <v>143</v>
      </c>
    </row>
    <row r="107" spans="17:17" x14ac:dyDescent="0.2">
      <c r="Q107" s="15" t="s">
        <v>144</v>
      </c>
    </row>
    <row r="108" spans="17:17" x14ac:dyDescent="0.2">
      <c r="Q108" s="15" t="s">
        <v>145</v>
      </c>
    </row>
    <row r="109" spans="17:17" x14ac:dyDescent="0.2">
      <c r="Q109" s="15" t="s">
        <v>146</v>
      </c>
    </row>
    <row r="110" spans="17:17" x14ac:dyDescent="0.2">
      <c r="Q110" s="15" t="s">
        <v>147</v>
      </c>
    </row>
    <row r="111" spans="17:17" x14ac:dyDescent="0.2">
      <c r="Q111" s="15" t="s">
        <v>148</v>
      </c>
    </row>
    <row r="112" spans="17:17" x14ac:dyDescent="0.2">
      <c r="Q112" s="15" t="s">
        <v>149</v>
      </c>
    </row>
    <row r="113" spans="17:17" x14ac:dyDescent="0.2">
      <c r="Q113" s="15" t="s">
        <v>150</v>
      </c>
    </row>
    <row r="114" spans="17:17" x14ac:dyDescent="0.2">
      <c r="Q114" s="15" t="s">
        <v>151</v>
      </c>
    </row>
    <row r="115" spans="17:17" x14ac:dyDescent="0.2">
      <c r="Q115" s="15" t="s">
        <v>152</v>
      </c>
    </row>
    <row r="116" spans="17:17" x14ac:dyDescent="0.2">
      <c r="Q116" s="15" t="s">
        <v>153</v>
      </c>
    </row>
    <row r="117" spans="17:17" x14ac:dyDescent="0.2">
      <c r="Q117" s="15" t="s">
        <v>154</v>
      </c>
    </row>
    <row r="118" spans="17:17" x14ac:dyDescent="0.2">
      <c r="Q118" s="15" t="s">
        <v>155</v>
      </c>
    </row>
    <row r="119" spans="17:17" x14ac:dyDescent="0.2">
      <c r="Q119" s="15" t="s">
        <v>156</v>
      </c>
    </row>
    <row r="120" spans="17:17" x14ac:dyDescent="0.2">
      <c r="Q120" s="15" t="s">
        <v>157</v>
      </c>
    </row>
    <row r="121" spans="17:17" x14ac:dyDescent="0.2">
      <c r="Q121" s="15" t="s">
        <v>158</v>
      </c>
    </row>
    <row r="122" spans="17:17" x14ac:dyDescent="0.2">
      <c r="Q122" s="15" t="s">
        <v>159</v>
      </c>
    </row>
    <row r="123" spans="17:17" x14ac:dyDescent="0.2">
      <c r="Q123" s="15" t="s">
        <v>160</v>
      </c>
    </row>
    <row r="124" spans="17:17" x14ac:dyDescent="0.2">
      <c r="Q124" s="15" t="s">
        <v>161</v>
      </c>
    </row>
    <row r="125" spans="17:17" x14ac:dyDescent="0.2">
      <c r="Q125" s="15" t="s">
        <v>162</v>
      </c>
    </row>
    <row r="126" spans="17:17" x14ac:dyDescent="0.2">
      <c r="Q126" s="15" t="s">
        <v>163</v>
      </c>
    </row>
    <row r="127" spans="17:17" x14ac:dyDescent="0.2">
      <c r="Q127" s="15" t="s">
        <v>164</v>
      </c>
    </row>
    <row r="128" spans="17:17" x14ac:dyDescent="0.2">
      <c r="Q128" s="15" t="s">
        <v>165</v>
      </c>
    </row>
    <row r="129" spans="17:17" x14ac:dyDescent="0.2">
      <c r="Q129" s="15" t="s">
        <v>166</v>
      </c>
    </row>
    <row r="130" spans="17:17" x14ac:dyDescent="0.2">
      <c r="Q130" s="15" t="s">
        <v>167</v>
      </c>
    </row>
    <row r="131" spans="17:17" x14ac:dyDescent="0.2">
      <c r="Q131" s="15" t="s">
        <v>168</v>
      </c>
    </row>
    <row r="132" spans="17:17" x14ac:dyDescent="0.2">
      <c r="Q132" s="15" t="s">
        <v>169</v>
      </c>
    </row>
    <row r="133" spans="17:17" x14ac:dyDescent="0.2">
      <c r="Q133" s="15" t="s">
        <v>170</v>
      </c>
    </row>
    <row r="134" spans="17:17" x14ac:dyDescent="0.2">
      <c r="Q134" s="15" t="s">
        <v>171</v>
      </c>
    </row>
    <row r="135" spans="17:17" x14ac:dyDescent="0.2">
      <c r="Q135" s="15" t="s">
        <v>172</v>
      </c>
    </row>
    <row r="136" spans="17:17" x14ac:dyDescent="0.2">
      <c r="Q136" s="15" t="s">
        <v>173</v>
      </c>
    </row>
    <row r="137" spans="17:17" x14ac:dyDescent="0.2">
      <c r="Q137" s="15" t="s">
        <v>174</v>
      </c>
    </row>
    <row r="138" spans="17:17" x14ac:dyDescent="0.2">
      <c r="Q138" s="15" t="s">
        <v>175</v>
      </c>
    </row>
    <row r="139" spans="17:17" x14ac:dyDescent="0.2">
      <c r="Q139" s="15" t="s">
        <v>176</v>
      </c>
    </row>
    <row r="140" spans="17:17" x14ac:dyDescent="0.2">
      <c r="Q140" s="15" t="s">
        <v>177</v>
      </c>
    </row>
    <row r="141" spans="17:17" x14ac:dyDescent="0.2">
      <c r="Q141" s="15" t="s">
        <v>178</v>
      </c>
    </row>
    <row r="142" spans="17:17" x14ac:dyDescent="0.2">
      <c r="Q142" s="15" t="s">
        <v>179</v>
      </c>
    </row>
    <row r="143" spans="17:17" x14ac:dyDescent="0.2">
      <c r="Q143" s="15" t="s">
        <v>180</v>
      </c>
    </row>
    <row r="144" spans="17:17" x14ac:dyDescent="0.2">
      <c r="Q144" s="15" t="s">
        <v>181</v>
      </c>
    </row>
    <row r="145" spans="17:17" x14ac:dyDescent="0.2">
      <c r="Q145" s="15" t="s">
        <v>182</v>
      </c>
    </row>
    <row r="146" spans="17:17" x14ac:dyDescent="0.2">
      <c r="Q146" s="15" t="s">
        <v>183</v>
      </c>
    </row>
    <row r="147" spans="17:17" x14ac:dyDescent="0.2">
      <c r="Q147" s="15" t="s">
        <v>184</v>
      </c>
    </row>
    <row r="148" spans="17:17" x14ac:dyDescent="0.2">
      <c r="Q148" s="15" t="s">
        <v>185</v>
      </c>
    </row>
    <row r="149" spans="17:17" x14ac:dyDescent="0.2">
      <c r="Q149" s="15" t="s">
        <v>186</v>
      </c>
    </row>
    <row r="150" spans="17:17" x14ac:dyDescent="0.2">
      <c r="Q150" s="15" t="s">
        <v>187</v>
      </c>
    </row>
    <row r="151" spans="17:17" x14ac:dyDescent="0.2">
      <c r="Q151" s="15" t="s">
        <v>188</v>
      </c>
    </row>
    <row r="152" spans="17:17" x14ac:dyDescent="0.2">
      <c r="Q152" s="15" t="s">
        <v>189</v>
      </c>
    </row>
    <row r="153" spans="17:17" x14ac:dyDescent="0.2">
      <c r="Q153" s="15" t="s">
        <v>190</v>
      </c>
    </row>
    <row r="154" spans="17:17" x14ac:dyDescent="0.2">
      <c r="Q154" s="15" t="s">
        <v>191</v>
      </c>
    </row>
    <row r="155" spans="17:17" x14ac:dyDescent="0.2">
      <c r="Q155" s="15" t="s">
        <v>192</v>
      </c>
    </row>
    <row r="156" spans="17:17" x14ac:dyDescent="0.2">
      <c r="Q156" s="15" t="s">
        <v>193</v>
      </c>
    </row>
    <row r="157" spans="17:17" x14ac:dyDescent="0.2">
      <c r="Q157" s="15" t="s">
        <v>194</v>
      </c>
    </row>
    <row r="158" spans="17:17" x14ac:dyDescent="0.2">
      <c r="Q158" s="15" t="s">
        <v>195</v>
      </c>
    </row>
    <row r="159" spans="17:17" x14ac:dyDescent="0.2">
      <c r="Q159" s="15" t="s">
        <v>196</v>
      </c>
    </row>
    <row r="160" spans="17:17" x14ac:dyDescent="0.2">
      <c r="Q160" s="15" t="s">
        <v>197</v>
      </c>
    </row>
    <row r="161" spans="17:17" x14ac:dyDescent="0.2">
      <c r="Q161" s="15" t="s">
        <v>198</v>
      </c>
    </row>
    <row r="162" spans="17:17" x14ac:dyDescent="0.2">
      <c r="Q162" s="15" t="s">
        <v>199</v>
      </c>
    </row>
    <row r="163" spans="17:17" x14ac:dyDescent="0.2">
      <c r="Q163" s="15" t="s">
        <v>200</v>
      </c>
    </row>
    <row r="164" spans="17:17" x14ac:dyDescent="0.2">
      <c r="Q164" s="15" t="s">
        <v>201</v>
      </c>
    </row>
    <row r="165" spans="17:17" x14ac:dyDescent="0.2">
      <c r="Q165" s="15" t="s">
        <v>202</v>
      </c>
    </row>
    <row r="166" spans="17:17" x14ac:dyDescent="0.2">
      <c r="Q166" s="15" t="s">
        <v>203</v>
      </c>
    </row>
    <row r="167" spans="17:17" x14ac:dyDescent="0.2">
      <c r="Q167" s="15" t="s">
        <v>204</v>
      </c>
    </row>
    <row r="168" spans="17:17" x14ac:dyDescent="0.2">
      <c r="Q168" s="15" t="s">
        <v>205</v>
      </c>
    </row>
    <row r="169" spans="17:17" x14ac:dyDescent="0.2">
      <c r="Q169" s="15" t="s">
        <v>206</v>
      </c>
    </row>
    <row r="170" spans="17:17" x14ac:dyDescent="0.2">
      <c r="Q170" s="15" t="s">
        <v>207</v>
      </c>
    </row>
    <row r="171" spans="17:17" x14ac:dyDescent="0.2">
      <c r="Q171" s="15" t="s">
        <v>208</v>
      </c>
    </row>
    <row r="172" spans="17:17" x14ac:dyDescent="0.2">
      <c r="Q172" s="15" t="s">
        <v>209</v>
      </c>
    </row>
    <row r="173" spans="17:17" x14ac:dyDescent="0.2">
      <c r="Q173" s="15" t="s">
        <v>210</v>
      </c>
    </row>
    <row r="174" spans="17:17" x14ac:dyDescent="0.2">
      <c r="Q174" s="15" t="s">
        <v>211</v>
      </c>
    </row>
    <row r="175" spans="17:17" x14ac:dyDescent="0.2">
      <c r="Q175" s="15" t="s">
        <v>212</v>
      </c>
    </row>
    <row r="176" spans="17:17" x14ac:dyDescent="0.2">
      <c r="Q176" s="15" t="s">
        <v>213</v>
      </c>
    </row>
    <row r="177" spans="17:17" x14ac:dyDescent="0.2">
      <c r="Q177" s="15" t="s">
        <v>214</v>
      </c>
    </row>
    <row r="178" spans="17:17" x14ac:dyDescent="0.2">
      <c r="Q178" s="15" t="s">
        <v>215</v>
      </c>
    </row>
    <row r="179" spans="17:17" x14ac:dyDescent="0.2">
      <c r="Q179" s="15" t="s">
        <v>216</v>
      </c>
    </row>
    <row r="180" spans="17:17" x14ac:dyDescent="0.2">
      <c r="Q180" s="15" t="s">
        <v>217</v>
      </c>
    </row>
    <row r="181" spans="17:17" x14ac:dyDescent="0.2">
      <c r="Q181" s="15" t="s">
        <v>218</v>
      </c>
    </row>
    <row r="182" spans="17:17" x14ac:dyDescent="0.2">
      <c r="Q182" s="15" t="s">
        <v>219</v>
      </c>
    </row>
    <row r="183" spans="17:17" x14ac:dyDescent="0.2">
      <c r="Q183" s="15" t="s">
        <v>220</v>
      </c>
    </row>
    <row r="184" spans="17:17" x14ac:dyDescent="0.2">
      <c r="Q184" s="15" t="s">
        <v>221</v>
      </c>
    </row>
    <row r="185" spans="17:17" x14ac:dyDescent="0.2">
      <c r="Q185" s="15" t="s">
        <v>222</v>
      </c>
    </row>
    <row r="186" spans="17:17" x14ac:dyDescent="0.2">
      <c r="Q186" s="15" t="s">
        <v>223</v>
      </c>
    </row>
    <row r="187" spans="17:17" x14ac:dyDescent="0.2">
      <c r="Q187" s="15" t="s">
        <v>224</v>
      </c>
    </row>
    <row r="188" spans="17:17" x14ac:dyDescent="0.2">
      <c r="Q188" s="15" t="s">
        <v>225</v>
      </c>
    </row>
    <row r="189" spans="17:17" x14ac:dyDescent="0.2">
      <c r="Q189" s="15" t="s">
        <v>226</v>
      </c>
    </row>
  </sheetData>
  <hyperlinks>
    <hyperlink ref="A2" r:id="rId1"/>
  </hyperlinks>
  <pageMargins left="0.75" right="0.75" top="1" bottom="1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defaultColWidth="11.42578125" defaultRowHeight="12.75" x14ac:dyDescent="0.2"/>
  <cols>
    <col min="1" max="16384" width="11.42578125" style="2"/>
  </cols>
  <sheetData>
    <row r="1" spans="1:11" x14ac:dyDescent="0.2">
      <c r="A1" s="25" t="s">
        <v>228</v>
      </c>
    </row>
    <row r="2" spans="1:11" ht="15" x14ac:dyDescent="0.25">
      <c r="A2" s="24" t="s">
        <v>34</v>
      </c>
    </row>
    <row r="3" spans="1:11" x14ac:dyDescent="0.2">
      <c r="A3" s="1" t="s">
        <v>3</v>
      </c>
      <c r="J3" s="2" t="s">
        <v>4</v>
      </c>
    </row>
    <row r="5" spans="1:11" x14ac:dyDescent="0.2">
      <c r="A5" s="3" t="s">
        <v>5</v>
      </c>
    </row>
    <row r="6" spans="1:11" x14ac:dyDescent="0.2">
      <c r="A6" s="4" t="s">
        <v>6</v>
      </c>
    </row>
    <row r="7" spans="1:11" x14ac:dyDescent="0.2">
      <c r="A7" s="5" t="s">
        <v>7</v>
      </c>
    </row>
    <row r="9" spans="1:11" x14ac:dyDescent="0.2">
      <c r="A9" s="1" t="s">
        <v>8</v>
      </c>
      <c r="G9" s="6"/>
      <c r="H9" s="6"/>
      <c r="I9" s="6"/>
      <c r="J9" s="6"/>
      <c r="K9" s="6"/>
    </row>
    <row r="10" spans="1:11" x14ac:dyDescent="0.2">
      <c r="B10" s="6" t="s">
        <v>0</v>
      </c>
      <c r="C10" s="6" t="s">
        <v>2</v>
      </c>
      <c r="D10" s="6" t="s">
        <v>9</v>
      </c>
      <c r="E10" s="6" t="s">
        <v>10</v>
      </c>
      <c r="G10" s="6"/>
      <c r="H10" s="6"/>
      <c r="I10" s="6"/>
      <c r="J10" s="6"/>
      <c r="K10" s="6"/>
    </row>
    <row r="11" spans="1:11" ht="13.5" thickBot="1" x14ac:dyDescent="0.25">
      <c r="A11" s="7" t="s">
        <v>11</v>
      </c>
      <c r="B11" s="7" t="s">
        <v>12</v>
      </c>
      <c r="C11" s="7" t="s">
        <v>2</v>
      </c>
      <c r="D11" s="7" t="s">
        <v>13</v>
      </c>
      <c r="E11" s="7" t="s">
        <v>14</v>
      </c>
      <c r="F11" s="7" t="s">
        <v>15</v>
      </c>
      <c r="G11" s="6"/>
      <c r="H11" s="6"/>
      <c r="I11" s="6"/>
      <c r="J11" s="6"/>
      <c r="K11" s="6"/>
    </row>
    <row r="12" spans="1:11" x14ac:dyDescent="0.2">
      <c r="A12" s="2" t="s">
        <v>16</v>
      </c>
      <c r="C12" s="2">
        <v>1</v>
      </c>
      <c r="D12" s="2">
        <v>3</v>
      </c>
      <c r="E12" s="2">
        <v>2</v>
      </c>
      <c r="F12" s="2">
        <f t="shared" ref="F12:F18" si="0">SUM(B12:E12)</f>
        <v>6</v>
      </c>
      <c r="G12" s="6"/>
      <c r="H12" s="6"/>
      <c r="I12" s="6"/>
      <c r="J12" s="6"/>
      <c r="K12" s="6"/>
    </row>
    <row r="13" spans="1:11" x14ac:dyDescent="0.2">
      <c r="A13" s="2" t="s">
        <v>17</v>
      </c>
      <c r="C13" s="2">
        <v>9</v>
      </c>
      <c r="D13" s="2">
        <v>4</v>
      </c>
      <c r="E13" s="2">
        <v>2</v>
      </c>
      <c r="F13" s="2">
        <f t="shared" si="0"/>
        <v>15</v>
      </c>
      <c r="G13" s="6"/>
      <c r="H13" s="6"/>
      <c r="I13" s="6"/>
      <c r="J13" s="6"/>
      <c r="K13" s="6"/>
    </row>
    <row r="14" spans="1:11" x14ac:dyDescent="0.2">
      <c r="A14" s="2" t="s">
        <v>18</v>
      </c>
      <c r="B14" s="2">
        <v>2</v>
      </c>
      <c r="C14" s="2">
        <v>1</v>
      </c>
      <c r="D14" s="2">
        <v>2</v>
      </c>
      <c r="F14" s="2">
        <f t="shared" si="0"/>
        <v>5</v>
      </c>
      <c r="G14" s="6"/>
      <c r="H14" s="6"/>
      <c r="I14" s="6"/>
      <c r="J14" s="6"/>
      <c r="K14" s="6"/>
    </row>
    <row r="15" spans="1:11" x14ac:dyDescent="0.2">
      <c r="A15" s="2" t="s">
        <v>19</v>
      </c>
      <c r="B15" s="2">
        <v>3</v>
      </c>
      <c r="D15" s="2">
        <v>6</v>
      </c>
      <c r="E15" s="2">
        <v>9</v>
      </c>
      <c r="F15" s="2">
        <f t="shared" si="0"/>
        <v>18</v>
      </c>
      <c r="G15" s="6"/>
      <c r="H15" s="6"/>
      <c r="I15" s="6"/>
      <c r="J15" s="6"/>
      <c r="K15" s="6"/>
    </row>
    <row r="16" spans="1:11" x14ac:dyDescent="0.2">
      <c r="A16" s="2" t="s">
        <v>20</v>
      </c>
      <c r="B16" s="2">
        <v>1</v>
      </c>
      <c r="C16" s="2">
        <v>2</v>
      </c>
      <c r="D16" s="2">
        <v>6</v>
      </c>
      <c r="E16" s="2">
        <v>2</v>
      </c>
      <c r="F16" s="2">
        <f t="shared" si="0"/>
        <v>11</v>
      </c>
      <c r="G16" s="6"/>
      <c r="H16" s="6"/>
      <c r="I16" s="6"/>
      <c r="J16" s="6"/>
      <c r="K16" s="6"/>
    </row>
    <row r="17" spans="1:12" x14ac:dyDescent="0.2">
      <c r="A17" s="2" t="s">
        <v>21</v>
      </c>
      <c r="C17" s="2">
        <v>4</v>
      </c>
      <c r="D17" s="2">
        <v>2</v>
      </c>
      <c r="E17" s="2">
        <v>7</v>
      </c>
      <c r="F17" s="2">
        <f t="shared" si="0"/>
        <v>13</v>
      </c>
      <c r="G17" s="6"/>
      <c r="H17" s="6"/>
      <c r="I17" s="6"/>
      <c r="J17" s="6"/>
      <c r="K17" s="6"/>
    </row>
    <row r="18" spans="1:12" ht="13.5" thickBot="1" x14ac:dyDescent="0.25">
      <c r="A18" s="7" t="s">
        <v>22</v>
      </c>
      <c r="B18" s="7">
        <v>7</v>
      </c>
      <c r="C18" s="7">
        <v>1</v>
      </c>
      <c r="D18" s="7">
        <v>5</v>
      </c>
      <c r="E18" s="7">
        <v>3</v>
      </c>
      <c r="F18" s="7">
        <f t="shared" si="0"/>
        <v>16</v>
      </c>
      <c r="G18" s="6"/>
      <c r="H18" s="6"/>
      <c r="I18" s="6"/>
      <c r="J18" s="6"/>
      <c r="K18" s="6"/>
    </row>
    <row r="19" spans="1:12" x14ac:dyDescent="0.2">
      <c r="B19" s="8">
        <f>SUM(B12:B18)</f>
        <v>13</v>
      </c>
      <c r="C19" s="8">
        <f>SUM(C12:C18)</f>
        <v>18</v>
      </c>
      <c r="D19" s="8">
        <f>SUM(D12:D18)</f>
        <v>28</v>
      </c>
      <c r="E19" s="8">
        <f>SUM(E12:E18)</f>
        <v>25</v>
      </c>
      <c r="F19" s="8">
        <f>SUM(F12:F18)</f>
        <v>84</v>
      </c>
    </row>
    <row r="21" spans="1:12" ht="13.5" thickBot="1" x14ac:dyDescent="0.25">
      <c r="H21" s="7" t="s">
        <v>11</v>
      </c>
      <c r="I21" s="7" t="s">
        <v>0</v>
      </c>
      <c r="J21" s="7" t="s">
        <v>227</v>
      </c>
      <c r="K21" s="7" t="s">
        <v>1</v>
      </c>
      <c r="L21" s="7" t="s">
        <v>2</v>
      </c>
    </row>
    <row r="22" spans="1:12" x14ac:dyDescent="0.2">
      <c r="A22" s="1"/>
      <c r="H22" s="6" t="s">
        <v>23</v>
      </c>
      <c r="I22" s="2">
        <v>13</v>
      </c>
      <c r="J22" s="2">
        <v>28</v>
      </c>
      <c r="K22" s="2">
        <v>25</v>
      </c>
      <c r="L22" s="9">
        <v>18</v>
      </c>
    </row>
    <row r="23" spans="1:12" x14ac:dyDescent="0.2">
      <c r="H23" s="6"/>
      <c r="L23" s="9"/>
    </row>
    <row r="24" spans="1:12" x14ac:dyDescent="0.2">
      <c r="H24" s="6"/>
      <c r="L24" s="9"/>
    </row>
    <row r="25" spans="1:12" x14ac:dyDescent="0.2">
      <c r="B25" s="10"/>
      <c r="C25" s="10"/>
      <c r="D25" s="10"/>
      <c r="E25" s="10"/>
      <c r="F25" s="10"/>
      <c r="H25" s="6"/>
      <c r="L25" s="9"/>
    </row>
    <row r="26" spans="1:12" x14ac:dyDescent="0.2">
      <c r="B26" s="10"/>
      <c r="C26" s="10"/>
      <c r="D26" s="10"/>
      <c r="E26" s="10"/>
      <c r="F26" s="10"/>
      <c r="H26" s="6"/>
      <c r="L26" s="9"/>
    </row>
    <row r="27" spans="1:12" x14ac:dyDescent="0.2">
      <c r="B27" s="10"/>
      <c r="C27" s="10"/>
      <c r="D27" s="10"/>
      <c r="E27" s="10"/>
      <c r="F27" s="10"/>
      <c r="H27" s="6"/>
      <c r="L27" s="9"/>
    </row>
    <row r="28" spans="1:12" x14ac:dyDescent="0.2">
      <c r="B28" s="10"/>
      <c r="C28" s="10"/>
      <c r="D28" s="10"/>
      <c r="E28" s="10"/>
      <c r="F28" s="10"/>
      <c r="H28" s="6"/>
      <c r="I28" s="6"/>
      <c r="J28" s="6"/>
      <c r="K28" s="6"/>
      <c r="L28" s="9"/>
    </row>
    <row r="29" spans="1:12" x14ac:dyDescent="0.2">
      <c r="B29" s="10"/>
      <c r="C29" s="10"/>
      <c r="D29" s="10"/>
      <c r="E29" s="10"/>
      <c r="F29" s="10"/>
    </row>
    <row r="30" spans="1:12" x14ac:dyDescent="0.2">
      <c r="B30" s="10"/>
      <c r="C30" s="10"/>
      <c r="D30" s="10"/>
      <c r="E30" s="10"/>
      <c r="F30" s="10"/>
    </row>
    <row r="31" spans="1:12" x14ac:dyDescent="0.2">
      <c r="B31" s="10"/>
      <c r="C31" s="10"/>
      <c r="D31" s="10"/>
      <c r="E31" s="10"/>
      <c r="F31" s="10"/>
    </row>
    <row r="32" spans="1:12" x14ac:dyDescent="0.2">
      <c r="B32" s="10"/>
      <c r="C32" s="10"/>
      <c r="D32" s="10"/>
      <c r="E32" s="10"/>
      <c r="F32" s="10"/>
    </row>
    <row r="33" spans="1:6" x14ac:dyDescent="0.2">
      <c r="B33" s="10"/>
      <c r="C33" s="10"/>
      <c r="D33" s="10"/>
      <c r="E33" s="10"/>
      <c r="F33" s="10"/>
    </row>
    <row r="34" spans="1:6" x14ac:dyDescent="0.2">
      <c r="B34" s="10"/>
      <c r="C34" s="10"/>
      <c r="D34" s="10"/>
      <c r="E34" s="10"/>
      <c r="F34" s="10"/>
    </row>
    <row r="42" spans="1:6" x14ac:dyDescent="0.2">
      <c r="A42" s="1"/>
    </row>
    <row r="46" spans="1:6" x14ac:dyDescent="0.2">
      <c r="A46" s="11"/>
    </row>
  </sheetData>
  <hyperlinks>
    <hyperlink ref="A2" r:id="rId1"/>
  </hyperlinks>
  <pageMargins left="0.75" right="0.75" top="1" bottom="1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workbookViewId="0">
      <selection activeCell="C4" sqref="C4"/>
    </sheetView>
  </sheetViews>
  <sheetFormatPr defaultColWidth="11.42578125" defaultRowHeight="12.75" x14ac:dyDescent="0.2"/>
  <cols>
    <col min="1" max="1" width="19" style="2" bestFit="1" customWidth="1"/>
    <col min="2" max="2" width="9.85546875" style="2" bestFit="1" customWidth="1"/>
    <col min="3" max="3" width="12.28515625" style="2" customWidth="1"/>
    <col min="4" max="4" width="11.42578125" style="2" customWidth="1"/>
    <col min="5" max="5" width="8.5703125" style="2" bestFit="1" customWidth="1"/>
    <col min="6" max="6" width="5" style="2" bestFit="1" customWidth="1"/>
    <col min="7" max="16384" width="11.42578125" style="2"/>
  </cols>
  <sheetData>
    <row r="3" spans="1:9" ht="28.5" customHeight="1" thickBot="1" x14ac:dyDescent="0.25">
      <c r="A3" s="23" t="s">
        <v>11</v>
      </c>
      <c r="B3" s="21" t="s">
        <v>0</v>
      </c>
      <c r="C3" s="22" t="s">
        <v>227</v>
      </c>
      <c r="D3" s="22" t="s">
        <v>1</v>
      </c>
      <c r="E3" s="21" t="s">
        <v>2</v>
      </c>
      <c r="F3" s="21" t="s">
        <v>15</v>
      </c>
    </row>
    <row r="4" spans="1:9" x14ac:dyDescent="0.2">
      <c r="A4" s="18" t="s">
        <v>24</v>
      </c>
      <c r="B4" s="9"/>
      <c r="C4" s="9"/>
      <c r="D4" s="9"/>
      <c r="E4" s="9">
        <v>1</v>
      </c>
      <c r="F4" s="9">
        <v>1</v>
      </c>
      <c r="I4" s="18" t="str">
        <f>A4&amp;" ("&amp;F4&amp;")"</f>
        <v>Marine Mediterranean (1)</v>
      </c>
    </row>
    <row r="5" spans="1:9" x14ac:dyDescent="0.2">
      <c r="A5" s="18" t="s">
        <v>25</v>
      </c>
      <c r="B5" s="9">
        <v>1</v>
      </c>
      <c r="C5" s="9"/>
      <c r="D5" s="9"/>
      <c r="E5" s="9"/>
      <c r="F5" s="9">
        <v>1</v>
      </c>
      <c r="I5" s="18" t="str">
        <f>A5&amp;" ("&amp;F5&amp;")"</f>
        <v>Marine Macaronesian (1)</v>
      </c>
    </row>
    <row r="6" spans="1:9" x14ac:dyDescent="0.2">
      <c r="A6" s="18" t="s">
        <v>26</v>
      </c>
      <c r="B6" s="9"/>
      <c r="C6" s="9">
        <v>1</v>
      </c>
      <c r="D6" s="9"/>
      <c r="E6" s="9"/>
      <c r="F6" s="9">
        <v>1</v>
      </c>
      <c r="I6" s="18" t="str">
        <f>A6&amp;" ("&amp;F6&amp;")"</f>
        <v>Marine Baltic (1)</v>
      </c>
    </row>
    <row r="7" spans="1:9" x14ac:dyDescent="0.2">
      <c r="A7" s="20" t="s">
        <v>27</v>
      </c>
      <c r="B7" s="9"/>
      <c r="C7" s="9"/>
      <c r="D7" s="9">
        <v>1</v>
      </c>
      <c r="E7" s="9"/>
      <c r="F7" s="9">
        <v>1</v>
      </c>
      <c r="I7" s="18" t="str">
        <f>A7&amp;" ("&amp;F7&amp;")"</f>
        <v>Marine Atlantic (1)</v>
      </c>
    </row>
    <row r="8" spans="1:9" x14ac:dyDescent="0.2">
      <c r="A8" s="18" t="s">
        <v>28</v>
      </c>
      <c r="B8" s="9"/>
      <c r="C8" s="9"/>
      <c r="D8" s="9">
        <v>2</v>
      </c>
      <c r="E8" s="9">
        <v>1</v>
      </c>
      <c r="F8" s="9">
        <v>3</v>
      </c>
      <c r="I8" s="18" t="str">
        <f>A8&amp;" ("&amp;F8&amp;")"</f>
        <v>Mediterranean (3)</v>
      </c>
    </row>
    <row r="9" spans="1:9" x14ac:dyDescent="0.2">
      <c r="A9" s="18" t="s">
        <v>29</v>
      </c>
      <c r="B9" s="9"/>
      <c r="C9" s="9"/>
      <c r="D9" s="9">
        <v>1</v>
      </c>
      <c r="E9" s="9"/>
      <c r="F9" s="9">
        <v>1</v>
      </c>
      <c r="I9" s="18" t="str">
        <f>A9&amp;" ("&amp;F9&amp;")"</f>
        <v>Macaronesian (1)</v>
      </c>
    </row>
    <row r="10" spans="1:9" x14ac:dyDescent="0.2">
      <c r="A10" s="18" t="s">
        <v>30</v>
      </c>
      <c r="B10" s="9"/>
      <c r="C10" s="9"/>
      <c r="D10" s="9">
        <v>3</v>
      </c>
      <c r="E10" s="9"/>
      <c r="F10" s="9">
        <v>3</v>
      </c>
      <c r="I10" s="18" t="str">
        <f>A10&amp;" ("&amp;F10&amp;")"</f>
        <v>Continental (3)</v>
      </c>
    </row>
    <row r="11" spans="1:9" x14ac:dyDescent="0.2">
      <c r="A11" s="18" t="s">
        <v>31</v>
      </c>
      <c r="B11" s="9"/>
      <c r="C11" s="9">
        <v>3</v>
      </c>
      <c r="D11" s="9">
        <v>1</v>
      </c>
      <c r="E11" s="9"/>
      <c r="F11" s="9">
        <v>4</v>
      </c>
      <c r="I11" s="18" t="str">
        <f>A11&amp;" ("&amp;F11&amp;")"</f>
        <v>Boreal (4)</v>
      </c>
    </row>
    <row r="12" spans="1:9" s="8" customFormat="1" ht="13.5" thickBot="1" x14ac:dyDescent="0.25">
      <c r="A12" s="19" t="s">
        <v>32</v>
      </c>
      <c r="B12" s="16"/>
      <c r="C12" s="16"/>
      <c r="D12" s="16">
        <v>3</v>
      </c>
      <c r="E12" s="16"/>
      <c r="F12" s="16">
        <v>3</v>
      </c>
      <c r="I12" s="18" t="str">
        <f>A12&amp;" ("&amp;F12&amp;")"</f>
        <v>Atlantic (3)</v>
      </c>
    </row>
    <row r="13" spans="1:9" ht="13.5" thickBot="1" x14ac:dyDescent="0.25">
      <c r="A13" s="17" t="s">
        <v>15</v>
      </c>
      <c r="B13" s="16">
        <v>1</v>
      </c>
      <c r="C13" s="16">
        <v>4</v>
      </c>
      <c r="D13" s="16">
        <v>11</v>
      </c>
      <c r="E13" s="16">
        <v>2</v>
      </c>
      <c r="F13" s="16">
        <v>18</v>
      </c>
    </row>
  </sheetData>
  <pageMargins left="0.75" right="0.75" top="1" bottom="1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6.1b</vt:lpstr>
      <vt:lpstr>Figure 6.1a</vt:lpstr>
      <vt:lpstr>Figure 6.1c Coastal&amp;transwater </vt:lpstr>
      <vt:lpstr>Sheet3</vt:lpstr>
      <vt:lpstr>Sheet8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Kristensen</dc:creator>
  <cp:lastModifiedBy>Peter Kristensen</cp:lastModifiedBy>
  <dcterms:created xsi:type="dcterms:W3CDTF">2012-08-23T10:28:31Z</dcterms:created>
  <dcterms:modified xsi:type="dcterms:W3CDTF">2012-10-09T14:52:16Z</dcterms:modified>
</cp:coreProperties>
</file>