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9020" windowHeight="12405"/>
  </bookViews>
  <sheets>
    <sheet name="Graph 2 %change consumption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61" i="1" l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D53" i="1"/>
  <c r="C53" i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</calcChain>
</file>

<file path=xl/sharedStrings.xml><?xml version="1.0" encoding="utf-8"?>
<sst xmlns="http://schemas.openxmlformats.org/spreadsheetml/2006/main" count="76" uniqueCount="46">
  <si>
    <t>Figure 2 :</t>
  </si>
  <si>
    <t>% change in transport energy consumption per person (1990-2008)</t>
  </si>
  <si>
    <t xml:space="preserve">Data ordered </t>
  </si>
  <si>
    <t>% change in transport final energy consumption per person</t>
  </si>
  <si>
    <t>Lithuania</t>
  </si>
  <si>
    <t>Germany</t>
  </si>
  <si>
    <t>Switzerland</t>
  </si>
  <si>
    <t>Finland</t>
  </si>
  <si>
    <t>France</t>
  </si>
  <si>
    <t>Estonia</t>
  </si>
  <si>
    <t>Norway</t>
  </si>
  <si>
    <t>Cyprus</t>
  </si>
  <si>
    <t>UK</t>
  </si>
  <si>
    <t>Sweden</t>
  </si>
  <si>
    <t>Malta</t>
  </si>
  <si>
    <t>Italy</t>
  </si>
  <si>
    <t>EEA</t>
  </si>
  <si>
    <t>EU-27</t>
  </si>
  <si>
    <t>Denmark</t>
  </si>
  <si>
    <t>Romania</t>
  </si>
  <si>
    <t>Bulgaria</t>
  </si>
  <si>
    <t>Greece</t>
  </si>
  <si>
    <t>Belgium</t>
  </si>
  <si>
    <t>Turkey</t>
  </si>
  <si>
    <t>Source: EUROSTAT</t>
  </si>
  <si>
    <t>Latvia</t>
  </si>
  <si>
    <t>Netherlands</t>
  </si>
  <si>
    <t>Iceland</t>
  </si>
  <si>
    <t>Slovakia</t>
  </si>
  <si>
    <t>% change 1990-2008</t>
  </si>
  <si>
    <t>% change 1990-1999</t>
  </si>
  <si>
    <t>% change 1999-2008</t>
  </si>
  <si>
    <t>Spain</t>
  </si>
  <si>
    <t>Austria</t>
  </si>
  <si>
    <t>Hungary</t>
  </si>
  <si>
    <t>Portugal</t>
  </si>
  <si>
    <t>Luxembourg</t>
  </si>
  <si>
    <t>Czech Republic</t>
  </si>
  <si>
    <t>Poland</t>
  </si>
  <si>
    <t>Ireland</t>
  </si>
  <si>
    <t>Germany (including ex-GDR from 1991)</t>
  </si>
  <si>
    <t>Slovenia</t>
  </si>
  <si>
    <t>Czech Rep.</t>
  </si>
  <si>
    <t>Luxembourg (Grand-Duché)</t>
  </si>
  <si>
    <t>United Kingdom</t>
  </si>
  <si>
    <t>Source : Eurostat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</si>
</sst>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23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9" fontId="6" fillId="0" borderId="1" applyNumberFormat="0" applyFont="0" applyFill="0" applyBorder="0" applyProtection="0">
      <alignment horizontal="left" vertical="center" indent="2"/>
    </xf>
    <xf numFmtId="49" fontId="7" fillId="0" borderId="1" applyNumberFormat="0" applyFill="0" applyBorder="0" applyProtection="0">
      <alignment horizontal="left"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Fill="1" applyBorder="1"/>
    <xf numFmtId="0" fontId="2" fillId="0" borderId="0" xfId="0" applyFont="1"/>
    <xf numFmtId="0" fontId="2" fillId="0" borderId="1" xfId="0" applyFont="1" applyBorder="1"/>
    <xf numFmtId="9" fontId="2" fillId="0" borderId="1" xfId="1" applyFont="1" applyBorder="1"/>
    <xf numFmtId="9" fontId="1" fillId="0" borderId="0" xfId="1" applyFont="1" applyFill="1" applyBorder="1" applyAlignment="1"/>
    <xf numFmtId="164" fontId="0" fillId="0" borderId="0" xfId="0" applyNumberFormat="1" applyFont="1" applyFill="1" applyBorder="1" applyAlignment="1"/>
    <xf numFmtId="9" fontId="2" fillId="0" borderId="0" xfId="1" applyFont="1"/>
    <xf numFmtId="0" fontId="4" fillId="0" borderId="0" xfId="0" applyFont="1"/>
    <xf numFmtId="0" fontId="5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9" fontId="0" fillId="0" borderId="0" xfId="0" applyNumberFormat="1" applyBorder="1" applyAlignment="1">
      <alignment wrapText="1"/>
    </xf>
    <xf numFmtId="165" fontId="3" fillId="0" borderId="0" xfId="1" applyNumberFormat="1" applyFont="1" applyBorder="1" applyAlignment="1">
      <alignment wrapText="1"/>
    </xf>
    <xf numFmtId="0" fontId="0" fillId="0" borderId="4" xfId="0" applyBorder="1"/>
    <xf numFmtId="9" fontId="3" fillId="0" borderId="0" xfId="1" applyFont="1" applyBorder="1"/>
    <xf numFmtId="165" fontId="3" fillId="0" borderId="0" xfId="1" applyNumberFormat="1" applyFont="1" applyBorder="1"/>
    <xf numFmtId="0" fontId="0" fillId="0" borderId="0" xfId="0" applyFill="1" applyBorder="1"/>
    <xf numFmtId="0" fontId="0" fillId="0" borderId="4" xfId="0" applyFill="1" applyBorder="1"/>
  </cellXfs>
  <cellStyles count="4">
    <cellStyle name="2x indented GHG Textfiels" xfId="2"/>
    <cellStyle name="Normal" xfId="0" builtinId="0"/>
    <cellStyle name="Normal GHG Textfiels Bold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405228758169939E-2"/>
          <c:y val="3.2332563510392612E-2"/>
          <c:w val="0.87418300653594772"/>
          <c:h val="0.66743648960739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2 %change consumption'!$P$3</c:f>
              <c:strCache>
                <c:ptCount val="1"/>
                <c:pt idx="0">
                  <c:v>% change in transport final energy consumption per person</c:v>
                </c:pt>
              </c:strCache>
            </c:strRef>
          </c:tx>
          <c:invertIfNegative val="0"/>
          <c:cat>
            <c:strRef>
              <c:f>'Graph 2 %change consumption'!$O$4:$O$34</c:f>
              <c:strCache>
                <c:ptCount val="31"/>
                <c:pt idx="0">
                  <c:v>Lithuania</c:v>
                </c:pt>
                <c:pt idx="1">
                  <c:v>Germany</c:v>
                </c:pt>
                <c:pt idx="2">
                  <c:v>Switzerland</c:v>
                </c:pt>
                <c:pt idx="3">
                  <c:v>Finland</c:v>
                </c:pt>
                <c:pt idx="4">
                  <c:v>France</c:v>
                </c:pt>
                <c:pt idx="5">
                  <c:v>Estonia</c:v>
                </c:pt>
                <c:pt idx="6">
                  <c:v>Norway</c:v>
                </c:pt>
                <c:pt idx="7">
                  <c:v>Cyprus</c:v>
                </c:pt>
                <c:pt idx="8">
                  <c:v>UK</c:v>
                </c:pt>
                <c:pt idx="9">
                  <c:v>Sweden</c:v>
                </c:pt>
                <c:pt idx="10">
                  <c:v>Malta</c:v>
                </c:pt>
                <c:pt idx="11">
                  <c:v>Italy</c:v>
                </c:pt>
                <c:pt idx="12">
                  <c:v>EEA</c:v>
                </c:pt>
                <c:pt idx="13">
                  <c:v>EU-27</c:v>
                </c:pt>
                <c:pt idx="14">
                  <c:v>Denmark</c:v>
                </c:pt>
                <c:pt idx="15">
                  <c:v>Romania</c:v>
                </c:pt>
                <c:pt idx="16">
                  <c:v>Bulgaria</c:v>
                </c:pt>
                <c:pt idx="17">
                  <c:v>Greece</c:v>
                </c:pt>
                <c:pt idx="18">
                  <c:v>Belgium</c:v>
                </c:pt>
                <c:pt idx="19">
                  <c:v>Turkey</c:v>
                </c:pt>
                <c:pt idx="20">
                  <c:v>Latvia</c:v>
                </c:pt>
                <c:pt idx="21">
                  <c:v>Netherlands</c:v>
                </c:pt>
                <c:pt idx="22">
                  <c:v>Iceland</c:v>
                </c:pt>
                <c:pt idx="23">
                  <c:v>Slovakia</c:v>
                </c:pt>
                <c:pt idx="24">
                  <c:v>Spain</c:v>
                </c:pt>
                <c:pt idx="25">
                  <c:v>Austria</c:v>
                </c:pt>
                <c:pt idx="26">
                  <c:v>Hungary</c:v>
                </c:pt>
                <c:pt idx="27">
                  <c:v>Portugal</c:v>
                </c:pt>
                <c:pt idx="28">
                  <c:v>Luxembourg</c:v>
                </c:pt>
                <c:pt idx="29">
                  <c:v>Poland</c:v>
                </c:pt>
                <c:pt idx="30">
                  <c:v>Ireland</c:v>
                </c:pt>
              </c:strCache>
            </c:strRef>
          </c:cat>
          <c:val>
            <c:numRef>
              <c:f>'Graph 2 %change consumption'!$P$4:$P$34</c:f>
              <c:numCache>
                <c:formatCode>0%</c:formatCode>
                <c:ptCount val="31"/>
                <c:pt idx="0">
                  <c:v>-1.215244459630016E-2</c:v>
                </c:pt>
                <c:pt idx="1">
                  <c:v>8.2363952262254347E-3</c:v>
                </c:pt>
                <c:pt idx="2">
                  <c:v>7.2994322506050535E-2</c:v>
                </c:pt>
                <c:pt idx="3">
                  <c:v>7.6609840835971221E-2</c:v>
                </c:pt>
                <c:pt idx="4">
                  <c:v>8.6939184652973234E-2</c:v>
                </c:pt>
                <c:pt idx="5">
                  <c:v>0.10859945821873507</c:v>
                </c:pt>
                <c:pt idx="6">
                  <c:v>0.10973235853800722</c:v>
                </c:pt>
                <c:pt idx="7">
                  <c:v>0.12593497801469411</c:v>
                </c:pt>
                <c:pt idx="8">
                  <c:v>0.1269474945466702</c:v>
                </c:pt>
                <c:pt idx="9">
                  <c:v>0.15561423176170375</c:v>
                </c:pt>
                <c:pt idx="10">
                  <c:v>0.18786569113167384</c:v>
                </c:pt>
                <c:pt idx="11">
                  <c:v>0.22048273396075824</c:v>
                </c:pt>
                <c:pt idx="12">
                  <c:v>0.24145123205758812</c:v>
                </c:pt>
                <c:pt idx="13">
                  <c:v>0.25718070453801056</c:v>
                </c:pt>
                <c:pt idx="14">
                  <c:v>0.27982469570799351</c:v>
                </c:pt>
                <c:pt idx="15">
                  <c:v>0.28146678065258168</c:v>
                </c:pt>
                <c:pt idx="16">
                  <c:v>0.29215127241715733</c:v>
                </c:pt>
                <c:pt idx="17">
                  <c:v>0.31946697932828272</c:v>
                </c:pt>
                <c:pt idx="18">
                  <c:v>0.35448328100280646</c:v>
                </c:pt>
                <c:pt idx="19">
                  <c:v>0.36104462107907564</c:v>
                </c:pt>
                <c:pt idx="20">
                  <c:v>0.37092940894145499</c:v>
                </c:pt>
                <c:pt idx="21">
                  <c:v>0.3834869623175563</c:v>
                </c:pt>
                <c:pt idx="22">
                  <c:v>0.42230642045557243</c:v>
                </c:pt>
                <c:pt idx="23">
                  <c:v>0.46784400064683518</c:v>
                </c:pt>
                <c:pt idx="24">
                  <c:v>0.53844551245374039</c:v>
                </c:pt>
                <c:pt idx="25">
                  <c:v>0.53977458034556536</c:v>
                </c:pt>
                <c:pt idx="26">
                  <c:v>0.63659066060125613</c:v>
                </c:pt>
                <c:pt idx="27">
                  <c:v>0.83231783970430095</c:v>
                </c:pt>
                <c:pt idx="28">
                  <c:v>1.0298698631063523</c:v>
                </c:pt>
                <c:pt idx="29">
                  <c:v>1.1473647927617558</c:v>
                </c:pt>
                <c:pt idx="30">
                  <c:v>1.1764693082863324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439360"/>
        <c:axId val="183440896"/>
      </c:barChart>
      <c:catAx>
        <c:axId val="1834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440896"/>
        <c:crosses val="autoZero"/>
        <c:auto val="1"/>
        <c:lblAlgn val="ctr"/>
        <c:lblOffset val="100"/>
        <c:noMultiLvlLbl val="0"/>
      </c:catAx>
      <c:valAx>
        <c:axId val="183440896"/>
        <c:scaling>
          <c:orientation val="minMax"/>
          <c:max val="1.2"/>
          <c:min val="-0.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439360"/>
        <c:crosses val="autoZero"/>
        <c:crossBetween val="between"/>
        <c:majorUnit val="0.1"/>
      </c:valAx>
    </c:plotArea>
    <c:legend>
      <c:legendPos val="b"/>
      <c:layout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1.3149999999999999" header="0.3000000000000001" footer="0.30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66675</xdr:rowOff>
    </xdr:from>
    <xdr:to>
      <xdr:col>7</xdr:col>
      <xdr:colOff>495300</xdr:colOff>
      <xdr:row>22</xdr:row>
      <xdr:rowOff>190500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23%20Transport_graphs_rev311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Odyssee data"/>
      <sheetName val="Eurostat data"/>
      <sheetName val="EEA data"/>
      <sheetName val="Graph 1 ODEX EU-27"/>
      <sheetName val="Graph 2 %change consumption"/>
      <sheetName val="Graph3 %change_transport_region"/>
      <sheetName val="Graph4 consumption by mode"/>
      <sheetName val="Graph 5 variation consumption"/>
      <sheetName val="Graph 6 CO2 emissions EU-27"/>
      <sheetName val="Graph 7 explanatory CO2"/>
    </sheetNames>
    <sheetDataSet>
      <sheetData sheetId="0"/>
      <sheetData sheetId="1"/>
      <sheetData sheetId="2">
        <row r="87">
          <cell r="V87">
            <v>0.25718070453801056</v>
          </cell>
          <cell r="W87">
            <v>1.8224991453908101E-2</v>
          </cell>
          <cell r="X87">
            <v>7.3964994671209539E-3</v>
          </cell>
        </row>
        <row r="88">
          <cell r="V88">
            <v>0.35448328100280646</v>
          </cell>
          <cell r="W88">
            <v>2.1755541786444788E-2</v>
          </cell>
          <cell r="X88">
            <v>1.2265684418357958E-2</v>
          </cell>
        </row>
        <row r="89">
          <cell r="V89">
            <v>0.29215127241715733</v>
          </cell>
          <cell r="W89">
            <v>-2.1482204624463042E-2</v>
          </cell>
          <cell r="X89">
            <v>5.1476141774550177E-2</v>
          </cell>
        </row>
        <row r="90">
          <cell r="V90">
            <v>1.2941513874722568</v>
          </cell>
          <cell r="W90">
            <v>4.8787266150516206E-2</v>
          </cell>
          <cell r="X90">
            <v>4.5638856495353375E-2</v>
          </cell>
        </row>
        <row r="91">
          <cell r="V91">
            <v>0.27982469570799351</v>
          </cell>
          <cell r="W91">
            <v>1.479972229526938E-2</v>
          </cell>
          <cell r="X91">
            <v>1.2803678114704509E-2</v>
          </cell>
        </row>
        <row r="92">
          <cell r="V92">
            <v>8.2363952262254347E-3</v>
          </cell>
          <cell r="W92">
            <v>1.1023623975049857E-2</v>
          </cell>
          <cell r="X92">
            <v>-1.0001548405811245E-2</v>
          </cell>
        </row>
        <row r="93">
          <cell r="V93">
            <v>0.10859945821873507</v>
          </cell>
          <cell r="W93">
            <v>-2.6304976308193617E-2</v>
          </cell>
          <cell r="X93">
            <v>3.8848009553011931E-2</v>
          </cell>
        </row>
        <row r="94">
          <cell r="V94">
            <v>1.1764693082863324</v>
          </cell>
          <cell r="W94">
            <v>6.3696237870784378E-2</v>
          </cell>
          <cell r="X94">
            <v>2.4968308886589519E-2</v>
          </cell>
        </row>
        <row r="95">
          <cell r="V95">
            <v>0.31946697932828272</v>
          </cell>
          <cell r="W95">
            <v>2.0051205954839446E-2</v>
          </cell>
          <cell r="X95">
            <v>1.1010440267844368E-2</v>
          </cell>
        </row>
        <row r="96">
          <cell r="V96">
            <v>0.53844551245374039</v>
          </cell>
          <cell r="W96">
            <v>3.7611162999792613E-2</v>
          </cell>
          <cell r="X96">
            <v>1.1002586680497917E-2</v>
          </cell>
        </row>
        <row r="97">
          <cell r="V97">
            <v>8.6939184652973234E-2</v>
          </cell>
          <cell r="W97">
            <v>1.4991298020507804E-2</v>
          </cell>
          <cell r="X97">
            <v>-5.6014412094368415E-3</v>
          </cell>
        </row>
        <row r="98">
          <cell r="V98">
            <v>0.22048273396075824</v>
          </cell>
          <cell r="W98">
            <v>2.3444742000897856E-2</v>
          </cell>
          <cell r="X98">
            <v>-1.0351033142574906E-3</v>
          </cell>
        </row>
        <row r="99">
          <cell r="V99">
            <v>0.12593497801469411</v>
          </cell>
          <cell r="W99">
            <v>1.1675388320175673E-2</v>
          </cell>
          <cell r="X99">
            <v>1.5727877726059436E-3</v>
          </cell>
        </row>
        <row r="100">
          <cell r="V100">
            <v>0.37092940894145499</v>
          </cell>
          <cell r="W100">
            <v>-4.0492403371459207E-2</v>
          </cell>
          <cell r="X100">
            <v>7.938277126831994E-2</v>
          </cell>
        </row>
        <row r="101">
          <cell r="V101">
            <v>-1.215244459630016E-2</v>
          </cell>
          <cell r="W101">
            <v>-5.2694963861012023E-2</v>
          </cell>
          <cell r="X101">
            <v>5.4193043476284286E-2</v>
          </cell>
        </row>
        <row r="102">
          <cell r="V102">
            <v>1.0298698631063523</v>
          </cell>
          <cell r="W102">
            <v>4.6087277378220604E-2</v>
          </cell>
          <cell r="X102">
            <v>3.4177804386335664E-2</v>
          </cell>
        </row>
        <row r="103">
          <cell r="V103">
            <v>0.63659066060125613</v>
          </cell>
          <cell r="W103">
            <v>9.7885389723850746E-3</v>
          </cell>
          <cell r="X103">
            <v>4.6021669569095813E-2</v>
          </cell>
        </row>
        <row r="104">
          <cell r="V104">
            <v>0.18786569113167384</v>
          </cell>
          <cell r="W104">
            <v>-5.8950444491510323E-2</v>
          </cell>
          <cell r="X104">
            <v>8.3165922461774455E-2</v>
          </cell>
        </row>
        <row r="105">
          <cell r="V105">
            <v>0.3834869623175563</v>
          </cell>
          <cell r="W105">
            <v>2.5645193071674344E-2</v>
          </cell>
          <cell r="X105">
            <v>1.0803525084640997E-2</v>
          </cell>
        </row>
        <row r="106">
          <cell r="V106">
            <v>0.53977458034556536</v>
          </cell>
          <cell r="W106">
            <v>2.4879775920984226E-2</v>
          </cell>
          <cell r="X106">
            <v>2.3659800031125666E-2</v>
          </cell>
        </row>
        <row r="107">
          <cell r="V107">
            <v>1.1473647927617558</v>
          </cell>
          <cell r="W107">
            <v>3.899176931083459E-2</v>
          </cell>
          <cell r="X107">
            <v>4.7770865460927459E-2</v>
          </cell>
        </row>
        <row r="108">
          <cell r="V108">
            <v>0.83231783970430095</v>
          </cell>
          <cell r="W108">
            <v>5.3407320098154631E-2</v>
          </cell>
          <cell r="X108">
            <v>1.5373863843399338E-2</v>
          </cell>
        </row>
        <row r="109">
          <cell r="V109">
            <v>0.28146678065258168</v>
          </cell>
          <cell r="W109">
            <v>-3.3708873546461793E-2</v>
          </cell>
          <cell r="X109">
            <v>6.3798790532353822E-2</v>
          </cell>
        </row>
        <row r="110">
          <cell r="V110">
            <v>1.1912038894361419</v>
          </cell>
          <cell r="W110">
            <v>4.0376787297933037E-2</v>
          </cell>
          <cell r="X110">
            <v>4.8728304806233469E-2</v>
          </cell>
        </row>
        <row r="111">
          <cell r="V111">
            <v>0.46784400064683518</v>
          </cell>
          <cell r="W111">
            <v>2.6355599815388597E-3</v>
          </cell>
          <cell r="X111">
            <v>4.0823012013733617E-2</v>
          </cell>
        </row>
        <row r="112">
          <cell r="V112">
            <v>7.6609840835971221E-2</v>
          </cell>
          <cell r="W112">
            <v>-4.4526323430849057E-4</v>
          </cell>
          <cell r="X112">
            <v>8.6847543541073158E-3</v>
          </cell>
        </row>
        <row r="113">
          <cell r="V113">
            <v>0.15561423176170375</v>
          </cell>
          <cell r="W113">
            <v>6.626774505474442E-3</v>
          </cell>
          <cell r="X113">
            <v>9.5102465266214686E-3</v>
          </cell>
        </row>
        <row r="114">
          <cell r="V114">
            <v>0.1269474945466702</v>
          </cell>
          <cell r="W114">
            <v>1.2291161808055007E-2</v>
          </cell>
          <cell r="X114">
            <v>1.0635091530093455E-3</v>
          </cell>
        </row>
        <row r="115">
          <cell r="V115">
            <v>0.36104462107907564</v>
          </cell>
          <cell r="W115">
            <v>5.2563633347000316E-3</v>
          </cell>
          <cell r="X115">
            <v>2.9432502402260585E-2</v>
          </cell>
        </row>
        <row r="116">
          <cell r="V116">
            <v>0.42230642045557243</v>
          </cell>
          <cell r="W116">
            <v>7.1066983975978104E-3</v>
          </cell>
          <cell r="X116">
            <v>4.208218830944066E-2</v>
          </cell>
        </row>
        <row r="117">
          <cell r="V117">
            <v>0.10973235853800722</v>
          </cell>
          <cell r="W117">
            <v>1.1152167490220188E-2</v>
          </cell>
          <cell r="X117">
            <v>4.7843693283300404E-4</v>
          </cell>
        </row>
        <row r="118">
          <cell r="V118">
            <v>7.2994322506050535E-2</v>
          </cell>
          <cell r="W118">
            <v>3.2219074352057842E-3</v>
          </cell>
          <cell r="X118">
            <v>4.6220509305388013E-3</v>
          </cell>
        </row>
        <row r="119">
          <cell r="V119">
            <v>0.24145123205758812</v>
          </cell>
          <cell r="W119">
            <v>1.6442250557347382E-2</v>
          </cell>
          <cell r="X119">
            <v>7.7525835086273975E-3</v>
          </cell>
        </row>
      </sheetData>
      <sheetData sheetId="3"/>
      <sheetData sheetId="4"/>
      <sheetData sheetId="5">
        <row r="3">
          <cell r="P3" t="str">
            <v>% change in transport final energy consumption per person</v>
          </cell>
        </row>
        <row r="4">
          <cell r="O4" t="str">
            <v>Lithuania</v>
          </cell>
          <cell r="P4">
            <v>-1.215244459630016E-2</v>
          </cell>
        </row>
        <row r="5">
          <cell r="O5" t="str">
            <v>Germany</v>
          </cell>
          <cell r="P5">
            <v>8.2363952262254347E-3</v>
          </cell>
        </row>
        <row r="6">
          <cell r="O6" t="str">
            <v>Switzerland</v>
          </cell>
          <cell r="P6">
            <v>7.2994322506050535E-2</v>
          </cell>
        </row>
        <row r="7">
          <cell r="O7" t="str">
            <v>Finland</v>
          </cell>
          <cell r="P7">
            <v>7.6609840835971221E-2</v>
          </cell>
        </row>
        <row r="8">
          <cell r="O8" t="str">
            <v>France</v>
          </cell>
          <cell r="P8">
            <v>8.6939184652973234E-2</v>
          </cell>
        </row>
        <row r="9">
          <cell r="O9" t="str">
            <v>Estonia</v>
          </cell>
          <cell r="P9">
            <v>0.10859945821873507</v>
          </cell>
        </row>
        <row r="10">
          <cell r="O10" t="str">
            <v>Norway</v>
          </cell>
          <cell r="P10">
            <v>0.10973235853800722</v>
          </cell>
        </row>
        <row r="11">
          <cell r="O11" t="str">
            <v>Cyprus</v>
          </cell>
          <cell r="P11">
            <v>0.12593497801469411</v>
          </cell>
        </row>
        <row r="12">
          <cell r="O12" t="str">
            <v>UK</v>
          </cell>
          <cell r="P12">
            <v>0.1269474945466702</v>
          </cell>
        </row>
        <row r="13">
          <cell r="O13" t="str">
            <v>Sweden</v>
          </cell>
          <cell r="P13">
            <v>0.15561423176170375</v>
          </cell>
        </row>
        <row r="14">
          <cell r="O14" t="str">
            <v>Malta</v>
          </cell>
          <cell r="P14">
            <v>0.18786569113167384</v>
          </cell>
        </row>
        <row r="15">
          <cell r="O15" t="str">
            <v>Italy</v>
          </cell>
          <cell r="P15">
            <v>0.22048273396075824</v>
          </cell>
        </row>
        <row r="16">
          <cell r="O16" t="str">
            <v>EEA</v>
          </cell>
          <cell r="P16">
            <v>0.24145123205758812</v>
          </cell>
        </row>
        <row r="17">
          <cell r="O17" t="str">
            <v>EU-27</v>
          </cell>
          <cell r="P17">
            <v>0.25718070453801056</v>
          </cell>
        </row>
        <row r="18">
          <cell r="O18" t="str">
            <v>Denmark</v>
          </cell>
          <cell r="P18">
            <v>0.27982469570799351</v>
          </cell>
        </row>
        <row r="19">
          <cell r="O19" t="str">
            <v>Romania</v>
          </cell>
          <cell r="P19">
            <v>0.28146678065258168</v>
          </cell>
        </row>
        <row r="20">
          <cell r="O20" t="str">
            <v>Bulgaria</v>
          </cell>
          <cell r="P20">
            <v>0.29215127241715733</v>
          </cell>
        </row>
        <row r="21">
          <cell r="O21" t="str">
            <v>Greece</v>
          </cell>
          <cell r="P21">
            <v>0.31946697932828272</v>
          </cell>
        </row>
        <row r="22">
          <cell r="O22" t="str">
            <v>Belgium</v>
          </cell>
          <cell r="P22">
            <v>0.35448328100280646</v>
          </cell>
        </row>
        <row r="23">
          <cell r="O23" t="str">
            <v>Turkey</v>
          </cell>
          <cell r="P23">
            <v>0.36104462107907564</v>
          </cell>
        </row>
        <row r="24">
          <cell r="O24" t="str">
            <v>Latvia</v>
          </cell>
          <cell r="P24">
            <v>0.37092940894145499</v>
          </cell>
        </row>
        <row r="25">
          <cell r="O25" t="str">
            <v>Netherlands</v>
          </cell>
          <cell r="P25">
            <v>0.3834869623175563</v>
          </cell>
        </row>
        <row r="26">
          <cell r="O26" t="str">
            <v>Iceland</v>
          </cell>
          <cell r="P26">
            <v>0.42230642045557243</v>
          </cell>
        </row>
        <row r="27">
          <cell r="O27" t="str">
            <v>Slovakia</v>
          </cell>
          <cell r="P27">
            <v>0.46784400064683518</v>
          </cell>
        </row>
        <row r="28">
          <cell r="O28" t="str">
            <v>Spain</v>
          </cell>
          <cell r="P28">
            <v>0.53844551245374039</v>
          </cell>
        </row>
        <row r="29">
          <cell r="O29" t="str">
            <v>Austria</v>
          </cell>
          <cell r="P29">
            <v>0.53977458034556536</v>
          </cell>
        </row>
        <row r="30">
          <cell r="O30" t="str">
            <v>Hungary</v>
          </cell>
          <cell r="P30">
            <v>0.63659066060125613</v>
          </cell>
        </row>
        <row r="31">
          <cell r="O31" t="str">
            <v>Portugal</v>
          </cell>
          <cell r="P31">
            <v>0.83231783970430095</v>
          </cell>
        </row>
        <row r="32">
          <cell r="O32" t="str">
            <v>Luxembourg</v>
          </cell>
          <cell r="P32">
            <v>1.0298698631063523</v>
          </cell>
        </row>
        <row r="33">
          <cell r="O33" t="str">
            <v>Poland</v>
          </cell>
          <cell r="P33">
            <v>1.1473647927617558</v>
          </cell>
        </row>
        <row r="34">
          <cell r="O34" t="str">
            <v>Ireland</v>
          </cell>
          <cell r="P34">
            <v>1.1764693082863324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workbookViewId="0">
      <pane xSplit="9990" topLeftCell="M1"/>
      <selection activeCell="H34" sqref="H34"/>
      <selection pane="topRight" activeCell="S28" sqref="S28"/>
    </sheetView>
  </sheetViews>
  <sheetFormatPr defaultColWidth="11.42578125" defaultRowHeight="15" x14ac:dyDescent="0.25"/>
  <cols>
    <col min="1" max="2" width="11.42578125" customWidth="1"/>
    <col min="3" max="4" width="11.5703125" bestFit="1" customWidth="1"/>
  </cols>
  <sheetData>
    <row r="1" spans="1:19" x14ac:dyDescent="0.25">
      <c r="A1" s="1" t="s">
        <v>0</v>
      </c>
      <c r="B1" s="1" t="s">
        <v>1</v>
      </c>
      <c r="D1" s="1"/>
      <c r="E1" s="1"/>
      <c r="F1" s="1"/>
      <c r="G1" s="1"/>
      <c r="H1" s="1"/>
    </row>
    <row r="2" spans="1:19" x14ac:dyDescent="0.25">
      <c r="O2" s="2" t="s">
        <v>2</v>
      </c>
      <c r="P2" s="3"/>
      <c r="Q2" s="3"/>
      <c r="R2" s="3"/>
    </row>
    <row r="3" spans="1:19" x14ac:dyDescent="0.25">
      <c r="O3" s="4"/>
      <c r="P3" s="4" t="s">
        <v>3</v>
      </c>
      <c r="Q3" s="3"/>
      <c r="R3" s="3"/>
    </row>
    <row r="4" spans="1:19" x14ac:dyDescent="0.25">
      <c r="O4" s="4" t="s">
        <v>4</v>
      </c>
      <c r="P4" s="5">
        <v>-1.215244459630016E-2</v>
      </c>
      <c r="Q4" s="6"/>
      <c r="R4" s="7"/>
      <c r="S4" s="8"/>
    </row>
    <row r="5" spans="1:19" x14ac:dyDescent="0.25">
      <c r="O5" s="4" t="s">
        <v>5</v>
      </c>
      <c r="P5" s="5">
        <v>8.2363952262254347E-3</v>
      </c>
      <c r="Q5" s="6"/>
      <c r="R5" s="7"/>
      <c r="S5" s="8"/>
    </row>
    <row r="6" spans="1:19" x14ac:dyDescent="0.25">
      <c r="O6" s="4" t="s">
        <v>6</v>
      </c>
      <c r="P6" s="5">
        <v>7.2994322506050535E-2</v>
      </c>
      <c r="Q6" s="6"/>
      <c r="R6" s="7"/>
      <c r="S6" s="8"/>
    </row>
    <row r="7" spans="1:19" x14ac:dyDescent="0.25">
      <c r="O7" s="4" t="s">
        <v>7</v>
      </c>
      <c r="P7" s="5">
        <v>7.6609840835971221E-2</v>
      </c>
      <c r="Q7" s="6"/>
      <c r="R7" s="7"/>
      <c r="S7" s="8"/>
    </row>
    <row r="8" spans="1:19" x14ac:dyDescent="0.25">
      <c r="O8" s="4" t="s">
        <v>8</v>
      </c>
      <c r="P8" s="5">
        <v>8.6939184652973234E-2</v>
      </c>
      <c r="Q8" s="6"/>
      <c r="R8" s="7"/>
      <c r="S8" s="8"/>
    </row>
    <row r="9" spans="1:19" x14ac:dyDescent="0.25">
      <c r="O9" s="5" t="s">
        <v>9</v>
      </c>
      <c r="P9" s="5">
        <v>0.10859945821873507</v>
      </c>
      <c r="Q9" s="6"/>
      <c r="R9" s="7"/>
      <c r="S9" s="8"/>
    </row>
    <row r="10" spans="1:19" x14ac:dyDescent="0.25">
      <c r="O10" s="5" t="s">
        <v>10</v>
      </c>
      <c r="P10" s="5">
        <v>0.10973235853800722</v>
      </c>
      <c r="Q10" s="6"/>
      <c r="R10" s="7"/>
      <c r="S10" s="8"/>
    </row>
    <row r="11" spans="1:19" x14ac:dyDescent="0.25">
      <c r="O11" s="5" t="s">
        <v>11</v>
      </c>
      <c r="P11" s="5">
        <v>0.12593497801469411</v>
      </c>
      <c r="Q11" s="6"/>
      <c r="R11" s="7"/>
      <c r="S11" s="8"/>
    </row>
    <row r="12" spans="1:19" x14ac:dyDescent="0.25">
      <c r="O12" s="5" t="s">
        <v>12</v>
      </c>
      <c r="P12" s="5">
        <v>0.1269474945466702</v>
      </c>
      <c r="Q12" s="6"/>
      <c r="R12" s="7"/>
      <c r="S12" s="8"/>
    </row>
    <row r="13" spans="1:19" x14ac:dyDescent="0.25">
      <c r="O13" s="4" t="s">
        <v>13</v>
      </c>
      <c r="P13" s="5">
        <v>0.15561423176170375</v>
      </c>
      <c r="Q13" s="6"/>
      <c r="R13" s="7"/>
      <c r="S13" s="8"/>
    </row>
    <row r="14" spans="1:19" x14ac:dyDescent="0.25">
      <c r="O14" s="5" t="s">
        <v>14</v>
      </c>
      <c r="P14" s="5">
        <v>0.18786569113167384</v>
      </c>
      <c r="Q14" s="6"/>
      <c r="R14" s="7"/>
      <c r="S14" s="8"/>
    </row>
    <row r="15" spans="1:19" x14ac:dyDescent="0.25">
      <c r="O15" s="4" t="s">
        <v>15</v>
      </c>
      <c r="P15" s="5">
        <v>0.22048273396075824</v>
      </c>
      <c r="Q15" s="6"/>
      <c r="R15" s="7"/>
      <c r="S15" s="8"/>
    </row>
    <row r="16" spans="1:19" x14ac:dyDescent="0.25">
      <c r="O16" s="4" t="s">
        <v>16</v>
      </c>
      <c r="P16" s="5">
        <v>0.24145123205758812</v>
      </c>
      <c r="Q16" s="6"/>
      <c r="R16" s="7"/>
      <c r="S16" s="8"/>
    </row>
    <row r="17" spans="1:19" x14ac:dyDescent="0.25">
      <c r="O17" s="4" t="s">
        <v>17</v>
      </c>
      <c r="P17" s="5">
        <v>0.25718070453801056</v>
      </c>
      <c r="Q17" s="6"/>
      <c r="R17" s="7"/>
      <c r="S17" s="8"/>
    </row>
    <row r="18" spans="1:19" x14ac:dyDescent="0.25">
      <c r="O18" s="4" t="s">
        <v>18</v>
      </c>
      <c r="P18" s="5">
        <v>0.27982469570799351</v>
      </c>
      <c r="Q18" s="6"/>
      <c r="R18" s="7"/>
      <c r="S18" s="8"/>
    </row>
    <row r="19" spans="1:19" x14ac:dyDescent="0.25">
      <c r="O19" s="4" t="s">
        <v>19</v>
      </c>
      <c r="P19" s="5">
        <v>0.28146678065258168</v>
      </c>
      <c r="Q19" s="6"/>
      <c r="R19" s="7"/>
      <c r="S19" s="8"/>
    </row>
    <row r="20" spans="1:19" x14ac:dyDescent="0.25">
      <c r="O20" s="4" t="s">
        <v>20</v>
      </c>
      <c r="P20" s="5">
        <v>0.29215127241715733</v>
      </c>
      <c r="Q20" s="6"/>
      <c r="R20" s="7"/>
      <c r="S20" s="8"/>
    </row>
    <row r="21" spans="1:19" x14ac:dyDescent="0.25">
      <c r="O21" s="5" t="s">
        <v>21</v>
      </c>
      <c r="P21" s="5">
        <v>0.31946697932828272</v>
      </c>
      <c r="Q21" s="6"/>
      <c r="R21" s="7"/>
      <c r="S21" s="8"/>
    </row>
    <row r="22" spans="1:19" x14ac:dyDescent="0.25">
      <c r="O22" s="4" t="s">
        <v>22</v>
      </c>
      <c r="P22" s="5">
        <v>0.35448328100280646</v>
      </c>
      <c r="Q22" s="6"/>
      <c r="R22" s="7"/>
      <c r="S22" s="8"/>
    </row>
    <row r="23" spans="1:19" x14ac:dyDescent="0.25">
      <c r="O23" s="4" t="s">
        <v>23</v>
      </c>
      <c r="P23" s="5">
        <v>0.36104462107907564</v>
      </c>
      <c r="Q23" s="6"/>
      <c r="R23" s="7"/>
      <c r="S23" s="8"/>
    </row>
    <row r="24" spans="1:19" x14ac:dyDescent="0.25">
      <c r="B24" s="9" t="s">
        <v>24</v>
      </c>
      <c r="C24" s="1"/>
      <c r="D24" s="1"/>
      <c r="O24" s="5" t="s">
        <v>25</v>
      </c>
      <c r="P24" s="5">
        <v>0.37092940894145499</v>
      </c>
      <c r="Q24" s="6"/>
      <c r="R24" s="7"/>
      <c r="S24" s="8"/>
    </row>
    <row r="25" spans="1:19" x14ac:dyDescent="0.25">
      <c r="B25" s="9"/>
      <c r="C25" s="1"/>
      <c r="D25" s="1"/>
      <c r="O25" s="5" t="s">
        <v>26</v>
      </c>
      <c r="P25" s="5">
        <v>0.3834869623175563</v>
      </c>
      <c r="Q25" s="6"/>
      <c r="R25" s="7"/>
      <c r="S25" s="8"/>
    </row>
    <row r="26" spans="1:19" x14ac:dyDescent="0.25">
      <c r="B26" s="9"/>
      <c r="C26" s="1"/>
      <c r="D26" s="1"/>
      <c r="O26" s="4" t="s">
        <v>27</v>
      </c>
      <c r="P26" s="5">
        <v>0.42230642045557243</v>
      </c>
      <c r="Q26" s="6"/>
      <c r="R26" s="7"/>
      <c r="S26" s="8"/>
    </row>
    <row r="27" spans="1:19" ht="16.5" thickBot="1" x14ac:dyDescent="0.3">
      <c r="A27" s="10" t="s">
        <v>1</v>
      </c>
      <c r="O27" s="4" t="s">
        <v>28</v>
      </c>
      <c r="P27" s="5">
        <v>0.46784400064683518</v>
      </c>
      <c r="Q27" s="6"/>
      <c r="R27" s="7"/>
      <c r="S27" s="8"/>
    </row>
    <row r="28" spans="1:19" ht="30" x14ac:dyDescent="0.25">
      <c r="A28" s="11"/>
      <c r="B28" s="12" t="s">
        <v>29</v>
      </c>
      <c r="C28" s="12" t="s">
        <v>30</v>
      </c>
      <c r="D28" s="12" t="s">
        <v>31</v>
      </c>
      <c r="O28" s="4" t="s">
        <v>32</v>
      </c>
      <c r="P28" s="5">
        <v>0.53844551245374039</v>
      </c>
      <c r="Q28" s="6"/>
      <c r="R28" s="7"/>
      <c r="S28" s="8"/>
    </row>
    <row r="29" spans="1:19" x14ac:dyDescent="0.25">
      <c r="A29" s="13" t="s">
        <v>16</v>
      </c>
      <c r="B29" s="14">
        <f>'[1]Eurostat data'!V119</f>
        <v>0.24145123205758812</v>
      </c>
      <c r="C29" s="15">
        <f>'[1]Eurostat data'!W119</f>
        <v>1.6442250557347382E-2</v>
      </c>
      <c r="D29" s="15">
        <f>'[1]Eurostat data'!X119</f>
        <v>7.7525835086273975E-3</v>
      </c>
      <c r="F29" s="7"/>
      <c r="G29" s="6"/>
      <c r="O29" s="4" t="s">
        <v>33</v>
      </c>
      <c r="P29" s="5">
        <v>0.53977458034556536</v>
      </c>
      <c r="Q29" s="6"/>
      <c r="R29" s="7"/>
      <c r="S29" s="8"/>
    </row>
    <row r="30" spans="1:19" x14ac:dyDescent="0.25">
      <c r="A30" s="16" t="s">
        <v>17</v>
      </c>
      <c r="B30" s="17">
        <f>'[1]Eurostat data'!V87</f>
        <v>0.25718070453801056</v>
      </c>
      <c r="C30" s="18">
        <f>'[1]Eurostat data'!W87</f>
        <v>1.8224991453908101E-2</v>
      </c>
      <c r="D30" s="18">
        <f>'[1]Eurostat data'!X87</f>
        <v>7.3964994671209539E-3</v>
      </c>
      <c r="F30" s="7"/>
      <c r="G30" s="6"/>
      <c r="O30" s="5" t="s">
        <v>34</v>
      </c>
      <c r="P30" s="5">
        <v>0.63659066060125613</v>
      </c>
      <c r="Q30" s="6"/>
      <c r="R30" s="7"/>
      <c r="S30" s="8"/>
    </row>
    <row r="31" spans="1:19" x14ac:dyDescent="0.25">
      <c r="A31" s="16" t="s">
        <v>22</v>
      </c>
      <c r="B31" s="17">
        <f>'[1]Eurostat data'!V88</f>
        <v>0.35448328100280646</v>
      </c>
      <c r="C31" s="18">
        <f>'[1]Eurostat data'!W88</f>
        <v>2.1755541786444788E-2</v>
      </c>
      <c r="D31" s="18">
        <f>'[1]Eurostat data'!X88</f>
        <v>1.2265684418357958E-2</v>
      </c>
      <c r="F31" s="7"/>
      <c r="G31" s="6"/>
      <c r="O31" s="4" t="s">
        <v>35</v>
      </c>
      <c r="P31" s="5">
        <v>0.83231783970430095</v>
      </c>
      <c r="Q31" s="6"/>
      <c r="R31" s="7"/>
      <c r="S31" s="8"/>
    </row>
    <row r="32" spans="1:19" x14ac:dyDescent="0.25">
      <c r="A32" s="16" t="s">
        <v>20</v>
      </c>
      <c r="B32" s="17">
        <f>'[1]Eurostat data'!V89</f>
        <v>0.29215127241715733</v>
      </c>
      <c r="C32" s="18">
        <f>'[1]Eurostat data'!W89</f>
        <v>-2.1482204624463042E-2</v>
      </c>
      <c r="D32" s="18">
        <f>'[1]Eurostat data'!X89</f>
        <v>5.1476141774550177E-2</v>
      </c>
      <c r="F32" s="7"/>
      <c r="G32" s="6"/>
      <c r="O32" s="4" t="s">
        <v>36</v>
      </c>
      <c r="P32" s="5">
        <v>1.0298698631063523</v>
      </c>
      <c r="Q32" s="6"/>
      <c r="R32" s="7"/>
      <c r="S32" s="8"/>
    </row>
    <row r="33" spans="1:19" x14ac:dyDescent="0.25">
      <c r="A33" s="16" t="s">
        <v>37</v>
      </c>
      <c r="B33" s="17">
        <f>'[1]Eurostat data'!V90</f>
        <v>1.2941513874722568</v>
      </c>
      <c r="C33" s="18">
        <f>'[1]Eurostat data'!W90</f>
        <v>4.8787266150516206E-2</v>
      </c>
      <c r="D33" s="18">
        <f>'[1]Eurostat data'!X90</f>
        <v>4.5638856495353375E-2</v>
      </c>
      <c r="F33" s="7"/>
      <c r="G33" s="6"/>
      <c r="O33" s="4" t="s">
        <v>38</v>
      </c>
      <c r="P33" s="5">
        <v>1.1473647927617558</v>
      </c>
      <c r="Q33" s="6"/>
      <c r="R33" s="7"/>
      <c r="S33" s="8"/>
    </row>
    <row r="34" spans="1:19" x14ac:dyDescent="0.25">
      <c r="A34" s="16" t="s">
        <v>18</v>
      </c>
      <c r="B34" s="17">
        <f>'[1]Eurostat data'!V91</f>
        <v>0.27982469570799351</v>
      </c>
      <c r="C34" s="18">
        <f>'[1]Eurostat data'!W91</f>
        <v>1.479972229526938E-2</v>
      </c>
      <c r="D34" s="18">
        <f>'[1]Eurostat data'!X91</f>
        <v>1.2803678114704509E-2</v>
      </c>
      <c r="F34" s="7"/>
      <c r="G34" s="6"/>
      <c r="O34" s="4" t="s">
        <v>39</v>
      </c>
      <c r="P34" s="5">
        <v>1.1764693082863324</v>
      </c>
      <c r="Q34" s="6"/>
      <c r="R34" s="7"/>
      <c r="S34" s="8"/>
    </row>
    <row r="35" spans="1:19" x14ac:dyDescent="0.25">
      <c r="A35" s="16" t="s">
        <v>40</v>
      </c>
      <c r="B35" s="17">
        <f>'[1]Eurostat data'!V92</f>
        <v>8.2363952262254347E-3</v>
      </c>
      <c r="C35" s="18">
        <f>'[1]Eurostat data'!W92</f>
        <v>1.1023623975049857E-2</v>
      </c>
      <c r="D35" s="18">
        <f>'[1]Eurostat data'!X92</f>
        <v>-1.0001548405811245E-2</v>
      </c>
      <c r="F35" s="7"/>
      <c r="G35" s="6"/>
      <c r="O35" s="4" t="s">
        <v>41</v>
      </c>
      <c r="P35" s="5">
        <v>1.1912038894361419</v>
      </c>
      <c r="Q35" s="6"/>
      <c r="R35" s="7"/>
      <c r="S35" s="8"/>
    </row>
    <row r="36" spans="1:19" x14ac:dyDescent="0.25">
      <c r="A36" s="16" t="s">
        <v>9</v>
      </c>
      <c r="B36" s="17">
        <f>'[1]Eurostat data'!V93</f>
        <v>0.10859945821873507</v>
      </c>
      <c r="C36" s="18">
        <f>'[1]Eurostat data'!W93</f>
        <v>-2.6304976308193617E-2</v>
      </c>
      <c r="D36" s="18">
        <f>'[1]Eurostat data'!X93</f>
        <v>3.8848009553011931E-2</v>
      </c>
      <c r="F36" s="7"/>
      <c r="G36" s="6"/>
      <c r="O36" s="4" t="s">
        <v>42</v>
      </c>
      <c r="P36" s="5">
        <v>1.2941513874722568</v>
      </c>
      <c r="Q36" s="6"/>
      <c r="R36" s="7"/>
      <c r="S36" s="8"/>
    </row>
    <row r="37" spans="1:19" x14ac:dyDescent="0.25">
      <c r="A37" s="16" t="s">
        <v>39</v>
      </c>
      <c r="B37" s="17">
        <f>'[1]Eurostat data'!V94</f>
        <v>1.1764693082863324</v>
      </c>
      <c r="C37" s="18">
        <f>'[1]Eurostat data'!W94</f>
        <v>6.3696237870784378E-2</v>
      </c>
      <c r="D37" s="18">
        <f>'[1]Eurostat data'!X94</f>
        <v>2.4968308886589519E-2</v>
      </c>
      <c r="F37" s="7"/>
      <c r="G37" s="6"/>
      <c r="S37" s="8"/>
    </row>
    <row r="38" spans="1:19" x14ac:dyDescent="0.25">
      <c r="A38" s="16" t="s">
        <v>21</v>
      </c>
      <c r="B38" s="17">
        <f>'[1]Eurostat data'!V95</f>
        <v>0.31946697932828272</v>
      </c>
      <c r="C38" s="18">
        <f>'[1]Eurostat data'!W95</f>
        <v>2.0051205954839446E-2</v>
      </c>
      <c r="D38" s="18">
        <f>'[1]Eurostat data'!X95</f>
        <v>1.1010440267844368E-2</v>
      </c>
      <c r="F38" s="7"/>
      <c r="G38" s="6"/>
    </row>
    <row r="39" spans="1:19" x14ac:dyDescent="0.25">
      <c r="A39" s="16" t="s">
        <v>32</v>
      </c>
      <c r="B39" s="17">
        <f>'[1]Eurostat data'!V96</f>
        <v>0.53844551245374039</v>
      </c>
      <c r="C39" s="18">
        <f>'[1]Eurostat data'!W96</f>
        <v>3.7611162999792613E-2</v>
      </c>
      <c r="D39" s="18">
        <f>'[1]Eurostat data'!X96</f>
        <v>1.1002586680497917E-2</v>
      </c>
      <c r="F39" s="7"/>
      <c r="G39" s="6"/>
    </row>
    <row r="40" spans="1:19" x14ac:dyDescent="0.25">
      <c r="A40" s="16" t="s">
        <v>8</v>
      </c>
      <c r="B40" s="17">
        <f>'[1]Eurostat data'!V97</f>
        <v>8.6939184652973234E-2</v>
      </c>
      <c r="C40" s="18">
        <f>'[1]Eurostat data'!W97</f>
        <v>1.4991298020507804E-2</v>
      </c>
      <c r="D40" s="18">
        <f>'[1]Eurostat data'!X97</f>
        <v>-5.6014412094368415E-3</v>
      </c>
      <c r="F40" s="7"/>
      <c r="G40" s="6"/>
    </row>
    <row r="41" spans="1:19" x14ac:dyDescent="0.25">
      <c r="A41" s="16" t="s">
        <v>15</v>
      </c>
      <c r="B41" s="17">
        <f>'[1]Eurostat data'!V98</f>
        <v>0.22048273396075824</v>
      </c>
      <c r="C41" s="18">
        <f>'[1]Eurostat data'!W98</f>
        <v>2.3444742000897856E-2</v>
      </c>
      <c r="D41" s="18">
        <f>'[1]Eurostat data'!X98</f>
        <v>-1.0351033142574906E-3</v>
      </c>
      <c r="F41" s="7"/>
      <c r="G41" s="6"/>
    </row>
    <row r="42" spans="1:19" x14ac:dyDescent="0.25">
      <c r="A42" s="16" t="s">
        <v>11</v>
      </c>
      <c r="B42" s="17">
        <f>'[1]Eurostat data'!V99</f>
        <v>0.12593497801469411</v>
      </c>
      <c r="C42" s="18">
        <f>'[1]Eurostat data'!W99</f>
        <v>1.1675388320175673E-2</v>
      </c>
      <c r="D42" s="18">
        <f>'[1]Eurostat data'!X99</f>
        <v>1.5727877726059436E-3</v>
      </c>
      <c r="F42" s="7"/>
      <c r="G42" s="6"/>
    </row>
    <row r="43" spans="1:19" x14ac:dyDescent="0.25">
      <c r="A43" s="16" t="s">
        <v>25</v>
      </c>
      <c r="B43" s="17">
        <f>'[1]Eurostat data'!V100</f>
        <v>0.37092940894145499</v>
      </c>
      <c r="C43" s="18">
        <f>'[1]Eurostat data'!W100</f>
        <v>-4.0492403371459207E-2</v>
      </c>
      <c r="D43" s="18">
        <f>'[1]Eurostat data'!X100</f>
        <v>7.938277126831994E-2</v>
      </c>
      <c r="F43" s="7"/>
      <c r="G43" s="6"/>
    </row>
    <row r="44" spans="1:19" x14ac:dyDescent="0.25">
      <c r="A44" s="16" t="s">
        <v>4</v>
      </c>
      <c r="B44" s="17">
        <f>'[1]Eurostat data'!V101</f>
        <v>-1.215244459630016E-2</v>
      </c>
      <c r="C44" s="18">
        <f>'[1]Eurostat data'!W101</f>
        <v>-5.2694963861012023E-2</v>
      </c>
      <c r="D44" s="18">
        <f>'[1]Eurostat data'!X101</f>
        <v>5.4193043476284286E-2</v>
      </c>
      <c r="F44" s="7"/>
      <c r="G44" s="6"/>
    </row>
    <row r="45" spans="1:19" x14ac:dyDescent="0.25">
      <c r="A45" s="16" t="s">
        <v>43</v>
      </c>
      <c r="B45" s="17">
        <f>'[1]Eurostat data'!V102</f>
        <v>1.0298698631063523</v>
      </c>
      <c r="C45" s="18">
        <f>'[1]Eurostat data'!W102</f>
        <v>4.6087277378220604E-2</v>
      </c>
      <c r="D45" s="18">
        <f>'[1]Eurostat data'!X102</f>
        <v>3.4177804386335664E-2</v>
      </c>
      <c r="F45" s="7"/>
      <c r="G45" s="6"/>
    </row>
    <row r="46" spans="1:19" x14ac:dyDescent="0.25">
      <c r="A46" s="16" t="s">
        <v>34</v>
      </c>
      <c r="B46" s="17">
        <f>'[1]Eurostat data'!V103</f>
        <v>0.63659066060125613</v>
      </c>
      <c r="C46" s="18">
        <f>'[1]Eurostat data'!W103</f>
        <v>9.7885389723850746E-3</v>
      </c>
      <c r="D46" s="18">
        <f>'[1]Eurostat data'!X103</f>
        <v>4.6021669569095813E-2</v>
      </c>
      <c r="F46" s="7"/>
      <c r="G46" s="6"/>
    </row>
    <row r="47" spans="1:19" x14ac:dyDescent="0.25">
      <c r="A47" s="16" t="s">
        <v>14</v>
      </c>
      <c r="B47" s="17">
        <f>'[1]Eurostat data'!V104</f>
        <v>0.18786569113167384</v>
      </c>
      <c r="C47" s="18">
        <f>'[1]Eurostat data'!W104</f>
        <v>-5.8950444491510323E-2</v>
      </c>
      <c r="D47" s="18">
        <f>'[1]Eurostat data'!X104</f>
        <v>8.3165922461774455E-2</v>
      </c>
      <c r="F47" s="7"/>
      <c r="G47" s="6"/>
    </row>
    <row r="48" spans="1:19" x14ac:dyDescent="0.25">
      <c r="A48" s="16" t="s">
        <v>26</v>
      </c>
      <c r="B48" s="17">
        <f>'[1]Eurostat data'!V105</f>
        <v>0.3834869623175563</v>
      </c>
      <c r="C48" s="18">
        <f>'[1]Eurostat data'!W105</f>
        <v>2.5645193071674344E-2</v>
      </c>
      <c r="D48" s="18">
        <f>'[1]Eurostat data'!X105</f>
        <v>1.0803525084640997E-2</v>
      </c>
      <c r="F48" s="7"/>
      <c r="G48" s="6"/>
    </row>
    <row r="49" spans="1:7" x14ac:dyDescent="0.25">
      <c r="A49" s="16" t="s">
        <v>33</v>
      </c>
      <c r="B49" s="17">
        <f>'[1]Eurostat data'!V106</f>
        <v>0.53977458034556536</v>
      </c>
      <c r="C49" s="18">
        <f>'[1]Eurostat data'!W106</f>
        <v>2.4879775920984226E-2</v>
      </c>
      <c r="D49" s="18">
        <f>'[1]Eurostat data'!X106</f>
        <v>2.3659800031125666E-2</v>
      </c>
      <c r="F49" s="7"/>
      <c r="G49" s="6"/>
    </row>
    <row r="50" spans="1:7" x14ac:dyDescent="0.25">
      <c r="A50" s="16" t="s">
        <v>38</v>
      </c>
      <c r="B50" s="17">
        <f>'[1]Eurostat data'!V107</f>
        <v>1.1473647927617558</v>
      </c>
      <c r="C50" s="18">
        <f>'[1]Eurostat data'!W107</f>
        <v>3.899176931083459E-2</v>
      </c>
      <c r="D50" s="18">
        <f>'[1]Eurostat data'!X107</f>
        <v>4.7770865460927459E-2</v>
      </c>
      <c r="F50" s="7"/>
      <c r="G50" s="6"/>
    </row>
    <row r="51" spans="1:7" x14ac:dyDescent="0.25">
      <c r="A51" s="16" t="s">
        <v>35</v>
      </c>
      <c r="B51" s="17">
        <f>'[1]Eurostat data'!V108</f>
        <v>0.83231783970430095</v>
      </c>
      <c r="C51" s="18">
        <f>'[1]Eurostat data'!W108</f>
        <v>5.3407320098154631E-2</v>
      </c>
      <c r="D51" s="18">
        <f>'[1]Eurostat data'!X108</f>
        <v>1.5373863843399338E-2</v>
      </c>
      <c r="F51" s="7"/>
      <c r="G51" s="6"/>
    </row>
    <row r="52" spans="1:7" x14ac:dyDescent="0.25">
      <c r="A52" s="16" t="s">
        <v>19</v>
      </c>
      <c r="B52" s="17">
        <f>'[1]Eurostat data'!V109</f>
        <v>0.28146678065258168</v>
      </c>
      <c r="C52" s="18">
        <f>'[1]Eurostat data'!W109</f>
        <v>-3.3708873546461793E-2</v>
      </c>
      <c r="D52" s="18">
        <f>'[1]Eurostat data'!X109</f>
        <v>6.3798790532353822E-2</v>
      </c>
      <c r="F52" s="7"/>
      <c r="G52" s="6"/>
    </row>
    <row r="53" spans="1:7" x14ac:dyDescent="0.25">
      <c r="A53" s="16" t="s">
        <v>41</v>
      </c>
      <c r="B53" s="17">
        <f>'[1]Eurostat data'!V110</f>
        <v>1.1912038894361419</v>
      </c>
      <c r="C53" s="18">
        <f>'[1]Eurostat data'!W110</f>
        <v>4.0376787297933037E-2</v>
      </c>
      <c r="D53" s="18">
        <f>'[1]Eurostat data'!X110</f>
        <v>4.8728304806233469E-2</v>
      </c>
      <c r="F53" s="7"/>
      <c r="G53" s="6"/>
    </row>
    <row r="54" spans="1:7" x14ac:dyDescent="0.25">
      <c r="A54" s="16" t="s">
        <v>28</v>
      </c>
      <c r="B54" s="17">
        <f>'[1]Eurostat data'!V111</f>
        <v>0.46784400064683518</v>
      </c>
      <c r="C54" s="18">
        <f>'[1]Eurostat data'!W111</f>
        <v>2.6355599815388597E-3</v>
      </c>
      <c r="D54" s="18">
        <f>'[1]Eurostat data'!X111</f>
        <v>4.0823012013733617E-2</v>
      </c>
      <c r="F54" s="7"/>
      <c r="G54" s="6"/>
    </row>
    <row r="55" spans="1:7" x14ac:dyDescent="0.25">
      <c r="A55" s="16" t="s">
        <v>7</v>
      </c>
      <c r="B55" s="17">
        <f>'[1]Eurostat data'!V112</f>
        <v>7.6609840835971221E-2</v>
      </c>
      <c r="C55" s="18">
        <f>'[1]Eurostat data'!W112</f>
        <v>-4.4526323430849057E-4</v>
      </c>
      <c r="D55" s="18">
        <f>'[1]Eurostat data'!X112</f>
        <v>8.6847543541073158E-3</v>
      </c>
      <c r="F55" s="7"/>
      <c r="G55" s="6"/>
    </row>
    <row r="56" spans="1:7" x14ac:dyDescent="0.25">
      <c r="A56" s="16" t="s">
        <v>13</v>
      </c>
      <c r="B56" s="17">
        <f>'[1]Eurostat data'!V113</f>
        <v>0.15561423176170375</v>
      </c>
      <c r="C56" s="18">
        <f>'[1]Eurostat data'!W113</f>
        <v>6.626774505474442E-3</v>
      </c>
      <c r="D56" s="18">
        <f>'[1]Eurostat data'!X113</f>
        <v>9.5102465266214686E-3</v>
      </c>
      <c r="F56" s="7"/>
      <c r="G56" s="6"/>
    </row>
    <row r="57" spans="1:7" x14ac:dyDescent="0.25">
      <c r="A57" s="16" t="s">
        <v>44</v>
      </c>
      <c r="B57" s="17">
        <f>'[1]Eurostat data'!V114</f>
        <v>0.1269474945466702</v>
      </c>
      <c r="C57" s="18">
        <f>'[1]Eurostat data'!W114</f>
        <v>1.2291161808055007E-2</v>
      </c>
      <c r="D57" s="18">
        <f>'[1]Eurostat data'!X114</f>
        <v>1.0635091530093455E-3</v>
      </c>
      <c r="F57" s="7"/>
      <c r="G57" s="6"/>
    </row>
    <row r="58" spans="1:7" x14ac:dyDescent="0.25">
      <c r="A58" s="16" t="s">
        <v>23</v>
      </c>
      <c r="B58" s="17">
        <f>'[1]Eurostat data'!V115</f>
        <v>0.36104462107907564</v>
      </c>
      <c r="C58" s="18">
        <f>'[1]Eurostat data'!W115</f>
        <v>5.2563633347000316E-3</v>
      </c>
      <c r="D58" s="18">
        <f>'[1]Eurostat data'!X115</f>
        <v>2.9432502402260585E-2</v>
      </c>
      <c r="F58" s="7"/>
      <c r="G58" s="6"/>
    </row>
    <row r="59" spans="1:7" x14ac:dyDescent="0.25">
      <c r="A59" s="16" t="s">
        <v>27</v>
      </c>
      <c r="B59" s="17">
        <f>'[1]Eurostat data'!V116</f>
        <v>0.42230642045557243</v>
      </c>
      <c r="C59" s="18">
        <f>'[1]Eurostat data'!W116</f>
        <v>7.1066983975978104E-3</v>
      </c>
      <c r="D59" s="18">
        <f>'[1]Eurostat data'!X116</f>
        <v>4.208218830944066E-2</v>
      </c>
      <c r="F59" s="7"/>
      <c r="G59" s="6"/>
    </row>
    <row r="60" spans="1:7" x14ac:dyDescent="0.25">
      <c r="A60" s="16" t="s">
        <v>10</v>
      </c>
      <c r="B60" s="17">
        <f>'[1]Eurostat data'!V117</f>
        <v>0.10973235853800722</v>
      </c>
      <c r="C60" s="18">
        <f>'[1]Eurostat data'!W117</f>
        <v>1.1152167490220188E-2</v>
      </c>
      <c r="D60" s="18">
        <f>'[1]Eurostat data'!X117</f>
        <v>4.7843693283300404E-4</v>
      </c>
      <c r="F60" s="7"/>
      <c r="G60" s="6"/>
    </row>
    <row r="61" spans="1:7" x14ac:dyDescent="0.25">
      <c r="A61" s="16" t="s">
        <v>6</v>
      </c>
      <c r="B61" s="17">
        <f>'[1]Eurostat data'!V118</f>
        <v>7.2994322506050535E-2</v>
      </c>
      <c r="C61" s="18">
        <f>'[1]Eurostat data'!W118</f>
        <v>3.2219074352057842E-3</v>
      </c>
      <c r="D61" s="18">
        <f>'[1]Eurostat data'!X118</f>
        <v>4.6220509305388013E-3</v>
      </c>
      <c r="F61" s="7"/>
      <c r="G61" s="6"/>
    </row>
    <row r="62" spans="1:7" x14ac:dyDescent="0.25">
      <c r="A62" s="19"/>
      <c r="F62" s="7"/>
      <c r="G62" s="6"/>
    </row>
    <row r="63" spans="1:7" x14ac:dyDescent="0.25">
      <c r="A63" s="20" t="s">
        <v>45</v>
      </c>
      <c r="F63" s="7"/>
      <c r="G63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 2 %change consumption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2011-06-30T07:58:21Z</dcterms:created>
  <dcterms:modified xsi:type="dcterms:W3CDTF">2011-06-30T07:58:32Z</dcterms:modified>
</cp:coreProperties>
</file>