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graph 4 % change cons cap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64" i="1" l="1"/>
  <c r="H64" i="1"/>
  <c r="G64" i="1"/>
  <c r="F64" i="1"/>
  <c r="B64" i="1"/>
  <c r="I63" i="1"/>
  <c r="H63" i="1"/>
  <c r="G63" i="1"/>
  <c r="F63" i="1"/>
  <c r="B63" i="1"/>
  <c r="I62" i="1"/>
  <c r="H62" i="1"/>
  <c r="G62" i="1"/>
  <c r="F62" i="1"/>
  <c r="B62" i="1"/>
  <c r="I61" i="1"/>
  <c r="H61" i="1"/>
  <c r="G61" i="1"/>
  <c r="F61" i="1"/>
  <c r="B61" i="1"/>
  <c r="I60" i="1"/>
  <c r="H60" i="1"/>
  <c r="G60" i="1"/>
  <c r="F60" i="1"/>
  <c r="B60" i="1"/>
  <c r="I59" i="1"/>
  <c r="H59" i="1"/>
  <c r="G59" i="1"/>
  <c r="F59" i="1"/>
  <c r="B59" i="1"/>
  <c r="I58" i="1"/>
  <c r="H58" i="1"/>
  <c r="G58" i="1"/>
  <c r="F58" i="1"/>
  <c r="B58" i="1"/>
  <c r="I57" i="1"/>
  <c r="H57" i="1"/>
  <c r="G57" i="1"/>
  <c r="F57" i="1"/>
  <c r="B57" i="1"/>
  <c r="I56" i="1"/>
  <c r="H56" i="1"/>
  <c r="G56" i="1"/>
  <c r="F56" i="1"/>
  <c r="B56" i="1"/>
  <c r="I55" i="1"/>
  <c r="H55" i="1"/>
  <c r="G55" i="1"/>
  <c r="F55" i="1"/>
  <c r="B55" i="1"/>
  <c r="I54" i="1"/>
  <c r="H54" i="1"/>
  <c r="G54" i="1"/>
  <c r="F54" i="1"/>
  <c r="B54" i="1"/>
  <c r="I53" i="1"/>
  <c r="H53" i="1"/>
  <c r="G53" i="1"/>
  <c r="F53" i="1"/>
  <c r="B53" i="1"/>
  <c r="I52" i="1"/>
  <c r="H52" i="1"/>
  <c r="G52" i="1"/>
  <c r="F52" i="1"/>
  <c r="B52" i="1"/>
  <c r="I51" i="1"/>
  <c r="H51" i="1"/>
  <c r="G51" i="1"/>
  <c r="F51" i="1"/>
  <c r="B51" i="1"/>
  <c r="I50" i="1"/>
  <c r="H50" i="1"/>
  <c r="G50" i="1"/>
  <c r="F50" i="1"/>
  <c r="B50" i="1"/>
  <c r="I49" i="1"/>
  <c r="H49" i="1"/>
  <c r="G49" i="1"/>
  <c r="F49" i="1"/>
  <c r="B49" i="1"/>
  <c r="I48" i="1"/>
  <c r="H48" i="1"/>
  <c r="G48" i="1"/>
  <c r="F48" i="1"/>
  <c r="B48" i="1"/>
  <c r="I47" i="1"/>
  <c r="H47" i="1"/>
  <c r="G47" i="1"/>
  <c r="F47" i="1"/>
  <c r="B47" i="1"/>
  <c r="I46" i="1"/>
  <c r="H46" i="1"/>
  <c r="G46" i="1"/>
  <c r="F46" i="1"/>
  <c r="B46" i="1"/>
  <c r="I45" i="1"/>
  <c r="H45" i="1"/>
  <c r="G45" i="1"/>
  <c r="F45" i="1"/>
  <c r="B45" i="1"/>
  <c r="I44" i="1"/>
  <c r="H44" i="1"/>
  <c r="G44" i="1"/>
  <c r="F44" i="1"/>
  <c r="B44" i="1"/>
  <c r="I43" i="1"/>
  <c r="H43" i="1"/>
  <c r="G43" i="1"/>
  <c r="F43" i="1"/>
  <c r="B43" i="1"/>
  <c r="I42" i="1"/>
  <c r="H42" i="1"/>
  <c r="G42" i="1"/>
  <c r="F42" i="1"/>
  <c r="B42" i="1"/>
  <c r="I41" i="1"/>
  <c r="H41" i="1"/>
  <c r="G41" i="1"/>
  <c r="F41" i="1"/>
  <c r="B41" i="1"/>
  <c r="I40" i="1"/>
  <c r="H40" i="1"/>
  <c r="G40" i="1"/>
  <c r="F40" i="1"/>
  <c r="B40" i="1"/>
  <c r="I39" i="1"/>
  <c r="H39" i="1"/>
  <c r="G39" i="1"/>
  <c r="F39" i="1"/>
  <c r="B39" i="1"/>
  <c r="I38" i="1"/>
  <c r="H38" i="1"/>
  <c r="G38" i="1"/>
  <c r="F38" i="1"/>
  <c r="B38" i="1"/>
  <c r="I37" i="1"/>
  <c r="H37" i="1"/>
  <c r="G37" i="1"/>
  <c r="F37" i="1"/>
  <c r="B37" i="1"/>
  <c r="I36" i="1"/>
  <c r="H36" i="1"/>
  <c r="G36" i="1"/>
  <c r="F36" i="1"/>
  <c r="B36" i="1"/>
  <c r="I35" i="1"/>
  <c r="H35" i="1"/>
  <c r="G35" i="1"/>
  <c r="F35" i="1"/>
  <c r="B35" i="1"/>
  <c r="I34" i="1"/>
  <c r="H34" i="1"/>
  <c r="G34" i="1"/>
  <c r="F34" i="1"/>
  <c r="B34" i="1"/>
  <c r="I33" i="1"/>
  <c r="H33" i="1"/>
  <c r="G33" i="1"/>
  <c r="F33" i="1"/>
  <c r="B33" i="1"/>
  <c r="I32" i="1"/>
  <c r="H32" i="1"/>
  <c r="G32" i="1"/>
  <c r="F32" i="1"/>
  <c r="B32" i="1"/>
  <c r="H31" i="1"/>
  <c r="G31" i="1"/>
  <c r="F31" i="1"/>
  <c r="B31" i="1"/>
</calcChain>
</file>

<file path=xl/sharedStrings.xml><?xml version="1.0" encoding="utf-8"?>
<sst xmlns="http://schemas.openxmlformats.org/spreadsheetml/2006/main" count="75" uniqueCount="40">
  <si>
    <t>% change in services energy consumption per person</t>
  </si>
  <si>
    <t>EEA</t>
  </si>
  <si>
    <t>EU-27</t>
  </si>
  <si>
    <t>Lithuania</t>
  </si>
  <si>
    <t>Slovakia</t>
  </si>
  <si>
    <t>Latvia</t>
  </si>
  <si>
    <t>Bulgaria</t>
  </si>
  <si>
    <t>Estonia</t>
  </si>
  <si>
    <t>Germany</t>
  </si>
  <si>
    <t>Malta</t>
  </si>
  <si>
    <t>Czech Rep.</t>
  </si>
  <si>
    <t>Sweden</t>
  </si>
  <si>
    <t>UK</t>
  </si>
  <si>
    <t>Denmark</t>
  </si>
  <si>
    <t>France</t>
  </si>
  <si>
    <t>Poland</t>
  </si>
  <si>
    <t>Hungary</t>
  </si>
  <si>
    <t>Netherlands</t>
  </si>
  <si>
    <t>Austria</t>
  </si>
  <si>
    <t>Ireland</t>
  </si>
  <si>
    <t>Belgium</t>
  </si>
  <si>
    <t>source: Eurostat</t>
  </si>
  <si>
    <t>Finland</t>
  </si>
  <si>
    <t>Luxembourg</t>
  </si>
  <si>
    <t>Italy</t>
  </si>
  <si>
    <t>Cyprus</t>
  </si>
  <si>
    <t>Spain</t>
  </si>
  <si>
    <t>% change in Tertiary consumption per capita</t>
  </si>
  <si>
    <t>Romania</t>
  </si>
  <si>
    <t>%</t>
  </si>
  <si>
    <t>%/year</t>
  </si>
  <si>
    <t>Greece</t>
  </si>
  <si>
    <t>1990-2008</t>
  </si>
  <si>
    <t>Portugal</t>
  </si>
  <si>
    <t>Slovenia</t>
  </si>
  <si>
    <t>Turkey</t>
  </si>
  <si>
    <t>Iceland</t>
  </si>
  <si>
    <t>Norway</t>
  </si>
  <si>
    <t>Switzerland</t>
  </si>
  <si>
    <t>Luxembourg (Grand-Duché)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</si>
</sst>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9" fontId="1" fillId="0" borderId="1" xfId="1" applyFont="1" applyBorder="1"/>
    <xf numFmtId="9" fontId="1" fillId="0" borderId="0" xfId="1" applyFont="1"/>
    <xf numFmtId="9" fontId="2" fillId="0" borderId="1" xfId="1" applyFont="1" applyBorder="1"/>
    <xf numFmtId="0" fontId="0" fillId="0" borderId="1" xfId="0" applyBorder="1" applyAlignment="1">
      <alignment horizontal="center"/>
    </xf>
    <xf numFmtId="0" fontId="0" fillId="0" borderId="1" xfId="0" applyNumberFormat="1" applyFill="1" applyBorder="1" applyAlignment="1"/>
    <xf numFmtId="0" fontId="0" fillId="2" borderId="1" xfId="0" applyNumberFormat="1" applyFill="1" applyBorder="1" applyAlignment="1"/>
    <xf numFmtId="164" fontId="1" fillId="0" borderId="1" xfId="1" applyNumberFormat="1" applyFont="1" applyBorder="1"/>
    <xf numFmtId="0" fontId="0" fillId="2" borderId="1" xfId="0" applyNumberFormat="1" applyFont="1" applyFill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826893353941262E-2"/>
          <c:y val="3.4642032332563508E-2"/>
          <c:w val="0.87480680061823801"/>
          <c:h val="0.62124711316397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4 % change cons cap'!$L$2</c:f>
              <c:strCache>
                <c:ptCount val="1"/>
                <c:pt idx="0">
                  <c:v>% change in services energy consumption per person</c:v>
                </c:pt>
              </c:strCache>
            </c:strRef>
          </c:tx>
          <c:invertIfNegative val="0"/>
          <c:cat>
            <c:strRef>
              <c:f>'graph 4 % change cons cap'!$K$3:$K$37</c:f>
              <c:strCache>
                <c:ptCount val="35"/>
                <c:pt idx="0">
                  <c:v>EEA</c:v>
                </c:pt>
                <c:pt idx="1">
                  <c:v>EU-27</c:v>
                </c:pt>
                <c:pt idx="3">
                  <c:v>Lithuania</c:v>
                </c:pt>
                <c:pt idx="4">
                  <c:v>Slovakia</c:v>
                </c:pt>
                <c:pt idx="5">
                  <c:v>Latvia</c:v>
                </c:pt>
                <c:pt idx="6">
                  <c:v>Bulgaria</c:v>
                </c:pt>
                <c:pt idx="7">
                  <c:v>Estonia</c:v>
                </c:pt>
                <c:pt idx="8">
                  <c:v>Germany</c:v>
                </c:pt>
                <c:pt idx="9">
                  <c:v>Malta</c:v>
                </c:pt>
                <c:pt idx="10">
                  <c:v>Czech Rep.</c:v>
                </c:pt>
                <c:pt idx="11">
                  <c:v>Sweden</c:v>
                </c:pt>
                <c:pt idx="12">
                  <c:v>UK</c:v>
                </c:pt>
                <c:pt idx="13">
                  <c:v>Denmark</c:v>
                </c:pt>
                <c:pt idx="14">
                  <c:v>France</c:v>
                </c:pt>
                <c:pt idx="15">
                  <c:v>Poland</c:v>
                </c:pt>
                <c:pt idx="16">
                  <c:v>Hungary</c:v>
                </c:pt>
                <c:pt idx="17">
                  <c:v>Netherlands</c:v>
                </c:pt>
                <c:pt idx="18">
                  <c:v>Austria</c:v>
                </c:pt>
                <c:pt idx="19">
                  <c:v>Ireland</c:v>
                </c:pt>
                <c:pt idx="20">
                  <c:v>Belgium</c:v>
                </c:pt>
                <c:pt idx="21">
                  <c:v>Finland</c:v>
                </c:pt>
                <c:pt idx="22">
                  <c:v>Luxembourg</c:v>
                </c:pt>
                <c:pt idx="23">
                  <c:v>Italy</c:v>
                </c:pt>
                <c:pt idx="24">
                  <c:v>Cyprus</c:v>
                </c:pt>
                <c:pt idx="25">
                  <c:v>Spain</c:v>
                </c:pt>
                <c:pt idx="26">
                  <c:v>Romania</c:v>
                </c:pt>
                <c:pt idx="27">
                  <c:v>Greece</c:v>
                </c:pt>
                <c:pt idx="28">
                  <c:v>Portugal</c:v>
                </c:pt>
                <c:pt idx="29">
                  <c:v>Slovenia</c:v>
                </c:pt>
                <c:pt idx="31">
                  <c:v>Turkey</c:v>
                </c:pt>
                <c:pt idx="32">
                  <c:v>Iceland</c:v>
                </c:pt>
                <c:pt idx="33">
                  <c:v>Norway</c:v>
                </c:pt>
                <c:pt idx="34">
                  <c:v>Switzerland</c:v>
                </c:pt>
              </c:strCache>
            </c:strRef>
          </c:cat>
          <c:val>
            <c:numRef>
              <c:f>'graph 4 % change cons cap'!$L$3:$L$37</c:f>
              <c:numCache>
                <c:formatCode>0%</c:formatCode>
                <c:ptCount val="35"/>
                <c:pt idx="0">
                  <c:v>0.18743527213843358</c:v>
                </c:pt>
                <c:pt idx="1">
                  <c:v>0.16326730710083148</c:v>
                </c:pt>
                <c:pt idx="3">
                  <c:v>-0.61142016208929473</c:v>
                </c:pt>
                <c:pt idx="4">
                  <c:v>-0.48433512863154227</c:v>
                </c:pt>
                <c:pt idx="5">
                  <c:v>-0.35749359241516965</c:v>
                </c:pt>
                <c:pt idx="6">
                  <c:v>-0.34119999494510023</c:v>
                </c:pt>
                <c:pt idx="7">
                  <c:v>-0.13506101798658865</c:v>
                </c:pt>
                <c:pt idx="8">
                  <c:v>-0.10980699346571376</c:v>
                </c:pt>
                <c:pt idx="9">
                  <c:v>-0.10978664758186552</c:v>
                </c:pt>
                <c:pt idx="10">
                  <c:v>-8.0964035434945902E-2</c:v>
                </c:pt>
                <c:pt idx="11">
                  <c:v>-4.1268641611494794E-2</c:v>
                </c:pt>
                <c:pt idx="12">
                  <c:v>-3.1706412068750356E-2</c:v>
                </c:pt>
                <c:pt idx="13">
                  <c:v>8.8456414574897169E-2</c:v>
                </c:pt>
                <c:pt idx="14">
                  <c:v>0.12855972125823945</c:v>
                </c:pt>
                <c:pt idx="15">
                  <c:v>0.25904830032665949</c:v>
                </c:pt>
                <c:pt idx="16">
                  <c:v>0.35742721759233098</c:v>
                </c:pt>
                <c:pt idx="17">
                  <c:v>0.36618015155331096</c:v>
                </c:pt>
                <c:pt idx="18">
                  <c:v>0.3942781386864167</c:v>
                </c:pt>
                <c:pt idx="19">
                  <c:v>0.47476603500999492</c:v>
                </c:pt>
                <c:pt idx="20">
                  <c:v>0.57787830177793986</c:v>
                </c:pt>
                <c:pt idx="21">
                  <c:v>0.59444734091902274</c:v>
                </c:pt>
                <c:pt idx="22">
                  <c:v>0.73906180797472421</c:v>
                </c:pt>
                <c:pt idx="23">
                  <c:v>0.95882635966541674</c:v>
                </c:pt>
                <c:pt idx="24">
                  <c:v>1.4563838825576698</c:v>
                </c:pt>
                <c:pt idx="25">
                  <c:v>1.5320729799998634</c:v>
                </c:pt>
                <c:pt idx="26">
                  <c:v>1.7714773105441757</c:v>
                </c:pt>
                <c:pt idx="27">
                  <c:v>1.8902155076415661</c:v>
                </c:pt>
                <c:pt idx="28">
                  <c:v>2.0865903384484388</c:v>
                </c:pt>
                <c:pt idx="29">
                  <c:v>3.2084201821485294</c:v>
                </c:pt>
                <c:pt idx="31">
                  <c:v>8.9401202626108827</c:v>
                </c:pt>
                <c:pt idx="32">
                  <c:v>0.52872317802349911</c:v>
                </c:pt>
                <c:pt idx="33">
                  <c:v>9.4600205919997293E-2</c:v>
                </c:pt>
                <c:pt idx="34">
                  <c:v>-0.11320537880538972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18272"/>
        <c:axId val="97719808"/>
      </c:barChart>
      <c:catAx>
        <c:axId val="9771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719808"/>
        <c:crosses val="autoZero"/>
        <c:auto val="1"/>
        <c:lblAlgn val="ctr"/>
        <c:lblOffset val="100"/>
        <c:noMultiLvlLbl val="0"/>
      </c:catAx>
      <c:valAx>
        <c:axId val="97719808"/>
        <c:scaling>
          <c:orientation val="minMax"/>
          <c:max val="2.5"/>
          <c:min val="-0.60000000000000009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718272"/>
        <c:crosses val="autoZero"/>
        <c:crossBetween val="between"/>
        <c:majorUnit val="0.25"/>
      </c:valAx>
    </c:plotArea>
    <c:legend>
      <c:legendPos val="b"/>
      <c:layout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485775</xdr:colOff>
      <xdr:row>22</xdr:row>
      <xdr:rowOff>123825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24_Tertiary%20graph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Eurostat data"/>
      <sheetName val="ODYSSEE data"/>
      <sheetName val="GDP ECFIN"/>
      <sheetName val="graph 1_intensity-UC"/>
      <sheetName val="graph 2_elec intensity-UC"/>
      <sheetName val="graph 3 electricity intensity"/>
      <sheetName val="graph 4 % change cons cap"/>
    </sheetNames>
    <sheetDataSet>
      <sheetData sheetId="0"/>
      <sheetData sheetId="1">
        <row r="137">
          <cell r="V137" t="str">
            <v>1990/2008</v>
          </cell>
          <cell r="X137" t="str">
            <v>2000/2008</v>
          </cell>
          <cell r="AA137" t="str">
            <v>1990/97</v>
          </cell>
          <cell r="AB137" t="str">
            <v>1997/2000</v>
          </cell>
        </row>
        <row r="138">
          <cell r="V138">
            <v>0.16326730710083148</v>
          </cell>
          <cell r="X138">
            <v>1.8633391470799454E-2</v>
          </cell>
          <cell r="Y138">
            <v>8.4372104164101014E-3</v>
          </cell>
          <cell r="AA138">
            <v>5.6724343784286813E-3</v>
          </cell>
          <cell r="AB138">
            <v>-1.1947221824035736E-2</v>
          </cell>
        </row>
        <row r="139">
          <cell r="V139">
            <v>0.57787830177793986</v>
          </cell>
          <cell r="X139">
            <v>3.767591383152169E-2</v>
          </cell>
          <cell r="Y139">
            <v>2.5661570229618791E-2</v>
          </cell>
          <cell r="AA139">
            <v>3.489360791228413E-2</v>
          </cell>
          <cell r="AB139">
            <v>-2.6274460615737572E-2</v>
          </cell>
        </row>
        <row r="140">
          <cell r="V140">
            <v>-0.34119999494510023</v>
          </cell>
          <cell r="X140">
            <v>5.3220002556068513E-2</v>
          </cell>
          <cell r="Y140">
            <v>-2.2918579294776587E-2</v>
          </cell>
          <cell r="AA140">
            <v>-0.12528981873640144</v>
          </cell>
          <cell r="AB140">
            <v>3.5580454123547822E-2</v>
          </cell>
        </row>
        <row r="141">
          <cell r="V141">
            <v>-8.0964035434945902E-2</v>
          </cell>
          <cell r="X141">
            <v>-2.7152047415118785E-3</v>
          </cell>
          <cell r="Y141">
            <v>-4.6795733476945323E-3</v>
          </cell>
          <cell r="AA141">
            <v>-4.2174299309521435E-2</v>
          </cell>
          <cell r="AB141">
            <v>8.2907032951434534E-2</v>
          </cell>
        </row>
        <row r="142">
          <cell r="V142">
            <v>8.8456414574897169E-2</v>
          </cell>
          <cell r="X142">
            <v>7.6402595384015282E-3</v>
          </cell>
          <cell r="Y142">
            <v>4.7200243398848318E-3</v>
          </cell>
          <cell r="AA142">
            <v>9.2143358355201155E-3</v>
          </cell>
          <cell r="AB142">
            <v>-1.3354758318663618E-2</v>
          </cell>
        </row>
        <row r="143">
          <cell r="V143">
            <v>-0.10980699346571376</v>
          </cell>
          <cell r="X143">
            <v>1.5549276830502334E-2</v>
          </cell>
          <cell r="Y143">
            <v>-6.4412201887530385E-3</v>
          </cell>
          <cell r="AA143">
            <v>-1.6665296176327393E-2</v>
          </cell>
          <cell r="AB143">
            <v>-3.988733009689549E-2</v>
          </cell>
        </row>
        <row r="144">
          <cell r="V144">
            <v>-0.13506101798658865</v>
          </cell>
          <cell r="X144">
            <v>6.3066455241445052E-2</v>
          </cell>
          <cell r="Y144">
            <v>-8.02850443560299E-3</v>
          </cell>
          <cell r="AA144">
            <v>-0.10024633394621529</v>
          </cell>
          <cell r="AB144">
            <v>3.5648214353693586E-2</v>
          </cell>
        </row>
        <row r="145">
          <cell r="V145">
            <v>0.47476603500999492</v>
          </cell>
          <cell r="X145">
            <v>3.3681826369234003E-3</v>
          </cell>
          <cell r="Y145">
            <v>2.181790177582843E-2</v>
          </cell>
          <cell r="AA145">
            <v>3.4529992168579771E-2</v>
          </cell>
          <cell r="AB145">
            <v>4.218857552683053E-2</v>
          </cell>
        </row>
        <row r="146">
          <cell r="V146">
            <v>1.8902155076415661</v>
          </cell>
          <cell r="X146">
            <v>6.4282095582000265E-2</v>
          </cell>
          <cell r="Y146">
            <v>6.0735820086424086E-2</v>
          </cell>
          <cell r="AA146">
            <v>5.8949619634347528E-2</v>
          </cell>
          <cell r="AB146">
            <v>5.5479240339670444E-2</v>
          </cell>
        </row>
        <row r="147">
          <cell r="V147">
            <v>1.5320729799998634</v>
          </cell>
          <cell r="X147">
            <v>3.5633809733722321E-2</v>
          </cell>
          <cell r="Y147">
            <v>5.2968418090210134E-2</v>
          </cell>
          <cell r="AA147">
            <v>6.84010105967503E-2</v>
          </cell>
          <cell r="AB147">
            <v>6.3886934853232491E-2</v>
          </cell>
        </row>
        <row r="148">
          <cell r="V148">
            <v>0.12855972125823945</v>
          </cell>
          <cell r="X148">
            <v>1.8806621906430454E-2</v>
          </cell>
          <cell r="Y148">
            <v>6.7416363643433286E-3</v>
          </cell>
          <cell r="AA148">
            <v>1.7608506915203215E-2</v>
          </cell>
          <cell r="AB148">
            <v>-4.8865816438659948E-2</v>
          </cell>
        </row>
        <row r="149">
          <cell r="V149">
            <v>0.95882635966541674</v>
          </cell>
          <cell r="X149">
            <v>4.9196639735193504E-2</v>
          </cell>
          <cell r="Y149">
            <v>3.8058900813789931E-2</v>
          </cell>
          <cell r="AA149">
            <v>3.2880237813035729E-2</v>
          </cell>
          <cell r="AB149">
            <v>2.0775751723202118E-2</v>
          </cell>
        </row>
        <row r="150">
          <cell r="V150">
            <v>1.4563838825576698</v>
          </cell>
          <cell r="X150">
            <v>9.0416074016478332E-2</v>
          </cell>
          <cell r="Y150">
            <v>5.1194607625065336E-2</v>
          </cell>
          <cell r="AA150">
            <v>-3.8528322214980149E-3</v>
          </cell>
          <cell r="AB150">
            <v>8.0847899256059064E-2</v>
          </cell>
        </row>
        <row r="151">
          <cell r="V151">
            <v>-0.35749359241516965</v>
          </cell>
          <cell r="X151">
            <v>4.0048479443518969E-2</v>
          </cell>
          <cell r="Y151">
            <v>-2.4277037483474762E-2</v>
          </cell>
          <cell r="AA151">
            <v>-7.6655797295773653E-2</v>
          </cell>
          <cell r="AB151">
            <v>-6.3945498437691151E-2</v>
          </cell>
        </row>
        <row r="152">
          <cell r="V152">
            <v>-0.61142016208929473</v>
          </cell>
          <cell r="X152">
            <v>3.8528192527226279E-2</v>
          </cell>
          <cell r="Y152">
            <v>-5.1159206732328988E-2</v>
          </cell>
          <cell r="AA152">
            <v>-0.13858263656981673</v>
          </cell>
          <cell r="AB152">
            <v>-6.5571242376607053E-2</v>
          </cell>
        </row>
        <row r="153">
          <cell r="V153">
            <v>0.73906180797472421</v>
          </cell>
          <cell r="X153">
            <v>1.5440328594571451E-3</v>
          </cell>
          <cell r="Y153">
            <v>3.1218829277819715E-2</v>
          </cell>
          <cell r="AA153">
            <v>5.8516302202972659E-2</v>
          </cell>
          <cell r="AB153">
            <v>4.8794962668726294E-2</v>
          </cell>
        </row>
        <row r="154">
          <cell r="V154">
            <v>0.35742721759233098</v>
          </cell>
          <cell r="X154">
            <v>-9.4945400257966384E-3</v>
          </cell>
          <cell r="Y154">
            <v>1.7122219620906876E-2</v>
          </cell>
          <cell r="AA154">
            <v>4.8695248515722378E-2</v>
          </cell>
          <cell r="AB154">
            <v>1.6495561675270443E-2</v>
          </cell>
        </row>
        <row r="155">
          <cell r="V155">
            <v>-0.10978664758186552</v>
          </cell>
          <cell r="X155">
            <v>-2.7583070145146271E-3</v>
          </cell>
          <cell r="Y155">
            <v>-6.4399586262973152E-3</v>
          </cell>
          <cell r="AA155">
            <v>-2.4662828764489775E-2</v>
          </cell>
          <cell r="AB155">
            <v>2.7233287979377518E-2</v>
          </cell>
        </row>
        <row r="156">
          <cell r="V156">
            <v>0.36618015155331096</v>
          </cell>
          <cell r="X156">
            <v>2.3846033467915362E-2</v>
          </cell>
          <cell r="Y156">
            <v>1.748548065967892E-2</v>
          </cell>
          <cell r="AA156">
            <v>2.5051980248880223E-2</v>
          </cell>
          <cell r="AB156">
            <v>-1.643474808863099E-2</v>
          </cell>
        </row>
        <row r="157">
          <cell r="V157">
            <v>0.3942781386864167</v>
          </cell>
          <cell r="X157">
            <v>1.2324128041082627E-2</v>
          </cell>
          <cell r="Y157">
            <v>1.8636918106002431E-2</v>
          </cell>
          <cell r="AA157">
            <v>5.7862849730217825E-2</v>
          </cell>
          <cell r="AB157">
            <v>-5.1736463381133024E-2</v>
          </cell>
        </row>
        <row r="158">
          <cell r="V158">
            <v>0.25904830032665949</v>
          </cell>
          <cell r="X158">
            <v>4.98224897705144E-2</v>
          </cell>
          <cell r="Y158">
            <v>1.2879801375887512E-2</v>
          </cell>
          <cell r="AA158">
            <v>-3.6942440549844302E-2</v>
          </cell>
          <cell r="AB158">
            <v>3.557899738500514E-2</v>
          </cell>
        </row>
        <row r="159">
          <cell r="V159">
            <v>2.0865903384484388</v>
          </cell>
          <cell r="X159">
            <v>3.8113860959495538E-2</v>
          </cell>
          <cell r="Y159">
            <v>6.4616707236162751E-2</v>
          </cell>
          <cell r="AA159">
            <v>0.10367829105916315</v>
          </cell>
          <cell r="AB159">
            <v>4.6824449633388721E-2</v>
          </cell>
        </row>
        <row r="160">
          <cell r="V160">
            <v>1.7714773105441757</v>
          </cell>
          <cell r="X160">
            <v>7.8589557326972592E-2</v>
          </cell>
          <cell r="Y160">
            <v>5.8266561483292012E-2</v>
          </cell>
          <cell r="AA160">
            <v>4.9369114320570784E-2</v>
          </cell>
          <cell r="AB160">
            <v>2.593827250906755E-2</v>
          </cell>
        </row>
        <row r="161">
          <cell r="V161">
            <v>3.2084201821485294</v>
          </cell>
          <cell r="X161">
            <v>-1.1108994468906563E-2</v>
          </cell>
          <cell r="Y161">
            <v>8.3111789376036027E-2</v>
          </cell>
          <cell r="AA161">
            <v>0.26829638984134241</v>
          </cell>
          <cell r="AB161">
            <v>-4.4724156773181201E-2</v>
          </cell>
        </row>
        <row r="162">
          <cell r="V162">
            <v>-0.48433512863154227</v>
          </cell>
          <cell r="X162">
            <v>-1.6494785984417115E-2</v>
          </cell>
          <cell r="Y162">
            <v>-3.6125658844222919E-2</v>
          </cell>
          <cell r="AA162">
            <v>-6.1319305749686248E-2</v>
          </cell>
          <cell r="AB162">
            <v>-2.8350411942597575E-2</v>
          </cell>
        </row>
        <row r="163">
          <cell r="V163">
            <v>0.59444734091902274</v>
          </cell>
          <cell r="X163">
            <v>9.8880585939851162E-3</v>
          </cell>
          <cell r="Y163">
            <v>2.6256973355440305E-2</v>
          </cell>
          <cell r="AA163">
            <v>4.8209130320993721E-2</v>
          </cell>
          <cell r="AB163">
            <v>1.9599402875015492E-2</v>
          </cell>
        </row>
        <row r="164">
          <cell r="V164">
            <v>-4.1268641611494794E-2</v>
          </cell>
          <cell r="X164">
            <v>-1.3404916504699993E-2</v>
          </cell>
          <cell r="Y164">
            <v>-2.3386150662537686E-3</v>
          </cell>
          <cell r="AA164">
            <v>1.3638006872839892E-2</v>
          </cell>
          <cell r="AB164">
            <v>-9.6203277013525712E-3</v>
          </cell>
        </row>
        <row r="165">
          <cell r="V165">
            <v>-3.1706412068750356E-2</v>
          </cell>
          <cell r="X165">
            <v>-1.3212891221932699E-2</v>
          </cell>
          <cell r="Y165">
            <v>-1.788395820559896E-3</v>
          </cell>
          <cell r="AA165">
            <v>1.0506175571787457E-2</v>
          </cell>
          <cell r="AB165">
            <v>3.4277056892451085E-4</v>
          </cell>
        </row>
        <row r="166">
          <cell r="V166">
            <v>8.9401202626108827</v>
          </cell>
          <cell r="X166">
            <v>0.16514439154400895</v>
          </cell>
          <cell r="Y166">
            <v>0.13608453126830322</v>
          </cell>
          <cell r="AA166">
            <v>0.10598211347043307</v>
          </cell>
          <cell r="AB166">
            <v>0.13076487013992932</v>
          </cell>
        </row>
        <row r="167">
          <cell r="V167">
            <v>0.52872317802349911</v>
          </cell>
          <cell r="X167">
            <v>2.0997171406870407E-2</v>
          </cell>
          <cell r="Y167">
            <v>2.6882028077030107E-2</v>
          </cell>
          <cell r="AA167">
            <v>3.0121405716543315E-3</v>
          </cell>
          <cell r="AB167">
            <v>9.7352345033542287E-2</v>
          </cell>
        </row>
        <row r="168">
          <cell r="V168">
            <v>9.4600205919997293E-2</v>
          </cell>
          <cell r="X168">
            <v>1.4175609098903363E-2</v>
          </cell>
          <cell r="Y168">
            <v>5.0342510200644952E-3</v>
          </cell>
          <cell r="AA168">
            <v>1.2818678363591962E-2</v>
          </cell>
          <cell r="AB168">
            <v>-3.6445894122540845E-2</v>
          </cell>
        </row>
        <row r="169">
          <cell r="V169">
            <v>-0.11320537880538972</v>
          </cell>
          <cell r="X169">
            <v>1.2070936563348234E-2</v>
          </cell>
          <cell r="Y169">
            <v>-6.6523228272221679E-3</v>
          </cell>
          <cell r="AA169">
            <v>-2.1575349505443819E-2</v>
          </cell>
          <cell r="AB169">
            <v>-2.0928127778906735E-2</v>
          </cell>
        </row>
        <row r="170">
          <cell r="V170">
            <v>0.18743527213843358</v>
          </cell>
          <cell r="X170">
            <v>2.2358018464903262E-2</v>
          </cell>
          <cell r="Y170">
            <v>9.5898994109404612E-3</v>
          </cell>
          <cell r="AA170">
            <v>4.081015059193005E-3</v>
          </cell>
          <cell r="AB170">
            <v>-1.1139873823593049E-2</v>
          </cell>
        </row>
      </sheetData>
      <sheetData sheetId="2"/>
      <sheetData sheetId="3"/>
      <sheetData sheetId="4"/>
      <sheetData sheetId="5"/>
      <sheetData sheetId="6"/>
      <sheetData sheetId="7">
        <row r="2">
          <cell r="L2" t="str">
            <v>% change in services energy consumption per person</v>
          </cell>
        </row>
        <row r="3">
          <cell r="K3" t="str">
            <v>EEA</v>
          </cell>
          <cell r="L3">
            <v>0.18743527213843358</v>
          </cell>
        </row>
        <row r="4">
          <cell r="K4" t="str">
            <v>EU-27</v>
          </cell>
          <cell r="L4">
            <v>0.16326730710083148</v>
          </cell>
        </row>
        <row r="6">
          <cell r="K6" t="str">
            <v>Lithuania</v>
          </cell>
          <cell r="L6">
            <v>-0.61142016208929473</v>
          </cell>
        </row>
        <row r="7">
          <cell r="K7" t="str">
            <v>Slovakia</v>
          </cell>
          <cell r="L7">
            <v>-0.48433512863154227</v>
          </cell>
        </row>
        <row r="8">
          <cell r="K8" t="str">
            <v>Latvia</v>
          </cell>
          <cell r="L8">
            <v>-0.35749359241516965</v>
          </cell>
        </row>
        <row r="9">
          <cell r="K9" t="str">
            <v>Bulgaria</v>
          </cell>
          <cell r="L9">
            <v>-0.34119999494510023</v>
          </cell>
        </row>
        <row r="10">
          <cell r="K10" t="str">
            <v>Estonia</v>
          </cell>
          <cell r="L10">
            <v>-0.13506101798658865</v>
          </cell>
        </row>
        <row r="11">
          <cell r="K11" t="str">
            <v>Germany</v>
          </cell>
          <cell r="L11">
            <v>-0.10980699346571376</v>
          </cell>
        </row>
        <row r="12">
          <cell r="K12" t="str">
            <v>Malta</v>
          </cell>
          <cell r="L12">
            <v>-0.10978664758186552</v>
          </cell>
        </row>
        <row r="13">
          <cell r="K13" t="str">
            <v>Czech Rep.</v>
          </cell>
          <cell r="L13">
            <v>-8.0964035434945902E-2</v>
          </cell>
        </row>
        <row r="14">
          <cell r="K14" t="str">
            <v>Sweden</v>
          </cell>
          <cell r="L14">
            <v>-4.1268641611494794E-2</v>
          </cell>
        </row>
        <row r="15">
          <cell r="K15" t="str">
            <v>UK</v>
          </cell>
          <cell r="L15">
            <v>-3.1706412068750356E-2</v>
          </cell>
        </row>
        <row r="16">
          <cell r="K16" t="str">
            <v>Denmark</v>
          </cell>
          <cell r="L16">
            <v>8.8456414574897169E-2</v>
          </cell>
        </row>
        <row r="17">
          <cell r="K17" t="str">
            <v>France</v>
          </cell>
          <cell r="L17">
            <v>0.12855972125823945</v>
          </cell>
        </row>
        <row r="18">
          <cell r="K18" t="str">
            <v>Poland</v>
          </cell>
          <cell r="L18">
            <v>0.25904830032665949</v>
          </cell>
        </row>
        <row r="19">
          <cell r="K19" t="str">
            <v>Hungary</v>
          </cell>
          <cell r="L19">
            <v>0.35742721759233098</v>
          </cell>
        </row>
        <row r="20">
          <cell r="K20" t="str">
            <v>Netherlands</v>
          </cell>
          <cell r="L20">
            <v>0.36618015155331096</v>
          </cell>
        </row>
        <row r="21">
          <cell r="K21" t="str">
            <v>Austria</v>
          </cell>
          <cell r="L21">
            <v>0.3942781386864167</v>
          </cell>
        </row>
        <row r="22">
          <cell r="K22" t="str">
            <v>Ireland</v>
          </cell>
          <cell r="L22">
            <v>0.47476603500999492</v>
          </cell>
        </row>
        <row r="23">
          <cell r="K23" t="str">
            <v>Belgium</v>
          </cell>
          <cell r="L23">
            <v>0.57787830177793986</v>
          </cell>
        </row>
        <row r="24">
          <cell r="K24" t="str">
            <v>Finland</v>
          </cell>
          <cell r="L24">
            <v>0.59444734091902274</v>
          </cell>
        </row>
        <row r="25">
          <cell r="K25" t="str">
            <v>Luxembourg</v>
          </cell>
          <cell r="L25">
            <v>0.73906180797472421</v>
          </cell>
        </row>
        <row r="26">
          <cell r="K26" t="str">
            <v>Italy</v>
          </cell>
          <cell r="L26">
            <v>0.95882635966541674</v>
          </cell>
        </row>
        <row r="27">
          <cell r="K27" t="str">
            <v>Cyprus</v>
          </cell>
          <cell r="L27">
            <v>1.4563838825576698</v>
          </cell>
        </row>
        <row r="28">
          <cell r="K28" t="str">
            <v>Spain</v>
          </cell>
          <cell r="L28">
            <v>1.5320729799998634</v>
          </cell>
        </row>
        <row r="29">
          <cell r="K29" t="str">
            <v>Romania</v>
          </cell>
          <cell r="L29">
            <v>1.7714773105441757</v>
          </cell>
        </row>
        <row r="30">
          <cell r="K30" t="str">
            <v>Greece</v>
          </cell>
          <cell r="L30">
            <v>1.8902155076415661</v>
          </cell>
        </row>
        <row r="31">
          <cell r="K31" t="str">
            <v>Portugal</v>
          </cell>
          <cell r="L31">
            <v>2.0865903384484388</v>
          </cell>
        </row>
        <row r="32">
          <cell r="K32" t="str">
            <v>Slovenia</v>
          </cell>
          <cell r="L32">
            <v>3.2084201821485294</v>
          </cell>
        </row>
        <row r="34">
          <cell r="K34" t="str">
            <v>Turkey</v>
          </cell>
          <cell r="L34">
            <v>8.9401202626108827</v>
          </cell>
        </row>
        <row r="35">
          <cell r="K35" t="str">
            <v>Iceland</v>
          </cell>
          <cell r="L35">
            <v>0.52872317802349911</v>
          </cell>
        </row>
        <row r="36">
          <cell r="K36" t="str">
            <v>Norway</v>
          </cell>
          <cell r="L36">
            <v>9.4600205919997293E-2</v>
          </cell>
        </row>
        <row r="37">
          <cell r="K37" t="str">
            <v>Switzerland</v>
          </cell>
          <cell r="L37">
            <v>-0.11320537880538972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4"/>
  <sheetViews>
    <sheetView tabSelected="1" workbookViewId="0">
      <selection activeCell="B5" sqref="B5"/>
    </sheetView>
  </sheetViews>
  <sheetFormatPr defaultRowHeight="15" x14ac:dyDescent="0.25"/>
  <cols>
    <col min="1" max="2" width="11.42578125" customWidth="1"/>
    <col min="3" max="3" width="9" customWidth="1"/>
    <col min="4" max="256" width="11.42578125" customWidth="1"/>
  </cols>
  <sheetData>
    <row r="2" spans="11:12" x14ac:dyDescent="0.25">
      <c r="K2" s="1"/>
      <c r="L2" s="1" t="s">
        <v>0</v>
      </c>
    </row>
    <row r="3" spans="11:12" x14ac:dyDescent="0.25">
      <c r="K3" s="2" t="s">
        <v>1</v>
      </c>
      <c r="L3" s="2">
        <v>0.18743527213843358</v>
      </c>
    </row>
    <row r="4" spans="11:12" x14ac:dyDescent="0.25">
      <c r="K4" s="2" t="s">
        <v>2</v>
      </c>
      <c r="L4" s="2">
        <v>0.16326730710083148</v>
      </c>
    </row>
    <row r="5" spans="11:12" x14ac:dyDescent="0.25">
      <c r="L5" s="3"/>
    </row>
    <row r="6" spans="11:12" x14ac:dyDescent="0.25">
      <c r="K6" s="4" t="s">
        <v>3</v>
      </c>
      <c r="L6" s="4">
        <v>-0.61142016208929473</v>
      </c>
    </row>
    <row r="7" spans="11:12" x14ac:dyDescent="0.25">
      <c r="K7" s="4" t="s">
        <v>4</v>
      </c>
      <c r="L7" s="4">
        <v>-0.48433512863154227</v>
      </c>
    </row>
    <row r="8" spans="11:12" x14ac:dyDescent="0.25">
      <c r="K8" s="4" t="s">
        <v>5</v>
      </c>
      <c r="L8" s="4">
        <v>-0.35749359241516965</v>
      </c>
    </row>
    <row r="9" spans="11:12" x14ac:dyDescent="0.25">
      <c r="K9" s="4" t="s">
        <v>6</v>
      </c>
      <c r="L9" s="4">
        <v>-0.34119999494510023</v>
      </c>
    </row>
    <row r="10" spans="11:12" x14ac:dyDescent="0.25">
      <c r="K10" s="4" t="s">
        <v>7</v>
      </c>
      <c r="L10" s="4">
        <v>-0.13506101798658865</v>
      </c>
    </row>
    <row r="11" spans="11:12" x14ac:dyDescent="0.25">
      <c r="K11" s="4" t="s">
        <v>8</v>
      </c>
      <c r="L11" s="4">
        <v>-0.10980699346571376</v>
      </c>
    </row>
    <row r="12" spans="11:12" x14ac:dyDescent="0.25">
      <c r="K12" s="4" t="s">
        <v>9</v>
      </c>
      <c r="L12" s="4">
        <v>-0.10978664758186552</v>
      </c>
    </row>
    <row r="13" spans="11:12" x14ac:dyDescent="0.25">
      <c r="K13" s="4" t="s">
        <v>10</v>
      </c>
      <c r="L13" s="4">
        <v>-8.0964035434945902E-2</v>
      </c>
    </row>
    <row r="14" spans="11:12" x14ac:dyDescent="0.25">
      <c r="K14" s="4" t="s">
        <v>11</v>
      </c>
      <c r="L14" s="4">
        <v>-4.1268641611494794E-2</v>
      </c>
    </row>
    <row r="15" spans="11:12" x14ac:dyDescent="0.25">
      <c r="K15" s="4" t="s">
        <v>12</v>
      </c>
      <c r="L15" s="4">
        <v>-3.1706412068750356E-2</v>
      </c>
    </row>
    <row r="16" spans="11:12" x14ac:dyDescent="0.25">
      <c r="K16" s="4" t="s">
        <v>13</v>
      </c>
      <c r="L16" s="4">
        <v>8.8456414574897169E-2</v>
      </c>
    </row>
    <row r="17" spans="1:12" x14ac:dyDescent="0.25">
      <c r="K17" s="4" t="s">
        <v>14</v>
      </c>
      <c r="L17" s="4">
        <v>0.12855972125823945</v>
      </c>
    </row>
    <row r="18" spans="1:12" x14ac:dyDescent="0.25">
      <c r="K18" s="4" t="s">
        <v>15</v>
      </c>
      <c r="L18" s="4">
        <v>0.25904830032665949</v>
      </c>
    </row>
    <row r="19" spans="1:12" x14ac:dyDescent="0.25">
      <c r="K19" s="4" t="s">
        <v>16</v>
      </c>
      <c r="L19" s="4">
        <v>0.35742721759233098</v>
      </c>
    </row>
    <row r="20" spans="1:12" x14ac:dyDescent="0.25">
      <c r="K20" s="4" t="s">
        <v>17</v>
      </c>
      <c r="L20" s="4">
        <v>0.36618015155331096</v>
      </c>
    </row>
    <row r="21" spans="1:12" x14ac:dyDescent="0.25">
      <c r="K21" s="4" t="s">
        <v>18</v>
      </c>
      <c r="L21" s="4">
        <v>0.3942781386864167</v>
      </c>
    </row>
    <row r="22" spans="1:12" x14ac:dyDescent="0.25">
      <c r="K22" s="4" t="s">
        <v>19</v>
      </c>
      <c r="L22" s="4">
        <v>0.47476603500999492</v>
      </c>
    </row>
    <row r="23" spans="1:12" x14ac:dyDescent="0.25">
      <c r="K23" s="4" t="s">
        <v>20</v>
      </c>
      <c r="L23" s="4">
        <v>0.57787830177793986</v>
      </c>
    </row>
    <row r="24" spans="1:12" x14ac:dyDescent="0.25">
      <c r="H24" t="s">
        <v>21</v>
      </c>
      <c r="K24" s="4" t="s">
        <v>22</v>
      </c>
      <c r="L24" s="4">
        <v>0.59444734091902274</v>
      </c>
    </row>
    <row r="25" spans="1:12" x14ac:dyDescent="0.25">
      <c r="K25" s="4" t="s">
        <v>23</v>
      </c>
      <c r="L25" s="4">
        <v>0.73906180797472421</v>
      </c>
    </row>
    <row r="26" spans="1:12" x14ac:dyDescent="0.25">
      <c r="K26" s="4" t="s">
        <v>24</v>
      </c>
      <c r="L26" s="4">
        <v>0.95882635966541674</v>
      </c>
    </row>
    <row r="27" spans="1:12" x14ac:dyDescent="0.25">
      <c r="K27" s="4" t="s">
        <v>25</v>
      </c>
      <c r="L27" s="4">
        <v>1.4563838825576698</v>
      </c>
    </row>
    <row r="28" spans="1:12" x14ac:dyDescent="0.25">
      <c r="K28" s="4" t="s">
        <v>26</v>
      </c>
      <c r="L28" s="4">
        <v>1.5320729799998634</v>
      </c>
    </row>
    <row r="29" spans="1:12" x14ac:dyDescent="0.25">
      <c r="A29" t="s">
        <v>27</v>
      </c>
      <c r="K29" s="4" t="s">
        <v>28</v>
      </c>
      <c r="L29" s="4">
        <v>1.7714773105441757</v>
      </c>
    </row>
    <row r="30" spans="1:12" x14ac:dyDescent="0.25">
      <c r="A30" s="1"/>
      <c r="B30" s="5" t="s">
        <v>29</v>
      </c>
      <c r="F30" s="5" t="s">
        <v>30</v>
      </c>
      <c r="G30" s="5" t="s">
        <v>30</v>
      </c>
      <c r="H30" s="5" t="s">
        <v>30</v>
      </c>
      <c r="I30" s="5" t="s">
        <v>30</v>
      </c>
      <c r="K30" s="4" t="s">
        <v>31</v>
      </c>
      <c r="L30" s="4">
        <v>1.8902155076415661</v>
      </c>
    </row>
    <row r="31" spans="1:12" x14ac:dyDescent="0.25">
      <c r="A31" s="6"/>
      <c r="B31" s="1" t="str">
        <f>'[1]Eurostat data'!V137</f>
        <v>1990/2008</v>
      </c>
      <c r="F31" s="1" t="str">
        <f>'[1]Eurostat data'!AA137</f>
        <v>1990/97</v>
      </c>
      <c r="G31" s="1" t="str">
        <f>'[1]Eurostat data'!AB137</f>
        <v>1997/2000</v>
      </c>
      <c r="H31" s="1" t="str">
        <f>'[1]Eurostat data'!X137</f>
        <v>2000/2008</v>
      </c>
      <c r="I31" s="1" t="s">
        <v>32</v>
      </c>
      <c r="K31" s="4" t="s">
        <v>33</v>
      </c>
      <c r="L31" s="4">
        <v>2.0865903384484388</v>
      </c>
    </row>
    <row r="32" spans="1:12" x14ac:dyDescent="0.25">
      <c r="A32" s="7" t="s">
        <v>2</v>
      </c>
      <c r="B32" s="2">
        <f>'[1]Eurostat data'!V138</f>
        <v>0.16326730710083148</v>
      </c>
      <c r="F32" s="8">
        <f>'[1]Eurostat data'!AA138</f>
        <v>5.6724343784286813E-3</v>
      </c>
      <c r="G32" s="8">
        <f>'[1]Eurostat data'!AB138</f>
        <v>-1.1947221824035736E-2</v>
      </c>
      <c r="H32" s="8">
        <f>'[1]Eurostat data'!X138</f>
        <v>1.8633391470799454E-2</v>
      </c>
      <c r="I32" s="8">
        <f>'[1]Eurostat data'!Y138</f>
        <v>8.4372104164101014E-3</v>
      </c>
      <c r="K32" s="4" t="s">
        <v>34</v>
      </c>
      <c r="L32" s="4">
        <v>3.2084201821485294</v>
      </c>
    </row>
    <row r="33" spans="1:12" x14ac:dyDescent="0.25">
      <c r="A33" s="7" t="s">
        <v>20</v>
      </c>
      <c r="B33" s="2">
        <f>'[1]Eurostat data'!V139</f>
        <v>0.57787830177793986</v>
      </c>
      <c r="F33" s="8">
        <f>'[1]Eurostat data'!AA139</f>
        <v>3.489360791228413E-2</v>
      </c>
      <c r="G33" s="8">
        <f>'[1]Eurostat data'!AB139</f>
        <v>-2.6274460615737572E-2</v>
      </c>
      <c r="H33" s="8">
        <f>'[1]Eurostat data'!X139</f>
        <v>3.767591383152169E-2</v>
      </c>
      <c r="I33" s="8">
        <f>'[1]Eurostat data'!Y139</f>
        <v>2.5661570229618791E-2</v>
      </c>
      <c r="L33" s="3"/>
    </row>
    <row r="34" spans="1:12" x14ac:dyDescent="0.25">
      <c r="A34" s="7" t="s">
        <v>6</v>
      </c>
      <c r="B34" s="2">
        <f>'[1]Eurostat data'!V140</f>
        <v>-0.34119999494510023</v>
      </c>
      <c r="F34" s="8">
        <f>'[1]Eurostat data'!AA140</f>
        <v>-0.12528981873640144</v>
      </c>
      <c r="G34" s="8">
        <f>'[1]Eurostat data'!AB140</f>
        <v>3.5580454123547822E-2</v>
      </c>
      <c r="H34" s="8">
        <f>'[1]Eurostat data'!X140</f>
        <v>5.3220002556068513E-2</v>
      </c>
      <c r="I34" s="8">
        <f>'[1]Eurostat data'!Y140</f>
        <v>-2.2918579294776587E-2</v>
      </c>
      <c r="K34" s="4" t="s">
        <v>35</v>
      </c>
      <c r="L34" s="4">
        <v>8.9401202626108827</v>
      </c>
    </row>
    <row r="35" spans="1:12" x14ac:dyDescent="0.25">
      <c r="A35" s="7" t="s">
        <v>10</v>
      </c>
      <c r="B35" s="2">
        <f>'[1]Eurostat data'!V141</f>
        <v>-8.0964035434945902E-2</v>
      </c>
      <c r="F35" s="8">
        <f>'[1]Eurostat data'!AA141</f>
        <v>-4.2174299309521435E-2</v>
      </c>
      <c r="G35" s="8">
        <f>'[1]Eurostat data'!AB141</f>
        <v>8.2907032951434534E-2</v>
      </c>
      <c r="H35" s="8">
        <f>'[1]Eurostat data'!X141</f>
        <v>-2.7152047415118785E-3</v>
      </c>
      <c r="I35" s="8">
        <f>'[1]Eurostat data'!Y141</f>
        <v>-4.6795733476945323E-3</v>
      </c>
      <c r="K35" s="4" t="s">
        <v>36</v>
      </c>
      <c r="L35" s="4">
        <v>0.52872317802349911</v>
      </c>
    </row>
    <row r="36" spans="1:12" x14ac:dyDescent="0.25">
      <c r="A36" s="7" t="s">
        <v>13</v>
      </c>
      <c r="B36" s="2">
        <f>'[1]Eurostat data'!V142</f>
        <v>8.8456414574897169E-2</v>
      </c>
      <c r="F36" s="8">
        <f>'[1]Eurostat data'!AA142</f>
        <v>9.2143358355201155E-3</v>
      </c>
      <c r="G36" s="8">
        <f>'[1]Eurostat data'!AB142</f>
        <v>-1.3354758318663618E-2</v>
      </c>
      <c r="H36" s="8">
        <f>'[1]Eurostat data'!X142</f>
        <v>7.6402595384015282E-3</v>
      </c>
      <c r="I36" s="8">
        <f>'[1]Eurostat data'!Y142</f>
        <v>4.7200243398848318E-3</v>
      </c>
      <c r="K36" s="4" t="s">
        <v>37</v>
      </c>
      <c r="L36" s="4">
        <v>9.4600205919997293E-2</v>
      </c>
    </row>
    <row r="37" spans="1:12" x14ac:dyDescent="0.25">
      <c r="A37" s="7" t="s">
        <v>8</v>
      </c>
      <c r="B37" s="2">
        <f>'[1]Eurostat data'!V143</f>
        <v>-0.10980699346571376</v>
      </c>
      <c r="F37" s="8">
        <f>'[1]Eurostat data'!AA143</f>
        <v>-1.6665296176327393E-2</v>
      </c>
      <c r="G37" s="8">
        <f>'[1]Eurostat data'!AB143</f>
        <v>-3.988733009689549E-2</v>
      </c>
      <c r="H37" s="8">
        <f>'[1]Eurostat data'!X143</f>
        <v>1.5549276830502334E-2</v>
      </c>
      <c r="I37" s="8">
        <f>'[1]Eurostat data'!Y143</f>
        <v>-6.4412201887530385E-3</v>
      </c>
      <c r="K37" s="4" t="s">
        <v>38</v>
      </c>
      <c r="L37" s="4">
        <v>-0.11320537880538972</v>
      </c>
    </row>
    <row r="38" spans="1:12" x14ac:dyDescent="0.25">
      <c r="A38" s="7" t="s">
        <v>7</v>
      </c>
      <c r="B38" s="2">
        <f>'[1]Eurostat data'!V144</f>
        <v>-0.13506101798658865</v>
      </c>
      <c r="F38" s="8">
        <f>'[1]Eurostat data'!AA144</f>
        <v>-0.10024633394621529</v>
      </c>
      <c r="G38" s="8">
        <f>'[1]Eurostat data'!AB144</f>
        <v>3.5648214353693586E-2</v>
      </c>
      <c r="H38" s="8">
        <f>'[1]Eurostat data'!X144</f>
        <v>6.3066455241445052E-2</v>
      </c>
      <c r="I38" s="8">
        <f>'[1]Eurostat data'!Y144</f>
        <v>-8.02850443560299E-3</v>
      </c>
    </row>
    <row r="39" spans="1:12" x14ac:dyDescent="0.25">
      <c r="A39" s="7" t="s">
        <v>19</v>
      </c>
      <c r="B39" s="2">
        <f>'[1]Eurostat data'!V145</f>
        <v>0.47476603500999492</v>
      </c>
      <c r="F39" s="8">
        <f>'[1]Eurostat data'!AA145</f>
        <v>3.4529992168579771E-2</v>
      </c>
      <c r="G39" s="8">
        <f>'[1]Eurostat data'!AB145</f>
        <v>4.218857552683053E-2</v>
      </c>
      <c r="H39" s="8">
        <f>'[1]Eurostat data'!X145</f>
        <v>3.3681826369234003E-3</v>
      </c>
      <c r="I39" s="8">
        <f>'[1]Eurostat data'!Y145</f>
        <v>2.181790177582843E-2</v>
      </c>
    </row>
    <row r="40" spans="1:12" x14ac:dyDescent="0.25">
      <c r="A40" s="7" t="s">
        <v>31</v>
      </c>
      <c r="B40" s="2">
        <f>'[1]Eurostat data'!V146</f>
        <v>1.8902155076415661</v>
      </c>
      <c r="F40" s="8">
        <f>'[1]Eurostat data'!AA146</f>
        <v>5.8949619634347528E-2</v>
      </c>
      <c r="G40" s="8">
        <f>'[1]Eurostat data'!AB146</f>
        <v>5.5479240339670444E-2</v>
      </c>
      <c r="H40" s="8">
        <f>'[1]Eurostat data'!X146</f>
        <v>6.4282095582000265E-2</v>
      </c>
      <c r="I40" s="8">
        <f>'[1]Eurostat data'!Y146</f>
        <v>6.0735820086424086E-2</v>
      </c>
    </row>
    <row r="41" spans="1:12" x14ac:dyDescent="0.25">
      <c r="A41" s="7" t="s">
        <v>26</v>
      </c>
      <c r="B41" s="2">
        <f>'[1]Eurostat data'!V147</f>
        <v>1.5320729799998634</v>
      </c>
      <c r="F41" s="8">
        <f>'[1]Eurostat data'!AA147</f>
        <v>6.84010105967503E-2</v>
      </c>
      <c r="G41" s="8">
        <f>'[1]Eurostat data'!AB147</f>
        <v>6.3886934853232491E-2</v>
      </c>
      <c r="H41" s="8">
        <f>'[1]Eurostat data'!X147</f>
        <v>3.5633809733722321E-2</v>
      </c>
      <c r="I41" s="8">
        <f>'[1]Eurostat data'!Y147</f>
        <v>5.2968418090210134E-2</v>
      </c>
    </row>
    <row r="42" spans="1:12" x14ac:dyDescent="0.25">
      <c r="A42" s="9" t="s">
        <v>14</v>
      </c>
      <c r="B42" s="2">
        <f>'[1]Eurostat data'!V148</f>
        <v>0.12855972125823945</v>
      </c>
      <c r="F42" s="8">
        <f>'[1]Eurostat data'!AA148</f>
        <v>1.7608506915203215E-2</v>
      </c>
      <c r="G42" s="8">
        <f>'[1]Eurostat data'!AB148</f>
        <v>-4.8865816438659948E-2</v>
      </c>
      <c r="H42" s="8">
        <f>'[1]Eurostat data'!X148</f>
        <v>1.8806621906430454E-2</v>
      </c>
      <c r="I42" s="8">
        <f>'[1]Eurostat data'!Y148</f>
        <v>6.7416363643433286E-3</v>
      </c>
    </row>
    <row r="43" spans="1:12" x14ac:dyDescent="0.25">
      <c r="A43" s="7" t="s">
        <v>24</v>
      </c>
      <c r="B43" s="2">
        <f>'[1]Eurostat data'!V149</f>
        <v>0.95882635966541674</v>
      </c>
      <c r="F43" s="8">
        <f>'[1]Eurostat data'!AA149</f>
        <v>3.2880237813035729E-2</v>
      </c>
      <c r="G43" s="8">
        <f>'[1]Eurostat data'!AB149</f>
        <v>2.0775751723202118E-2</v>
      </c>
      <c r="H43" s="8">
        <f>'[1]Eurostat data'!X149</f>
        <v>4.9196639735193504E-2</v>
      </c>
      <c r="I43" s="8">
        <f>'[1]Eurostat data'!Y149</f>
        <v>3.8058900813789931E-2</v>
      </c>
    </row>
    <row r="44" spans="1:12" x14ac:dyDescent="0.25">
      <c r="A44" s="7" t="s">
        <v>25</v>
      </c>
      <c r="B44" s="2">
        <f>'[1]Eurostat data'!V150</f>
        <v>1.4563838825576698</v>
      </c>
      <c r="F44" s="8">
        <f>'[1]Eurostat data'!AA150</f>
        <v>-3.8528322214980149E-3</v>
      </c>
      <c r="G44" s="8">
        <f>'[1]Eurostat data'!AB150</f>
        <v>8.0847899256059064E-2</v>
      </c>
      <c r="H44" s="8">
        <f>'[1]Eurostat data'!X150</f>
        <v>9.0416074016478332E-2</v>
      </c>
      <c r="I44" s="8">
        <f>'[1]Eurostat data'!Y150</f>
        <v>5.1194607625065336E-2</v>
      </c>
    </row>
    <row r="45" spans="1:12" x14ac:dyDescent="0.25">
      <c r="A45" s="7" t="s">
        <v>5</v>
      </c>
      <c r="B45" s="2">
        <f>'[1]Eurostat data'!V151</f>
        <v>-0.35749359241516965</v>
      </c>
      <c r="F45" s="8">
        <f>'[1]Eurostat data'!AA151</f>
        <v>-7.6655797295773653E-2</v>
      </c>
      <c r="G45" s="8">
        <f>'[1]Eurostat data'!AB151</f>
        <v>-6.3945498437691151E-2</v>
      </c>
      <c r="H45" s="8">
        <f>'[1]Eurostat data'!X151</f>
        <v>4.0048479443518969E-2</v>
      </c>
      <c r="I45" s="8">
        <f>'[1]Eurostat data'!Y151</f>
        <v>-2.4277037483474762E-2</v>
      </c>
    </row>
    <row r="46" spans="1:12" x14ac:dyDescent="0.25">
      <c r="A46" s="7" t="s">
        <v>3</v>
      </c>
      <c r="B46" s="2">
        <f>'[1]Eurostat data'!V152</f>
        <v>-0.61142016208929473</v>
      </c>
      <c r="F46" s="8">
        <f>'[1]Eurostat data'!AA152</f>
        <v>-0.13858263656981673</v>
      </c>
      <c r="G46" s="8">
        <f>'[1]Eurostat data'!AB152</f>
        <v>-6.5571242376607053E-2</v>
      </c>
      <c r="H46" s="8">
        <f>'[1]Eurostat data'!X152</f>
        <v>3.8528192527226279E-2</v>
      </c>
      <c r="I46" s="8">
        <f>'[1]Eurostat data'!Y152</f>
        <v>-5.1159206732328988E-2</v>
      </c>
    </row>
    <row r="47" spans="1:12" x14ac:dyDescent="0.25">
      <c r="A47" s="9" t="s">
        <v>39</v>
      </c>
      <c r="B47" s="2">
        <f>'[1]Eurostat data'!V153</f>
        <v>0.73906180797472421</v>
      </c>
      <c r="F47" s="8">
        <f>'[1]Eurostat data'!AA153</f>
        <v>5.8516302202972659E-2</v>
      </c>
      <c r="G47" s="8">
        <f>'[1]Eurostat data'!AB153</f>
        <v>4.8794962668726294E-2</v>
      </c>
      <c r="H47" s="8">
        <f>'[1]Eurostat data'!X153</f>
        <v>1.5440328594571451E-3</v>
      </c>
      <c r="I47" s="8">
        <f>'[1]Eurostat data'!Y153</f>
        <v>3.1218829277819715E-2</v>
      </c>
    </row>
    <row r="48" spans="1:12" x14ac:dyDescent="0.25">
      <c r="A48" s="7" t="s">
        <v>16</v>
      </c>
      <c r="B48" s="2">
        <f>'[1]Eurostat data'!V154</f>
        <v>0.35742721759233098</v>
      </c>
      <c r="F48" s="8">
        <f>'[1]Eurostat data'!AA154</f>
        <v>4.8695248515722378E-2</v>
      </c>
      <c r="G48" s="8">
        <f>'[1]Eurostat data'!AB154</f>
        <v>1.6495561675270443E-2</v>
      </c>
      <c r="H48" s="8">
        <f>'[1]Eurostat data'!X154</f>
        <v>-9.4945400257966384E-3</v>
      </c>
      <c r="I48" s="8">
        <f>'[1]Eurostat data'!Y154</f>
        <v>1.7122219620906876E-2</v>
      </c>
    </row>
    <row r="49" spans="1:9" x14ac:dyDescent="0.25">
      <c r="A49" s="7" t="s">
        <v>9</v>
      </c>
      <c r="B49" s="2">
        <f>'[1]Eurostat data'!V155</f>
        <v>-0.10978664758186552</v>
      </c>
      <c r="F49" s="8">
        <f>'[1]Eurostat data'!AA155</f>
        <v>-2.4662828764489775E-2</v>
      </c>
      <c r="G49" s="8">
        <f>'[1]Eurostat data'!AB155</f>
        <v>2.7233287979377518E-2</v>
      </c>
      <c r="H49" s="8">
        <f>'[1]Eurostat data'!X155</f>
        <v>-2.7583070145146271E-3</v>
      </c>
      <c r="I49" s="8">
        <f>'[1]Eurostat data'!Y155</f>
        <v>-6.4399586262973152E-3</v>
      </c>
    </row>
    <row r="50" spans="1:9" x14ac:dyDescent="0.25">
      <c r="A50" s="7" t="s">
        <v>17</v>
      </c>
      <c r="B50" s="2">
        <f>'[1]Eurostat data'!V156</f>
        <v>0.36618015155331096</v>
      </c>
      <c r="F50" s="8">
        <f>'[1]Eurostat data'!AA156</f>
        <v>2.5051980248880223E-2</v>
      </c>
      <c r="G50" s="8">
        <f>'[1]Eurostat data'!AB156</f>
        <v>-1.643474808863099E-2</v>
      </c>
      <c r="H50" s="8">
        <f>'[1]Eurostat data'!X156</f>
        <v>2.3846033467915362E-2</v>
      </c>
      <c r="I50" s="8">
        <f>'[1]Eurostat data'!Y156</f>
        <v>1.748548065967892E-2</v>
      </c>
    </row>
    <row r="51" spans="1:9" x14ac:dyDescent="0.25">
      <c r="A51" s="7" t="s">
        <v>18</v>
      </c>
      <c r="B51" s="2">
        <f>'[1]Eurostat data'!V157</f>
        <v>0.3942781386864167</v>
      </c>
      <c r="F51" s="8">
        <f>'[1]Eurostat data'!AA157</f>
        <v>5.7862849730217825E-2</v>
      </c>
      <c r="G51" s="8">
        <f>'[1]Eurostat data'!AB157</f>
        <v>-5.1736463381133024E-2</v>
      </c>
      <c r="H51" s="8">
        <f>'[1]Eurostat data'!X157</f>
        <v>1.2324128041082627E-2</v>
      </c>
      <c r="I51" s="8">
        <f>'[1]Eurostat data'!Y157</f>
        <v>1.8636918106002431E-2</v>
      </c>
    </row>
    <row r="52" spans="1:9" x14ac:dyDescent="0.25">
      <c r="A52" s="7" t="s">
        <v>15</v>
      </c>
      <c r="B52" s="2">
        <f>'[1]Eurostat data'!V158</f>
        <v>0.25904830032665949</v>
      </c>
      <c r="F52" s="8">
        <f>'[1]Eurostat data'!AA158</f>
        <v>-3.6942440549844302E-2</v>
      </c>
      <c r="G52" s="8">
        <f>'[1]Eurostat data'!AB158</f>
        <v>3.557899738500514E-2</v>
      </c>
      <c r="H52" s="8">
        <f>'[1]Eurostat data'!X158</f>
        <v>4.98224897705144E-2</v>
      </c>
      <c r="I52" s="8">
        <f>'[1]Eurostat data'!Y158</f>
        <v>1.2879801375887512E-2</v>
      </c>
    </row>
    <row r="53" spans="1:9" x14ac:dyDescent="0.25">
      <c r="A53" s="9" t="s">
        <v>33</v>
      </c>
      <c r="B53" s="2">
        <f>'[1]Eurostat data'!V159</f>
        <v>2.0865903384484388</v>
      </c>
      <c r="F53" s="8">
        <f>'[1]Eurostat data'!AA159</f>
        <v>0.10367829105916315</v>
      </c>
      <c r="G53" s="8">
        <f>'[1]Eurostat data'!AB159</f>
        <v>4.6824449633388721E-2</v>
      </c>
      <c r="H53" s="8">
        <f>'[1]Eurostat data'!X159</f>
        <v>3.8113860959495538E-2</v>
      </c>
      <c r="I53" s="8">
        <f>'[1]Eurostat data'!Y159</f>
        <v>6.4616707236162751E-2</v>
      </c>
    </row>
    <row r="54" spans="1:9" x14ac:dyDescent="0.25">
      <c r="A54" s="7" t="s">
        <v>28</v>
      </c>
      <c r="B54" s="2">
        <f>'[1]Eurostat data'!V160</f>
        <v>1.7714773105441757</v>
      </c>
      <c r="F54" s="8">
        <f>'[1]Eurostat data'!AA160</f>
        <v>4.9369114320570784E-2</v>
      </c>
      <c r="G54" s="8">
        <f>'[1]Eurostat data'!AB160</f>
        <v>2.593827250906755E-2</v>
      </c>
      <c r="H54" s="8">
        <f>'[1]Eurostat data'!X160</f>
        <v>7.8589557326972592E-2</v>
      </c>
      <c r="I54" s="8">
        <f>'[1]Eurostat data'!Y160</f>
        <v>5.8266561483292012E-2</v>
      </c>
    </row>
    <row r="55" spans="1:9" x14ac:dyDescent="0.25">
      <c r="A55" s="7" t="s">
        <v>34</v>
      </c>
      <c r="B55" s="2">
        <f>'[1]Eurostat data'!V161</f>
        <v>3.2084201821485294</v>
      </c>
      <c r="F55" s="8">
        <f>'[1]Eurostat data'!AA161</f>
        <v>0.26829638984134241</v>
      </c>
      <c r="G55" s="8">
        <f>'[1]Eurostat data'!AB161</f>
        <v>-4.4724156773181201E-2</v>
      </c>
      <c r="H55" s="8">
        <f>'[1]Eurostat data'!X161</f>
        <v>-1.1108994468906563E-2</v>
      </c>
      <c r="I55" s="8">
        <f>'[1]Eurostat data'!Y161</f>
        <v>8.3111789376036027E-2</v>
      </c>
    </row>
    <row r="56" spans="1:9" x14ac:dyDescent="0.25">
      <c r="A56" s="7" t="s">
        <v>4</v>
      </c>
      <c r="B56" s="2">
        <f>'[1]Eurostat data'!V162</f>
        <v>-0.48433512863154227</v>
      </c>
      <c r="F56" s="8">
        <f>'[1]Eurostat data'!AA162</f>
        <v>-6.1319305749686248E-2</v>
      </c>
      <c r="G56" s="8">
        <f>'[1]Eurostat data'!AB162</f>
        <v>-2.8350411942597575E-2</v>
      </c>
      <c r="H56" s="8">
        <f>'[1]Eurostat data'!X162</f>
        <v>-1.6494785984417115E-2</v>
      </c>
      <c r="I56" s="8">
        <f>'[1]Eurostat data'!Y162</f>
        <v>-3.6125658844222919E-2</v>
      </c>
    </row>
    <row r="57" spans="1:9" x14ac:dyDescent="0.25">
      <c r="A57" s="7" t="s">
        <v>22</v>
      </c>
      <c r="B57" s="2">
        <f>'[1]Eurostat data'!V163</f>
        <v>0.59444734091902274</v>
      </c>
      <c r="F57" s="8">
        <f>'[1]Eurostat data'!AA163</f>
        <v>4.8209130320993721E-2</v>
      </c>
      <c r="G57" s="8">
        <f>'[1]Eurostat data'!AB163</f>
        <v>1.9599402875015492E-2</v>
      </c>
      <c r="H57" s="8">
        <f>'[1]Eurostat data'!X163</f>
        <v>9.8880585939851162E-3</v>
      </c>
      <c r="I57" s="8">
        <f>'[1]Eurostat data'!Y163</f>
        <v>2.6256973355440305E-2</v>
      </c>
    </row>
    <row r="58" spans="1:9" x14ac:dyDescent="0.25">
      <c r="A58" s="7" t="s">
        <v>11</v>
      </c>
      <c r="B58" s="2">
        <f>'[1]Eurostat data'!V164</f>
        <v>-4.1268641611494794E-2</v>
      </c>
      <c r="F58" s="8">
        <f>'[1]Eurostat data'!AA164</f>
        <v>1.3638006872839892E-2</v>
      </c>
      <c r="G58" s="8">
        <f>'[1]Eurostat data'!AB164</f>
        <v>-9.6203277013525712E-3</v>
      </c>
      <c r="H58" s="8">
        <f>'[1]Eurostat data'!X164</f>
        <v>-1.3404916504699993E-2</v>
      </c>
      <c r="I58" s="8">
        <f>'[1]Eurostat data'!Y164</f>
        <v>-2.3386150662537686E-3</v>
      </c>
    </row>
    <row r="59" spans="1:9" x14ac:dyDescent="0.25">
      <c r="A59" s="7" t="s">
        <v>12</v>
      </c>
      <c r="B59" s="2">
        <f>'[1]Eurostat data'!V165</f>
        <v>-3.1706412068750356E-2</v>
      </c>
      <c r="F59" s="8">
        <f>'[1]Eurostat data'!AA165</f>
        <v>1.0506175571787457E-2</v>
      </c>
      <c r="G59" s="8">
        <f>'[1]Eurostat data'!AB165</f>
        <v>3.4277056892451085E-4</v>
      </c>
      <c r="H59" s="8">
        <f>'[1]Eurostat data'!X165</f>
        <v>-1.3212891221932699E-2</v>
      </c>
      <c r="I59" s="8">
        <f>'[1]Eurostat data'!Y165</f>
        <v>-1.788395820559896E-3</v>
      </c>
    </row>
    <row r="60" spans="1:9" x14ac:dyDescent="0.25">
      <c r="A60" s="7" t="s">
        <v>35</v>
      </c>
      <c r="B60" s="2">
        <f>'[1]Eurostat data'!V166</f>
        <v>8.9401202626108827</v>
      </c>
      <c r="F60" s="8">
        <f>'[1]Eurostat data'!AA166</f>
        <v>0.10598211347043307</v>
      </c>
      <c r="G60" s="8">
        <f>'[1]Eurostat data'!AB166</f>
        <v>0.13076487013992932</v>
      </c>
      <c r="H60" s="8">
        <f>'[1]Eurostat data'!X166</f>
        <v>0.16514439154400895</v>
      </c>
      <c r="I60" s="8">
        <f>'[1]Eurostat data'!Y166</f>
        <v>0.13608453126830322</v>
      </c>
    </row>
    <row r="61" spans="1:9" x14ac:dyDescent="0.25">
      <c r="A61" s="7" t="s">
        <v>36</v>
      </c>
      <c r="B61" s="2">
        <f>'[1]Eurostat data'!V167</f>
        <v>0.52872317802349911</v>
      </c>
      <c r="F61" s="8">
        <f>'[1]Eurostat data'!AA167</f>
        <v>3.0121405716543315E-3</v>
      </c>
      <c r="G61" s="8">
        <f>'[1]Eurostat data'!AB167</f>
        <v>9.7352345033542287E-2</v>
      </c>
      <c r="H61" s="8">
        <f>'[1]Eurostat data'!X167</f>
        <v>2.0997171406870407E-2</v>
      </c>
      <c r="I61" s="8">
        <f>'[1]Eurostat data'!Y167</f>
        <v>2.6882028077030107E-2</v>
      </c>
    </row>
    <row r="62" spans="1:9" x14ac:dyDescent="0.25">
      <c r="A62" s="7" t="s">
        <v>37</v>
      </c>
      <c r="B62" s="2">
        <f>'[1]Eurostat data'!V168</f>
        <v>9.4600205919997293E-2</v>
      </c>
      <c r="F62" s="8">
        <f>'[1]Eurostat data'!AA168</f>
        <v>1.2818678363591962E-2</v>
      </c>
      <c r="G62" s="8">
        <f>'[1]Eurostat data'!AB168</f>
        <v>-3.6445894122540845E-2</v>
      </c>
      <c r="H62" s="8">
        <f>'[1]Eurostat data'!X168</f>
        <v>1.4175609098903363E-2</v>
      </c>
      <c r="I62" s="8">
        <f>'[1]Eurostat data'!Y168</f>
        <v>5.0342510200644952E-3</v>
      </c>
    </row>
    <row r="63" spans="1:9" x14ac:dyDescent="0.25">
      <c r="A63" s="7" t="s">
        <v>38</v>
      </c>
      <c r="B63" s="2">
        <f>'[1]Eurostat data'!V169</f>
        <v>-0.11320537880538972</v>
      </c>
      <c r="F63" s="8">
        <f>'[1]Eurostat data'!AA169</f>
        <v>-2.1575349505443819E-2</v>
      </c>
      <c r="G63" s="8">
        <f>'[1]Eurostat data'!AB169</f>
        <v>-2.0928127778906735E-2</v>
      </c>
      <c r="H63" s="8">
        <f>'[1]Eurostat data'!X169</f>
        <v>1.2070936563348234E-2</v>
      </c>
      <c r="I63" s="8">
        <f>'[1]Eurostat data'!Y169</f>
        <v>-6.6523228272221679E-3</v>
      </c>
    </row>
    <row r="64" spans="1:9" x14ac:dyDescent="0.25">
      <c r="A64" s="9" t="s">
        <v>1</v>
      </c>
      <c r="B64" s="2">
        <f>'[1]Eurostat data'!V170</f>
        <v>0.18743527213843358</v>
      </c>
      <c r="F64" s="8">
        <f>'[1]Eurostat data'!AA170</f>
        <v>4.081015059193005E-3</v>
      </c>
      <c r="G64" s="8">
        <f>'[1]Eurostat data'!AB170</f>
        <v>-1.1139873823593049E-2</v>
      </c>
      <c r="H64" s="8">
        <f>'[1]Eurostat data'!X170</f>
        <v>2.2358018464903262E-2</v>
      </c>
      <c r="I64" s="8">
        <f>'[1]Eurostat data'!Y170</f>
        <v>9.5898994109404612E-3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 4 % change cons cap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2011-07-01T11:49:26Z</dcterms:created>
  <dcterms:modified xsi:type="dcterms:W3CDTF">2011-07-01T11:49:48Z</dcterms:modified>
</cp:coreProperties>
</file>