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8780" windowHeight="11700"/>
  </bookViews>
  <sheets>
    <sheet name="Fig 2 % change in consumption" sheetId="1" r:id="rId1"/>
  </sheets>
  <externalReferences>
    <externalReference r:id="rId2"/>
    <externalReference r:id="rId3"/>
    <externalReference r:id="rId4"/>
  </externalReferences>
  <definedNames>
    <definedName name="Colheads">#REF!</definedName>
    <definedName name="Datamat">#REF!</definedName>
    <definedName name="Leontief138">#REF!</definedName>
    <definedName name="Matrix138">#REF!</definedName>
    <definedName name="Rowtitles">#REF!</definedName>
  </definedNames>
  <calcPr calcId="144525"/>
</workbook>
</file>

<file path=xl/calcChain.xml><?xml version="1.0" encoding="utf-8"?>
<calcChain xmlns="http://schemas.openxmlformats.org/spreadsheetml/2006/main">
  <c r="C59" i="1" l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</calcChain>
</file>

<file path=xl/sharedStrings.xml><?xml version="1.0" encoding="utf-8"?>
<sst xmlns="http://schemas.openxmlformats.org/spreadsheetml/2006/main" count="76" uniqueCount="40">
  <si>
    <t>Figure 2:</t>
  </si>
  <si>
    <t>% change in households energy consumption per person (1990-2008)</t>
  </si>
  <si>
    <t xml:space="preserve">Data ordered </t>
  </si>
  <si>
    <t>% change in household final energy consumption per person</t>
  </si>
  <si>
    <t>% change in household final electricity consumption per person</t>
  </si>
  <si>
    <t>EEA</t>
  </si>
  <si>
    <t>EU-27</t>
  </si>
  <si>
    <t>Czech Rep</t>
  </si>
  <si>
    <t>Lithuania</t>
  </si>
  <si>
    <t>Estonia</t>
  </si>
  <si>
    <t>Finland</t>
  </si>
  <si>
    <t>Netherlands</t>
  </si>
  <si>
    <t>Hungary</t>
  </si>
  <si>
    <t>Slovakia</t>
  </si>
  <si>
    <t>Sweden</t>
  </si>
  <si>
    <t>Belgium</t>
  </si>
  <si>
    <t>Italy</t>
  </si>
  <si>
    <t>Poland</t>
  </si>
  <si>
    <t>Denmark</t>
  </si>
  <si>
    <t>Austria</t>
  </si>
  <si>
    <t>UK</t>
  </si>
  <si>
    <t>Luxemburg</t>
  </si>
  <si>
    <t>Ireland</t>
  </si>
  <si>
    <t>France</t>
  </si>
  <si>
    <t>Source Eurostat</t>
  </si>
  <si>
    <t>Latvia</t>
  </si>
  <si>
    <t>Bulgaria</t>
  </si>
  <si>
    <t>Germany</t>
  </si>
  <si>
    <t>Malta</t>
  </si>
  <si>
    <t>Portugal</t>
  </si>
  <si>
    <t>Slovenia</t>
  </si>
  <si>
    <t>Spain</t>
  </si>
  <si>
    <t>Greece</t>
  </si>
  <si>
    <t>Cyprus</t>
  </si>
  <si>
    <t>Romania</t>
  </si>
  <si>
    <t>Norway</t>
  </si>
  <si>
    <t>Iceland</t>
  </si>
  <si>
    <t>Switzerland</t>
  </si>
  <si>
    <t>Turkey</t>
  </si>
  <si>
    <t>Source : Eurostat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</si>
</sst>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_)"/>
  </numFmts>
  <fonts count="12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23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9"/>
      <name val="Times New Roman"/>
      <family val="1"/>
    </font>
    <font>
      <sz val="7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sz val="9"/>
      <name val="Arial"/>
      <family val="2"/>
    </font>
    <font>
      <sz val="10"/>
      <name val="Geneva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49" fontId="5" fillId="0" borderId="1" applyNumberFormat="0" applyFont="0" applyFill="0" applyBorder="0" applyProtection="0">
      <alignment horizontal="left" vertical="center" indent="2"/>
    </xf>
    <xf numFmtId="49" fontId="5" fillId="0" borderId="10" applyNumberFormat="0" applyFont="0" applyFill="0" applyBorder="0" applyProtection="0">
      <alignment horizontal="left" vertical="center" indent="5"/>
    </xf>
    <xf numFmtId="165" fontId="6" fillId="0" borderId="0" applyAlignment="0" applyProtection="0"/>
    <xf numFmtId="0" fontId="7" fillId="0" borderId="0"/>
    <xf numFmtId="0" fontId="7" fillId="0" borderId="0"/>
    <xf numFmtId="0" fontId="7" fillId="0" borderId="0"/>
    <xf numFmtId="49" fontId="8" fillId="0" borderId="1" applyNumberFormat="0" applyFill="0" applyBorder="0" applyProtection="0">
      <alignment horizontal="left" vertical="center"/>
    </xf>
    <xf numFmtId="9" fontId="10" fillId="0" borderId="0" applyFont="0" applyFill="0" applyBorder="0" applyAlignment="0" applyProtection="0"/>
    <xf numFmtId="0" fontId="11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Fill="1" applyBorder="1"/>
    <xf numFmtId="0" fontId="2" fillId="0" borderId="0" xfId="0" applyFont="1"/>
    <xf numFmtId="0" fontId="2" fillId="0" borderId="1" xfId="0" applyFont="1" applyBorder="1"/>
    <xf numFmtId="9" fontId="2" fillId="0" borderId="1" xfId="1" applyFont="1" applyBorder="1"/>
    <xf numFmtId="9" fontId="3" fillId="0" borderId="0" xfId="1" applyFont="1" applyFill="1"/>
    <xf numFmtId="0" fontId="4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4" fontId="3" fillId="0" borderId="0" xfId="1" applyNumberFormat="1" applyFont="1" applyBorder="1" applyAlignment="1">
      <alignment wrapText="1"/>
    </xf>
    <xf numFmtId="164" fontId="3" fillId="0" borderId="6" xfId="1" applyNumberFormat="1" applyFont="1" applyBorder="1" applyAlignment="1">
      <alignment wrapText="1"/>
    </xf>
    <xf numFmtId="0" fontId="0" fillId="0" borderId="5" xfId="0" applyBorder="1"/>
    <xf numFmtId="164" fontId="3" fillId="0" borderId="0" xfId="1" applyNumberFormat="1" applyFont="1" applyBorder="1"/>
    <xf numFmtId="164" fontId="3" fillId="0" borderId="6" xfId="1" applyNumberFormat="1" applyFont="1" applyBorder="1"/>
    <xf numFmtId="9" fontId="3" fillId="0" borderId="1" xfId="1" applyFont="1" applyFill="1" applyBorder="1"/>
    <xf numFmtId="9" fontId="3" fillId="0" borderId="0" xfId="1" applyFont="1" applyBorder="1"/>
    <xf numFmtId="9" fontId="3" fillId="0" borderId="6" xfId="1" applyFont="1" applyBorder="1"/>
    <xf numFmtId="0" fontId="0" fillId="0" borderId="0" xfId="0" applyFill="1"/>
    <xf numFmtId="0" fontId="0" fillId="0" borderId="7" xfId="0" applyBorder="1"/>
    <xf numFmtId="9" fontId="3" fillId="0" borderId="8" xfId="1" applyFont="1" applyBorder="1"/>
    <xf numFmtId="9" fontId="3" fillId="0" borderId="9" xfId="1" applyFont="1" applyBorder="1"/>
    <xf numFmtId="0" fontId="0" fillId="0" borderId="5" xfId="0" applyFill="1" applyBorder="1"/>
  </cellXfs>
  <cellStyles count="11">
    <cellStyle name="2x indented GHG Textfiels" xfId="2"/>
    <cellStyle name="5x indented GHG Textfiels" xfId="3"/>
    <cellStyle name="AZ1" xfId="4"/>
    <cellStyle name="Normal" xfId="0" builtinId="0"/>
    <cellStyle name="Normal 2 4" xfId="5"/>
    <cellStyle name="Normal 3" xfId="6"/>
    <cellStyle name="Normal 4" xfId="7"/>
    <cellStyle name="Normal GHG Textfiels Bold" xfId="8"/>
    <cellStyle name="Percent" xfId="1" builtinId="5"/>
    <cellStyle name="Pourcentage 2" xfId="9"/>
    <cellStyle name="Standard_ENR_REF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11608093716725E-2"/>
          <c:y val="0.13517060367454067"/>
          <c:w val="0.87539936102236426"/>
          <c:h val="0.531088359913440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2 % change in consumption'!$P$3</c:f>
              <c:strCache>
                <c:ptCount val="1"/>
                <c:pt idx="0">
                  <c:v>% change in household final energy consumption per person</c:v>
                </c:pt>
              </c:strCache>
            </c:strRef>
          </c:tx>
          <c:invertIfNegative val="0"/>
          <c:cat>
            <c:strRef>
              <c:f>'Fig 2 % change in consumption'!$O$4:$O$39</c:f>
              <c:strCache>
                <c:ptCount val="36"/>
                <c:pt idx="0">
                  <c:v>EEA</c:v>
                </c:pt>
                <c:pt idx="1">
                  <c:v>EU-27</c:v>
                </c:pt>
                <c:pt idx="3">
                  <c:v>Czech Rep</c:v>
                </c:pt>
                <c:pt idx="4">
                  <c:v>Lithuania</c:v>
                </c:pt>
                <c:pt idx="5">
                  <c:v>Estonia</c:v>
                </c:pt>
                <c:pt idx="6">
                  <c:v>Finland</c:v>
                </c:pt>
                <c:pt idx="7">
                  <c:v>Netherlands</c:v>
                </c:pt>
                <c:pt idx="8">
                  <c:v>Hungary</c:v>
                </c:pt>
                <c:pt idx="9">
                  <c:v>Slovakia</c:v>
                </c:pt>
                <c:pt idx="10">
                  <c:v>Sweden</c:v>
                </c:pt>
                <c:pt idx="11">
                  <c:v>Belgium</c:v>
                </c:pt>
                <c:pt idx="12">
                  <c:v>Italy</c:v>
                </c:pt>
                <c:pt idx="13">
                  <c:v>Poland</c:v>
                </c:pt>
                <c:pt idx="14">
                  <c:v>Denmark</c:v>
                </c:pt>
                <c:pt idx="15">
                  <c:v>Austria</c:v>
                </c:pt>
                <c:pt idx="16">
                  <c:v>UK</c:v>
                </c:pt>
                <c:pt idx="17">
                  <c:v>Luxemburg</c:v>
                </c:pt>
                <c:pt idx="18">
                  <c:v>Ireland</c:v>
                </c:pt>
                <c:pt idx="19">
                  <c:v>France</c:v>
                </c:pt>
                <c:pt idx="20">
                  <c:v>Latvia</c:v>
                </c:pt>
                <c:pt idx="21">
                  <c:v>Bulgaria</c:v>
                </c:pt>
                <c:pt idx="22">
                  <c:v>Germany</c:v>
                </c:pt>
                <c:pt idx="24">
                  <c:v>Malta</c:v>
                </c:pt>
                <c:pt idx="25">
                  <c:v>Portugal</c:v>
                </c:pt>
                <c:pt idx="26">
                  <c:v>Slovenia</c:v>
                </c:pt>
                <c:pt idx="27">
                  <c:v>Spain</c:v>
                </c:pt>
                <c:pt idx="28">
                  <c:v>Greece</c:v>
                </c:pt>
                <c:pt idx="29">
                  <c:v>Cyprus</c:v>
                </c:pt>
                <c:pt idx="30">
                  <c:v>Romania</c:v>
                </c:pt>
                <c:pt idx="32">
                  <c:v>Norway</c:v>
                </c:pt>
                <c:pt idx="33">
                  <c:v>Iceland</c:v>
                </c:pt>
                <c:pt idx="34">
                  <c:v>Switzerland</c:v>
                </c:pt>
                <c:pt idx="35">
                  <c:v>Turkey</c:v>
                </c:pt>
              </c:strCache>
            </c:strRef>
          </c:cat>
          <c:val>
            <c:numRef>
              <c:f>'Fig 2 % change in consumption'!$P$4:$P$39</c:f>
              <c:numCache>
                <c:formatCode>0%</c:formatCode>
                <c:ptCount val="36"/>
                <c:pt idx="0">
                  <c:v>6.5167254372479944E-2</c:v>
                </c:pt>
                <c:pt idx="1">
                  <c:v>6.6495083630112362E-2</c:v>
                </c:pt>
                <c:pt idx="3">
                  <c:v>-0.26202529714510536</c:v>
                </c:pt>
                <c:pt idx="4">
                  <c:v>-0.18019418532707787</c:v>
                </c:pt>
                <c:pt idx="5">
                  <c:v>-0.12682027853383737</c:v>
                </c:pt>
                <c:pt idx="6">
                  <c:v>-0.12117855316351978</c:v>
                </c:pt>
                <c:pt idx="7">
                  <c:v>-0.10536872462605706</c:v>
                </c:pt>
                <c:pt idx="8">
                  <c:v>-9.8087644555967635E-2</c:v>
                </c:pt>
                <c:pt idx="9">
                  <c:v>-6.7374646711822694E-2</c:v>
                </c:pt>
                <c:pt idx="10">
                  <c:v>-5.7798425369216755E-2</c:v>
                </c:pt>
                <c:pt idx="11">
                  <c:v>-2.1452829393312833E-2</c:v>
                </c:pt>
                <c:pt idx="12">
                  <c:v>-1.161330462895882E-2</c:v>
                </c:pt>
                <c:pt idx="13">
                  <c:v>1.8115770059975E-2</c:v>
                </c:pt>
                <c:pt idx="14">
                  <c:v>3.1552342478971207E-2</c:v>
                </c:pt>
                <c:pt idx="15">
                  <c:v>3.4377307465896623E-2</c:v>
                </c:pt>
                <c:pt idx="16">
                  <c:v>3.5901441459517125E-2</c:v>
                </c:pt>
                <c:pt idx="17">
                  <c:v>4.1278134903853791E-2</c:v>
                </c:pt>
                <c:pt idx="18">
                  <c:v>4.8155498002990571E-2</c:v>
                </c:pt>
                <c:pt idx="19">
                  <c:v>7.6043752974745082E-2</c:v>
                </c:pt>
                <c:pt idx="20">
                  <c:v>8.3809351667737175E-2</c:v>
                </c:pt>
                <c:pt idx="21">
                  <c:v>9.4983185083489241E-2</c:v>
                </c:pt>
                <c:pt idx="22">
                  <c:v>0.12257111027296919</c:v>
                </c:pt>
                <c:pt idx="24">
                  <c:v>0.26504002712050689</c:v>
                </c:pt>
                <c:pt idx="25">
                  <c:v>0.28391772552032668</c:v>
                </c:pt>
                <c:pt idx="26">
                  <c:v>0.29685802950632323</c:v>
                </c:pt>
                <c:pt idx="27">
                  <c:v>0.45181847823473742</c:v>
                </c:pt>
                <c:pt idx="28">
                  <c:v>0.51810985279135524</c:v>
                </c:pt>
                <c:pt idx="29">
                  <c:v>0.97511135831594364</c:v>
                </c:pt>
                <c:pt idx="30">
                  <c:v>1.0281673671096039</c:v>
                </c:pt>
                <c:pt idx="32">
                  <c:v>-6.026074323856212E-2</c:v>
                </c:pt>
                <c:pt idx="33">
                  <c:v>-8.9321542305699886E-2</c:v>
                </c:pt>
                <c:pt idx="34">
                  <c:v>1.4026694079337876E-2</c:v>
                </c:pt>
                <c:pt idx="35">
                  <c:v>0.22126291721972136</c:v>
                </c:pt>
              </c:numCache>
            </c:numRef>
          </c:val>
        </c:ser>
        <c:ser>
          <c:idx val="1"/>
          <c:order val="1"/>
          <c:tx>
            <c:strRef>
              <c:f>'Fig 2 % change in consumption'!$Q$3</c:f>
              <c:strCache>
                <c:ptCount val="1"/>
                <c:pt idx="0">
                  <c:v>% change in household final electricity consumption per person</c:v>
                </c:pt>
              </c:strCache>
            </c:strRef>
          </c:tx>
          <c:invertIfNegative val="0"/>
          <c:cat>
            <c:strRef>
              <c:f>'Fig 2 % change in consumption'!$O$4:$O$39</c:f>
              <c:strCache>
                <c:ptCount val="36"/>
                <c:pt idx="0">
                  <c:v>EEA</c:v>
                </c:pt>
                <c:pt idx="1">
                  <c:v>EU-27</c:v>
                </c:pt>
                <c:pt idx="3">
                  <c:v>Czech Rep</c:v>
                </c:pt>
                <c:pt idx="4">
                  <c:v>Lithuania</c:v>
                </c:pt>
                <c:pt idx="5">
                  <c:v>Estonia</c:v>
                </c:pt>
                <c:pt idx="6">
                  <c:v>Finland</c:v>
                </c:pt>
                <c:pt idx="7">
                  <c:v>Netherlands</c:v>
                </c:pt>
                <c:pt idx="8">
                  <c:v>Hungary</c:v>
                </c:pt>
                <c:pt idx="9">
                  <c:v>Slovakia</c:v>
                </c:pt>
                <c:pt idx="10">
                  <c:v>Sweden</c:v>
                </c:pt>
                <c:pt idx="11">
                  <c:v>Belgium</c:v>
                </c:pt>
                <c:pt idx="12">
                  <c:v>Italy</c:v>
                </c:pt>
                <c:pt idx="13">
                  <c:v>Poland</c:v>
                </c:pt>
                <c:pt idx="14">
                  <c:v>Denmark</c:v>
                </c:pt>
                <c:pt idx="15">
                  <c:v>Austria</c:v>
                </c:pt>
                <c:pt idx="16">
                  <c:v>UK</c:v>
                </c:pt>
                <c:pt idx="17">
                  <c:v>Luxemburg</c:v>
                </c:pt>
                <c:pt idx="18">
                  <c:v>Ireland</c:v>
                </c:pt>
                <c:pt idx="19">
                  <c:v>France</c:v>
                </c:pt>
                <c:pt idx="20">
                  <c:v>Latvia</c:v>
                </c:pt>
                <c:pt idx="21">
                  <c:v>Bulgaria</c:v>
                </c:pt>
                <c:pt idx="22">
                  <c:v>Germany</c:v>
                </c:pt>
                <c:pt idx="24">
                  <c:v>Malta</c:v>
                </c:pt>
                <c:pt idx="25">
                  <c:v>Portugal</c:v>
                </c:pt>
                <c:pt idx="26">
                  <c:v>Slovenia</c:v>
                </c:pt>
                <c:pt idx="27">
                  <c:v>Spain</c:v>
                </c:pt>
                <c:pt idx="28">
                  <c:v>Greece</c:v>
                </c:pt>
                <c:pt idx="29">
                  <c:v>Cyprus</c:v>
                </c:pt>
                <c:pt idx="30">
                  <c:v>Romania</c:v>
                </c:pt>
                <c:pt idx="32">
                  <c:v>Norway</c:v>
                </c:pt>
                <c:pt idx="33">
                  <c:v>Iceland</c:v>
                </c:pt>
                <c:pt idx="34">
                  <c:v>Switzerland</c:v>
                </c:pt>
                <c:pt idx="35">
                  <c:v>Turkey</c:v>
                </c:pt>
              </c:strCache>
            </c:strRef>
          </c:cat>
          <c:val>
            <c:numRef>
              <c:f>'Fig 2 % change in consumption'!$Q$4:$Q$39</c:f>
              <c:numCache>
                <c:formatCode>0%</c:formatCode>
                <c:ptCount val="36"/>
                <c:pt idx="0">
                  <c:v>0.32080011962485333</c:v>
                </c:pt>
                <c:pt idx="1">
                  <c:v>0.32047193666636664</c:v>
                </c:pt>
                <c:pt idx="3">
                  <c:v>0.52561446484920693</c:v>
                </c:pt>
                <c:pt idx="4">
                  <c:v>0.68195635597519155</c:v>
                </c:pt>
                <c:pt idx="5">
                  <c:v>1.3279021820595331</c:v>
                </c:pt>
                <c:pt idx="6">
                  <c:v>0.36097878287118812</c:v>
                </c:pt>
                <c:pt idx="7">
                  <c:v>0.36391647145204131</c:v>
                </c:pt>
                <c:pt idx="8">
                  <c:v>0.28772331056227296</c:v>
                </c:pt>
                <c:pt idx="9">
                  <c:v>0.20827913585647173</c:v>
                </c:pt>
                <c:pt idx="10">
                  <c:v>-5.1299921115367741E-2</c:v>
                </c:pt>
                <c:pt idx="11">
                  <c:v>1.2119202494291992E-2</c:v>
                </c:pt>
                <c:pt idx="12">
                  <c:v>0.23324359224277491</c:v>
                </c:pt>
                <c:pt idx="13">
                  <c:v>0.33847896038994052</c:v>
                </c:pt>
                <c:pt idx="14">
                  <c:v>2.1670423064219513E-3</c:v>
                </c:pt>
                <c:pt idx="15">
                  <c:v>0.36124528331932471</c:v>
                </c:pt>
                <c:pt idx="16">
                  <c:v>0.17381239948499783</c:v>
                </c:pt>
                <c:pt idx="17">
                  <c:v>4.0004343176587298E-2</c:v>
                </c:pt>
                <c:pt idx="18">
                  <c:v>0.64059582509458979</c:v>
                </c:pt>
                <c:pt idx="19">
                  <c:v>0.45364509485155913</c:v>
                </c:pt>
                <c:pt idx="20">
                  <c:v>0.85236608447026851</c:v>
                </c:pt>
                <c:pt idx="21">
                  <c:v>9.7847080304576339E-2</c:v>
                </c:pt>
                <c:pt idx="22">
                  <c:v>0.1461769235329633</c:v>
                </c:pt>
                <c:pt idx="24">
                  <c:v>1.1287710601303211</c:v>
                </c:pt>
                <c:pt idx="25">
                  <c:v>1.1381626777602456</c:v>
                </c:pt>
                <c:pt idx="26">
                  <c:v>0.41722144834845487</c:v>
                </c:pt>
                <c:pt idx="27">
                  <c:v>1.0441857264036725</c:v>
                </c:pt>
                <c:pt idx="28">
                  <c:v>0.80392334055235581</c:v>
                </c:pt>
                <c:pt idx="29">
                  <c:v>1.6975618237596088</c:v>
                </c:pt>
                <c:pt idx="30">
                  <c:v>1.0953886927836374</c:v>
                </c:pt>
                <c:pt idx="32">
                  <c:v>1.7773001930522447E-2</c:v>
                </c:pt>
                <c:pt idx="33">
                  <c:v>0.19166868724207897</c:v>
                </c:pt>
                <c:pt idx="34">
                  <c:v>0.15607908762219513</c:v>
                </c:pt>
                <c:pt idx="35">
                  <c:v>2.4354492783803079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567168"/>
        <c:axId val="276568704"/>
      </c:barChart>
      <c:catAx>
        <c:axId val="27656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568704"/>
        <c:crosses val="autoZero"/>
        <c:auto val="1"/>
        <c:lblAlgn val="ctr"/>
        <c:lblOffset val="100"/>
        <c:noMultiLvlLbl val="0"/>
      </c:catAx>
      <c:valAx>
        <c:axId val="276568704"/>
        <c:scaling>
          <c:orientation val="minMax"/>
          <c:max val="1.75"/>
          <c:min val="-0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7.0287417776481648E-2"/>
              <c:y val="6.1738587526443719E-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567168"/>
        <c:crosses val="autoZero"/>
        <c:crossBetween val="between"/>
        <c:majorUnit val="0.25"/>
      </c:valAx>
    </c:plotArea>
    <c:legend>
      <c:legendPos val="b"/>
      <c:layout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66675</xdr:rowOff>
    </xdr:from>
    <xdr:to>
      <xdr:col>7</xdr:col>
      <xdr:colOff>495300</xdr:colOff>
      <xdr:row>22</xdr:row>
      <xdr:rowOff>190500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22%20Households_graphs-v3_15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o@123.xl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DD_EXPLOITATION\ODYSSEE\MAJ\ueur27_new09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Eurostat data"/>
      <sheetName val="ODYSSEE data"/>
      <sheetName val="EEA data"/>
      <sheetName val="Fig 1 ODEX EU"/>
      <sheetName val="Fig 2 % change in consumption"/>
      <sheetName val="Fig 3 Climatic var"/>
      <sheetName val="Fig 4 income price"/>
      <sheetName val="Fig 5 influence dw size"/>
      <sheetName val="Fig 6 end use EU"/>
      <sheetName val="Fig 7 end use countries"/>
      <sheetName val="Fig 8 Drivers "/>
      <sheetName val="Fig 9 heating"/>
      <sheetName val="Fig 10 ODEX"/>
      <sheetName val="Fig 11 CO2 per dw"/>
      <sheetName val="Fig 12 Drivers CO2"/>
      <sheetName val="Fig 13 CO2 SH"/>
      <sheetName val="EU-27 ODEX"/>
      <sheetName val="householdsODEX"/>
    </sheetNames>
    <sheetDataSet>
      <sheetData sheetId="0"/>
      <sheetData sheetId="1">
        <row r="3">
          <cell r="V3">
            <v>6.6495083630112362E-2</v>
          </cell>
        </row>
        <row r="5">
          <cell r="V5">
            <v>-2.1452829393312833E-2</v>
          </cell>
        </row>
        <row r="6">
          <cell r="V6">
            <v>9.4983185083489241E-2</v>
          </cell>
        </row>
        <row r="7">
          <cell r="V7">
            <v>-0.26202529714510536</v>
          </cell>
        </row>
        <row r="8">
          <cell r="V8">
            <v>3.1552342478971207E-2</v>
          </cell>
        </row>
        <row r="9">
          <cell r="V9">
            <v>0.12257111027296919</v>
          </cell>
        </row>
        <row r="10">
          <cell r="V10">
            <v>-0.12682027853383737</v>
          </cell>
        </row>
        <row r="11">
          <cell r="V11">
            <v>4.8155498002990571E-2</v>
          </cell>
        </row>
        <row r="12">
          <cell r="V12">
            <v>0.51810985279135524</v>
          </cell>
        </row>
        <row r="13">
          <cell r="V13">
            <v>0.45181847823473742</v>
          </cell>
        </row>
        <row r="14">
          <cell r="V14">
            <v>7.6043752974745082E-2</v>
          </cell>
        </row>
        <row r="15">
          <cell r="V15">
            <v>-1.161330462895882E-2</v>
          </cell>
        </row>
        <row r="16">
          <cell r="V16">
            <v>0.97511135831594364</v>
          </cell>
        </row>
        <row r="17">
          <cell r="V17">
            <v>8.3809351667737175E-2</v>
          </cell>
        </row>
        <row r="18">
          <cell r="V18">
            <v>-0.18019418532707787</v>
          </cell>
        </row>
        <row r="19">
          <cell r="V19">
            <v>4.1278134903853791E-2</v>
          </cell>
        </row>
        <row r="20">
          <cell r="V20">
            <v>-9.8087644555967635E-2</v>
          </cell>
        </row>
        <row r="21">
          <cell r="V21">
            <v>0.26504002712050689</v>
          </cell>
        </row>
        <row r="22">
          <cell r="V22">
            <v>-0.10536872462605706</v>
          </cell>
        </row>
        <row r="23">
          <cell r="V23">
            <v>3.4377307465896623E-2</v>
          </cell>
        </row>
        <row r="24">
          <cell r="V24">
            <v>1.8115770059975E-2</v>
          </cell>
        </row>
        <row r="25">
          <cell r="V25">
            <v>0.28391772552032668</v>
          </cell>
        </row>
        <row r="26">
          <cell r="V26">
            <v>1.0281673671096039</v>
          </cell>
        </row>
        <row r="27">
          <cell r="V27">
            <v>0.29685802950632323</v>
          </cell>
        </row>
        <row r="28">
          <cell r="V28">
            <v>-6.7374646711822694E-2</v>
          </cell>
        </row>
        <row r="29">
          <cell r="V29">
            <v>-0.12117855316351978</v>
          </cell>
        </row>
        <row r="30">
          <cell r="V30">
            <v>-5.7798425369216755E-2</v>
          </cell>
        </row>
        <row r="31">
          <cell r="V31">
            <v>3.5901441459517125E-2</v>
          </cell>
        </row>
        <row r="33">
          <cell r="V33">
            <v>0.22126291721972136</v>
          </cell>
        </row>
        <row r="34">
          <cell r="V34">
            <v>-8.9321542305699886E-2</v>
          </cell>
        </row>
        <row r="35">
          <cell r="V35">
            <v>-6.026074323856212E-2</v>
          </cell>
        </row>
        <row r="36">
          <cell r="V36">
            <v>1.4026694079337876E-2</v>
          </cell>
        </row>
        <row r="37">
          <cell r="V37">
            <v>6.5167254372479944E-2</v>
          </cell>
        </row>
        <row r="41">
          <cell r="V41">
            <v>0.32047193666636664</v>
          </cell>
        </row>
        <row r="43">
          <cell r="V43">
            <v>1.2119202494291992E-2</v>
          </cell>
        </row>
        <row r="44">
          <cell r="V44">
            <v>9.7847080304576339E-2</v>
          </cell>
        </row>
        <row r="45">
          <cell r="V45">
            <v>0.52561446484920693</v>
          </cell>
        </row>
        <row r="46">
          <cell r="V46">
            <v>2.1670423064219513E-3</v>
          </cell>
        </row>
        <row r="47">
          <cell r="V47">
            <v>0.1461769235329633</v>
          </cell>
        </row>
        <row r="48">
          <cell r="V48">
            <v>1.3279021820595331</v>
          </cell>
        </row>
        <row r="49">
          <cell r="V49">
            <v>0.64059582509458979</v>
          </cell>
        </row>
        <row r="50">
          <cell r="V50">
            <v>0.80392334055235581</v>
          </cell>
        </row>
        <row r="51">
          <cell r="V51">
            <v>1.0441857264036725</v>
          </cell>
        </row>
        <row r="52">
          <cell r="V52">
            <v>0.45364509485155913</v>
          </cell>
        </row>
        <row r="53">
          <cell r="V53">
            <v>0.23324359224277491</v>
          </cell>
        </row>
        <row r="54">
          <cell r="V54">
            <v>1.6975618237596088</v>
          </cell>
        </row>
        <row r="55">
          <cell r="V55">
            <v>0.85236608447026851</v>
          </cell>
        </row>
        <row r="56">
          <cell r="V56">
            <v>0.68195635597519155</v>
          </cell>
        </row>
        <row r="57">
          <cell r="V57">
            <v>4.0004343176587298E-2</v>
          </cell>
        </row>
        <row r="58">
          <cell r="V58">
            <v>0.28772331056227296</v>
          </cell>
        </row>
        <row r="59">
          <cell r="V59">
            <v>1.1287710601303211</v>
          </cell>
        </row>
        <row r="60">
          <cell r="V60">
            <v>0.36391647145204131</v>
          </cell>
        </row>
        <row r="61">
          <cell r="V61">
            <v>0.36124528331932471</v>
          </cell>
        </row>
        <row r="62">
          <cell r="V62">
            <v>0.33847896038994052</v>
          </cell>
        </row>
        <row r="63">
          <cell r="V63">
            <v>1.1381626777602456</v>
          </cell>
        </row>
        <row r="64">
          <cell r="V64">
            <v>1.0953886927836374</v>
          </cell>
        </row>
        <row r="65">
          <cell r="V65">
            <v>0.41722144834845487</v>
          </cell>
        </row>
        <row r="66">
          <cell r="V66">
            <v>0.20827913585647173</v>
          </cell>
        </row>
        <row r="67">
          <cell r="V67">
            <v>0.36097878287118812</v>
          </cell>
        </row>
        <row r="68">
          <cell r="V68">
            <v>-5.1299921115367741E-2</v>
          </cell>
        </row>
        <row r="69">
          <cell r="V69">
            <v>0.17381239948499783</v>
          </cell>
        </row>
        <row r="71">
          <cell r="V71">
            <v>2.4354492783803079</v>
          </cell>
        </row>
        <row r="72">
          <cell r="V72">
            <v>0.19166868724207897</v>
          </cell>
        </row>
        <row r="73">
          <cell r="V73">
            <v>1.7773001930522447E-2</v>
          </cell>
        </row>
        <row r="74">
          <cell r="V74">
            <v>0.15607908762219513</v>
          </cell>
        </row>
        <row r="75">
          <cell r="V75">
            <v>0.32080011962485333</v>
          </cell>
        </row>
      </sheetData>
      <sheetData sheetId="2"/>
      <sheetData sheetId="3"/>
      <sheetData sheetId="4"/>
      <sheetData sheetId="5">
        <row r="3">
          <cell r="P3" t="str">
            <v>% change in household final energy consumption per person</v>
          </cell>
          <cell r="Q3" t="str">
            <v>% change in household final electricity consumption per person</v>
          </cell>
        </row>
        <row r="4">
          <cell r="O4" t="str">
            <v>EEA</v>
          </cell>
          <cell r="P4">
            <v>6.5167254372479944E-2</v>
          </cell>
          <cell r="Q4">
            <v>0.32080011962485333</v>
          </cell>
        </row>
        <row r="5">
          <cell r="O5" t="str">
            <v>EU-27</v>
          </cell>
          <cell r="P5">
            <v>6.6495083630112362E-2</v>
          </cell>
          <cell r="Q5">
            <v>0.32047193666636664</v>
          </cell>
        </row>
        <row r="7">
          <cell r="O7" t="str">
            <v>Czech Rep</v>
          </cell>
          <cell r="P7">
            <v>-0.26202529714510536</v>
          </cell>
          <cell r="Q7">
            <v>0.52561446484920693</v>
          </cell>
        </row>
        <row r="8">
          <cell r="O8" t="str">
            <v>Lithuania</v>
          </cell>
          <cell r="P8">
            <v>-0.18019418532707787</v>
          </cell>
          <cell r="Q8">
            <v>0.68195635597519155</v>
          </cell>
        </row>
        <row r="9">
          <cell r="O9" t="str">
            <v>Estonia</v>
          </cell>
          <cell r="P9">
            <v>-0.12682027853383737</v>
          </cell>
          <cell r="Q9">
            <v>1.3279021820595331</v>
          </cell>
        </row>
        <row r="10">
          <cell r="O10" t="str">
            <v>Finland</v>
          </cell>
          <cell r="P10">
            <v>-0.12117855316351978</v>
          </cell>
          <cell r="Q10">
            <v>0.36097878287118812</v>
          </cell>
        </row>
        <row r="11">
          <cell r="O11" t="str">
            <v>Netherlands</v>
          </cell>
          <cell r="P11">
            <v>-0.10536872462605706</v>
          </cell>
          <cell r="Q11">
            <v>0.36391647145204131</v>
          </cell>
        </row>
        <row r="12">
          <cell r="O12" t="str">
            <v>Hungary</v>
          </cell>
          <cell r="P12">
            <v>-9.8087644555967635E-2</v>
          </cell>
          <cell r="Q12">
            <v>0.28772331056227296</v>
          </cell>
        </row>
        <row r="13">
          <cell r="O13" t="str">
            <v>Slovakia</v>
          </cell>
          <cell r="P13">
            <v>-6.7374646711822694E-2</v>
          </cell>
          <cell r="Q13">
            <v>0.20827913585647173</v>
          </cell>
        </row>
        <row r="14">
          <cell r="O14" t="str">
            <v>Sweden</v>
          </cell>
          <cell r="P14">
            <v>-5.7798425369216755E-2</v>
          </cell>
          <cell r="Q14">
            <v>-5.1299921115367741E-2</v>
          </cell>
        </row>
        <row r="15">
          <cell r="O15" t="str">
            <v>Belgium</v>
          </cell>
          <cell r="P15">
            <v>-2.1452829393312833E-2</v>
          </cell>
          <cell r="Q15">
            <v>1.2119202494291992E-2</v>
          </cell>
        </row>
        <row r="16">
          <cell r="O16" t="str">
            <v>Italy</v>
          </cell>
          <cell r="P16">
            <v>-1.161330462895882E-2</v>
          </cell>
          <cell r="Q16">
            <v>0.23324359224277491</v>
          </cell>
        </row>
        <row r="17">
          <cell r="O17" t="str">
            <v>Poland</v>
          </cell>
          <cell r="P17">
            <v>1.8115770059975E-2</v>
          </cell>
          <cell r="Q17">
            <v>0.33847896038994052</v>
          </cell>
        </row>
        <row r="18">
          <cell r="O18" t="str">
            <v>Denmark</v>
          </cell>
          <cell r="P18">
            <v>3.1552342478971207E-2</v>
          </cell>
          <cell r="Q18">
            <v>2.1670423064219513E-3</v>
          </cell>
        </row>
        <row r="19">
          <cell r="O19" t="str">
            <v>Austria</v>
          </cell>
          <cell r="P19">
            <v>3.4377307465896623E-2</v>
          </cell>
          <cell r="Q19">
            <v>0.36124528331932471</v>
          </cell>
        </row>
        <row r="20">
          <cell r="O20" t="str">
            <v>UK</v>
          </cell>
          <cell r="P20">
            <v>3.5901441459517125E-2</v>
          </cell>
          <cell r="Q20">
            <v>0.17381239948499783</v>
          </cell>
        </row>
        <row r="21">
          <cell r="O21" t="str">
            <v>Luxemburg</v>
          </cell>
          <cell r="P21">
            <v>4.1278134903853791E-2</v>
          </cell>
          <cell r="Q21">
            <v>4.0004343176587298E-2</v>
          </cell>
        </row>
        <row r="22">
          <cell r="O22" t="str">
            <v>Ireland</v>
          </cell>
          <cell r="P22">
            <v>4.8155498002990571E-2</v>
          </cell>
          <cell r="Q22">
            <v>0.64059582509458979</v>
          </cell>
        </row>
        <row r="23">
          <cell r="O23" t="str">
            <v>France</v>
          </cell>
          <cell r="P23">
            <v>7.6043752974745082E-2</v>
          </cell>
          <cell r="Q23">
            <v>0.45364509485155913</v>
          </cell>
        </row>
        <row r="24">
          <cell r="O24" t="str">
            <v>Latvia</v>
          </cell>
          <cell r="P24">
            <v>8.3809351667737175E-2</v>
          </cell>
          <cell r="Q24">
            <v>0.85236608447026851</v>
          </cell>
        </row>
        <row r="25">
          <cell r="O25" t="str">
            <v>Bulgaria</v>
          </cell>
          <cell r="P25">
            <v>9.4983185083489241E-2</v>
          </cell>
          <cell r="Q25">
            <v>9.7847080304576339E-2</v>
          </cell>
        </row>
        <row r="26">
          <cell r="O26" t="str">
            <v>Germany</v>
          </cell>
          <cell r="P26">
            <v>0.12257111027296919</v>
          </cell>
          <cell r="Q26">
            <v>0.1461769235329633</v>
          </cell>
        </row>
        <row r="28">
          <cell r="O28" t="str">
            <v>Malta</v>
          </cell>
          <cell r="P28">
            <v>0.26504002712050689</v>
          </cell>
          <cell r="Q28">
            <v>1.1287710601303211</v>
          </cell>
        </row>
        <row r="29">
          <cell r="O29" t="str">
            <v>Portugal</v>
          </cell>
          <cell r="P29">
            <v>0.28391772552032668</v>
          </cell>
          <cell r="Q29">
            <v>1.1381626777602456</v>
          </cell>
        </row>
        <row r="30">
          <cell r="O30" t="str">
            <v>Slovenia</v>
          </cell>
          <cell r="P30">
            <v>0.29685802950632323</v>
          </cell>
          <cell r="Q30">
            <v>0.41722144834845487</v>
          </cell>
        </row>
        <row r="31">
          <cell r="O31" t="str">
            <v>Spain</v>
          </cell>
          <cell r="P31">
            <v>0.45181847823473742</v>
          </cell>
          <cell r="Q31">
            <v>1.0441857264036725</v>
          </cell>
        </row>
        <row r="32">
          <cell r="O32" t="str">
            <v>Greece</v>
          </cell>
          <cell r="P32">
            <v>0.51810985279135524</v>
          </cell>
          <cell r="Q32">
            <v>0.80392334055235581</v>
          </cell>
        </row>
        <row r="33">
          <cell r="O33" t="str">
            <v>Cyprus</v>
          </cell>
          <cell r="P33">
            <v>0.97511135831594364</v>
          </cell>
          <cell r="Q33">
            <v>1.6975618237596088</v>
          </cell>
        </row>
        <row r="34">
          <cell r="O34" t="str">
            <v>Romania</v>
          </cell>
          <cell r="P34">
            <v>1.0281673671096039</v>
          </cell>
          <cell r="Q34">
            <v>1.0953886927836374</v>
          </cell>
        </row>
        <row r="36">
          <cell r="O36" t="str">
            <v>Norway</v>
          </cell>
          <cell r="P36">
            <v>-6.026074323856212E-2</v>
          </cell>
          <cell r="Q36">
            <v>1.7773001930522447E-2</v>
          </cell>
        </row>
        <row r="37">
          <cell r="O37" t="str">
            <v>Iceland</v>
          </cell>
          <cell r="P37">
            <v>-8.9321542305699886E-2</v>
          </cell>
          <cell r="Q37">
            <v>0.19166868724207897</v>
          </cell>
        </row>
        <row r="38">
          <cell r="O38" t="str">
            <v>Switzerland</v>
          </cell>
          <cell r="P38">
            <v>1.4026694079337876E-2</v>
          </cell>
          <cell r="Q38">
            <v>0.15607908762219513</v>
          </cell>
        </row>
        <row r="39">
          <cell r="O39" t="str">
            <v>Turkey</v>
          </cell>
          <cell r="P39">
            <v>0.22126291721972136</v>
          </cell>
          <cell r="Q39">
            <v>2.4354492783803079</v>
          </cell>
        </row>
      </sheetData>
      <sheetData sheetId="6"/>
      <sheetData sheetId="7"/>
      <sheetData sheetId="8"/>
      <sheetData sheetId="9"/>
      <sheetData sheetId="10"/>
      <sheetData sheetId="11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O@123"/>
      <sheetName val="Base %"/>
      <sheetName val="Change %"/>
      <sheetName val="Result%"/>
      <sheetName val="HHFCe - CPNSA"/>
      <sheetName val="Menu"/>
      <sheetName val="old CPIO all downlist"/>
      <sheetName val="download"/>
      <sheetName val="download.old"/>
      <sheetName val="CPIO all downlist"/>
      <sheetName val="NEWLES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Macro economy_Energy balance"/>
      <sheetName val="Macro economy Eurostat"/>
      <sheetName val="ipi"/>
      <sheetName val="VA"/>
      <sheetName val="Industry"/>
      <sheetName val="Transport"/>
      <sheetName val="Households"/>
      <sheetName val="Services"/>
      <sheetName val="EEA CO2 emissions"/>
      <sheetName val="IPI Eurostat"/>
      <sheetName val="extract nrdweb ventil mac-veh"/>
      <sheetName val="extract nrdweb toccboi tocccon"/>
      <sheetName val="GlobalOdex"/>
      <sheetName val="industryODEX"/>
      <sheetName val="transportODEX"/>
      <sheetName val="householdsODEX"/>
      <sheetName val="DIVISIA Ind constant structure"/>
      <sheetName val="prd"/>
    </sheetNames>
    <sheetDataSet>
      <sheetData sheetId="0"/>
      <sheetData sheetId="1">
        <row r="135">
          <cell r="Z135">
            <v>2681.2340630415893</v>
          </cell>
        </row>
      </sheetData>
      <sheetData sheetId="2"/>
      <sheetData sheetId="3"/>
      <sheetData sheetId="4"/>
      <sheetData sheetId="5"/>
      <sheetData sheetId="6"/>
      <sheetData sheetId="7">
        <row r="8">
          <cell r="Z8">
            <v>168492.69945532054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U60"/>
  <sheetViews>
    <sheetView tabSelected="1" workbookViewId="0">
      <selection activeCell="F29" sqref="F29"/>
    </sheetView>
  </sheetViews>
  <sheetFormatPr defaultColWidth="11.42578125" defaultRowHeight="15"/>
  <cols>
    <col min="1" max="1" width="14" customWidth="1"/>
    <col min="2" max="2" width="11.5703125" bestFit="1" customWidth="1"/>
    <col min="3" max="3" width="13.85546875" customWidth="1"/>
  </cols>
  <sheetData>
    <row r="1" spans="1:21">
      <c r="A1" s="1" t="s">
        <v>0</v>
      </c>
      <c r="B1" s="1" t="s">
        <v>1</v>
      </c>
      <c r="D1" s="1"/>
      <c r="E1" s="1"/>
      <c r="F1" s="1"/>
      <c r="G1" s="1"/>
      <c r="H1" s="1"/>
    </row>
    <row r="2" spans="1:21">
      <c r="O2" s="2" t="s">
        <v>2</v>
      </c>
      <c r="P2" s="3"/>
      <c r="Q2" s="3"/>
      <c r="R2" s="3"/>
    </row>
    <row r="3" spans="1:21">
      <c r="O3" s="4"/>
      <c r="P3" s="4" t="s">
        <v>3</v>
      </c>
      <c r="Q3" s="4" t="s">
        <v>4</v>
      </c>
      <c r="R3" s="3"/>
    </row>
    <row r="4" spans="1:21">
      <c r="O4" s="5" t="s">
        <v>5</v>
      </c>
      <c r="P4" s="5">
        <v>6.5167254372479944E-2</v>
      </c>
      <c r="Q4" s="5">
        <v>0.32080011962485333</v>
      </c>
      <c r="S4" s="6"/>
      <c r="T4" s="6"/>
      <c r="U4" s="6"/>
    </row>
    <row r="5" spans="1:21">
      <c r="O5" s="5" t="s">
        <v>6</v>
      </c>
      <c r="P5" s="5">
        <v>6.6495083630112362E-2</v>
      </c>
      <c r="Q5" s="5">
        <v>0.32047193666636664</v>
      </c>
      <c r="S5" s="6"/>
      <c r="T5" s="6"/>
      <c r="U5" s="6"/>
    </row>
    <row r="6" spans="1:21">
      <c r="R6" s="3"/>
      <c r="S6" s="6"/>
      <c r="T6" s="6"/>
      <c r="U6" s="6"/>
    </row>
    <row r="7" spans="1:21">
      <c r="O7" s="4" t="s">
        <v>7</v>
      </c>
      <c r="P7" s="5">
        <v>-0.26202529714510536</v>
      </c>
      <c r="Q7" s="5">
        <v>0.52561446484920693</v>
      </c>
      <c r="R7" s="3"/>
      <c r="S7" s="6"/>
      <c r="T7" s="6"/>
      <c r="U7" s="6"/>
    </row>
    <row r="8" spans="1:21">
      <c r="O8" s="4" t="s">
        <v>8</v>
      </c>
      <c r="P8" s="5">
        <v>-0.18019418532707787</v>
      </c>
      <c r="Q8" s="5">
        <v>0.68195635597519155</v>
      </c>
      <c r="R8" s="3"/>
      <c r="S8" s="6"/>
      <c r="T8" s="6"/>
      <c r="U8" s="6"/>
    </row>
    <row r="9" spans="1:21">
      <c r="O9" s="4" t="s">
        <v>9</v>
      </c>
      <c r="P9" s="5">
        <v>-0.12682027853383737</v>
      </c>
      <c r="Q9" s="5">
        <v>1.3279021820595331</v>
      </c>
      <c r="R9" s="3"/>
      <c r="S9" s="6"/>
      <c r="T9" s="6"/>
      <c r="U9" s="6"/>
    </row>
    <row r="10" spans="1:21">
      <c r="O10" s="4" t="s">
        <v>10</v>
      </c>
      <c r="P10" s="5">
        <v>-0.12117855316351978</v>
      </c>
      <c r="Q10" s="5">
        <v>0.36097878287118812</v>
      </c>
      <c r="R10" s="3"/>
      <c r="S10" s="6"/>
      <c r="T10" s="6"/>
      <c r="U10" s="6"/>
    </row>
    <row r="11" spans="1:21">
      <c r="O11" s="4" t="s">
        <v>11</v>
      </c>
      <c r="P11" s="5">
        <v>-0.10536872462605706</v>
      </c>
      <c r="Q11" s="5">
        <v>0.36391647145204131</v>
      </c>
      <c r="R11" s="3"/>
      <c r="S11" s="6"/>
      <c r="T11" s="6"/>
      <c r="U11" s="6"/>
    </row>
    <row r="12" spans="1:21">
      <c r="O12" s="4" t="s">
        <v>12</v>
      </c>
      <c r="P12" s="5">
        <v>-9.8087644555967635E-2</v>
      </c>
      <c r="Q12" s="5">
        <v>0.28772331056227296</v>
      </c>
      <c r="R12" s="3"/>
      <c r="S12" s="6"/>
      <c r="T12" s="6"/>
      <c r="U12" s="6"/>
    </row>
    <row r="13" spans="1:21">
      <c r="O13" s="4" t="s">
        <v>13</v>
      </c>
      <c r="P13" s="5">
        <v>-6.7374646711822694E-2</v>
      </c>
      <c r="Q13" s="5">
        <v>0.20827913585647173</v>
      </c>
      <c r="R13" s="3"/>
      <c r="S13" s="6"/>
      <c r="T13" s="6"/>
      <c r="U13" s="6"/>
    </row>
    <row r="14" spans="1:21">
      <c r="O14" s="4" t="s">
        <v>14</v>
      </c>
      <c r="P14" s="5">
        <v>-5.7798425369216755E-2</v>
      </c>
      <c r="Q14" s="5">
        <v>-5.1299921115367741E-2</v>
      </c>
      <c r="R14" s="3"/>
      <c r="S14" s="6"/>
      <c r="T14" s="6"/>
      <c r="U14" s="6"/>
    </row>
    <row r="15" spans="1:21">
      <c r="O15" s="4" t="s">
        <v>15</v>
      </c>
      <c r="P15" s="5">
        <v>-2.1452829393312833E-2</v>
      </c>
      <c r="Q15" s="5">
        <v>1.2119202494291992E-2</v>
      </c>
      <c r="R15" s="3"/>
      <c r="S15" s="6"/>
      <c r="T15" s="6"/>
      <c r="U15" s="6"/>
    </row>
    <row r="16" spans="1:21">
      <c r="O16" s="4" t="s">
        <v>16</v>
      </c>
      <c r="P16" s="5">
        <v>-1.161330462895882E-2</v>
      </c>
      <c r="Q16" s="5">
        <v>0.23324359224277491</v>
      </c>
      <c r="R16" s="3"/>
      <c r="S16" s="6"/>
      <c r="T16" s="6"/>
      <c r="U16" s="6"/>
    </row>
    <row r="17" spans="1:21">
      <c r="O17" s="4" t="s">
        <v>17</v>
      </c>
      <c r="P17" s="5">
        <v>1.8115770059975E-2</v>
      </c>
      <c r="Q17" s="5">
        <v>0.33847896038994052</v>
      </c>
      <c r="R17" s="3"/>
      <c r="S17" s="6"/>
      <c r="T17" s="6"/>
      <c r="U17" s="6"/>
    </row>
    <row r="18" spans="1:21">
      <c r="O18" s="4" t="s">
        <v>18</v>
      </c>
      <c r="P18" s="5">
        <v>3.1552342478971207E-2</v>
      </c>
      <c r="Q18" s="5">
        <v>2.1670423064219513E-3</v>
      </c>
      <c r="R18" s="3"/>
      <c r="S18" s="6"/>
      <c r="T18" s="6"/>
      <c r="U18" s="6"/>
    </row>
    <row r="19" spans="1:21">
      <c r="O19" s="4" t="s">
        <v>19</v>
      </c>
      <c r="P19" s="5">
        <v>3.4377307465896623E-2</v>
      </c>
      <c r="Q19" s="5">
        <v>0.36124528331932471</v>
      </c>
      <c r="R19" s="3"/>
      <c r="S19" s="6"/>
      <c r="T19" s="6"/>
      <c r="U19" s="6"/>
    </row>
    <row r="20" spans="1:21">
      <c r="O20" s="4" t="s">
        <v>20</v>
      </c>
      <c r="P20" s="5">
        <v>3.5901441459517125E-2</v>
      </c>
      <c r="Q20" s="5">
        <v>0.17381239948499783</v>
      </c>
      <c r="R20" s="3"/>
      <c r="S20" s="6"/>
      <c r="T20" s="6"/>
      <c r="U20" s="6"/>
    </row>
    <row r="21" spans="1:21">
      <c r="O21" s="4" t="s">
        <v>21</v>
      </c>
      <c r="P21" s="5">
        <v>4.1278134903853791E-2</v>
      </c>
      <c r="Q21" s="5">
        <v>4.0004343176587298E-2</v>
      </c>
      <c r="R21" s="3"/>
      <c r="S21" s="6"/>
      <c r="T21" s="6"/>
      <c r="U21" s="6"/>
    </row>
    <row r="22" spans="1:21">
      <c r="O22" s="4" t="s">
        <v>22</v>
      </c>
      <c r="P22" s="5">
        <v>4.8155498002990571E-2</v>
      </c>
      <c r="Q22" s="5">
        <v>0.64059582509458979</v>
      </c>
      <c r="R22" s="3"/>
      <c r="S22" s="6"/>
      <c r="T22" s="6"/>
      <c r="U22" s="6"/>
    </row>
    <row r="23" spans="1:21">
      <c r="O23" s="4" t="s">
        <v>23</v>
      </c>
      <c r="P23" s="5">
        <v>7.6043752974745082E-2</v>
      </c>
      <c r="Q23" s="5">
        <v>0.45364509485155913</v>
      </c>
      <c r="R23" s="3"/>
      <c r="S23" s="6"/>
      <c r="T23" s="6"/>
      <c r="U23" s="6"/>
    </row>
    <row r="24" spans="1:21">
      <c r="B24" s="1"/>
      <c r="C24" s="1"/>
      <c r="D24" s="1"/>
      <c r="H24" t="s">
        <v>24</v>
      </c>
      <c r="O24" s="4" t="s">
        <v>25</v>
      </c>
      <c r="P24" s="5">
        <v>8.3809351667737175E-2</v>
      </c>
      <c r="Q24" s="5">
        <v>0.85236608447026851</v>
      </c>
      <c r="R24" s="3"/>
      <c r="S24" s="6"/>
      <c r="T24" s="6"/>
      <c r="U24" s="6"/>
    </row>
    <row r="25" spans="1:21" ht="16.5" thickBot="1">
      <c r="A25" s="7" t="s">
        <v>1</v>
      </c>
      <c r="O25" s="4" t="s">
        <v>26</v>
      </c>
      <c r="P25" s="5">
        <v>9.4983185083489241E-2</v>
      </c>
      <c r="Q25" s="5">
        <v>9.7847080304576339E-2</v>
      </c>
      <c r="R25" s="3"/>
      <c r="S25" s="6"/>
      <c r="T25" s="6"/>
      <c r="U25" s="6"/>
    </row>
    <row r="26" spans="1:21" ht="90">
      <c r="A26" s="8"/>
      <c r="B26" s="9" t="s">
        <v>3</v>
      </c>
      <c r="C26" s="10" t="s">
        <v>4</v>
      </c>
      <c r="O26" s="4" t="s">
        <v>27</v>
      </c>
      <c r="P26" s="5">
        <v>0.12257111027296919</v>
      </c>
      <c r="Q26" s="5">
        <v>0.1461769235329633</v>
      </c>
      <c r="R26" s="3"/>
      <c r="S26" s="6"/>
      <c r="T26" s="6"/>
      <c r="U26" s="6"/>
    </row>
    <row r="27" spans="1:21">
      <c r="A27" s="11" t="s">
        <v>5</v>
      </c>
      <c r="B27" s="12">
        <f>'[1]Eurostat data'!V37</f>
        <v>6.5167254372479944E-2</v>
      </c>
      <c r="C27" s="13">
        <f>'[1]Eurostat data'!V75</f>
        <v>0.32080011962485333</v>
      </c>
      <c r="R27" s="3"/>
      <c r="S27" s="6"/>
      <c r="T27" s="6"/>
      <c r="U27" s="6"/>
    </row>
    <row r="28" spans="1:21">
      <c r="A28" s="14" t="s">
        <v>6</v>
      </c>
      <c r="B28" s="15">
        <f>'[1]Eurostat data'!V3</f>
        <v>6.6495083630112362E-2</v>
      </c>
      <c r="C28" s="16">
        <f>'[1]Eurostat data'!V41</f>
        <v>0.32047193666636664</v>
      </c>
      <c r="O28" s="17" t="s">
        <v>28</v>
      </c>
      <c r="P28" s="17">
        <v>0.26504002712050689</v>
      </c>
      <c r="Q28" s="17">
        <v>1.1287710601303211</v>
      </c>
      <c r="R28" s="3"/>
      <c r="S28" s="6"/>
      <c r="T28" s="6"/>
      <c r="U28" s="6"/>
    </row>
    <row r="29" spans="1:21">
      <c r="A29" s="14" t="s">
        <v>15</v>
      </c>
      <c r="B29" s="18">
        <f>'[1]Eurostat data'!V5</f>
        <v>-2.1452829393312833E-2</v>
      </c>
      <c r="C29" s="19">
        <f>'[1]Eurostat data'!V43</f>
        <v>1.2119202494291992E-2</v>
      </c>
      <c r="O29" s="17" t="s">
        <v>29</v>
      </c>
      <c r="P29" s="17">
        <v>0.28391772552032668</v>
      </c>
      <c r="Q29" s="17">
        <v>1.1381626777602456</v>
      </c>
      <c r="R29" s="3"/>
      <c r="S29" s="6"/>
      <c r="T29" s="6"/>
      <c r="U29" s="6"/>
    </row>
    <row r="30" spans="1:21">
      <c r="A30" s="14" t="s">
        <v>26</v>
      </c>
      <c r="B30" s="18">
        <f>'[1]Eurostat data'!V6</f>
        <v>9.4983185083489241E-2</v>
      </c>
      <c r="C30" s="19">
        <f>'[1]Eurostat data'!V44</f>
        <v>9.7847080304576339E-2</v>
      </c>
      <c r="O30" s="17" t="s">
        <v>30</v>
      </c>
      <c r="P30" s="17">
        <v>0.29685802950632323</v>
      </c>
      <c r="Q30" s="17">
        <v>0.41722144834845487</v>
      </c>
      <c r="R30" s="3"/>
      <c r="S30" s="6"/>
      <c r="T30" s="6"/>
      <c r="U30" s="6"/>
    </row>
    <row r="31" spans="1:21">
      <c r="A31" s="14" t="s">
        <v>7</v>
      </c>
      <c r="B31" s="18">
        <f>'[1]Eurostat data'!V7</f>
        <v>-0.26202529714510536</v>
      </c>
      <c r="C31" s="19">
        <f>'[1]Eurostat data'!V45</f>
        <v>0.52561446484920693</v>
      </c>
      <c r="O31" s="17" t="s">
        <v>31</v>
      </c>
      <c r="P31" s="17">
        <v>0.45181847823473742</v>
      </c>
      <c r="Q31" s="17">
        <v>1.0441857264036725</v>
      </c>
      <c r="R31" s="3"/>
      <c r="S31" s="6"/>
      <c r="T31" s="6"/>
      <c r="U31" s="6"/>
    </row>
    <row r="32" spans="1:21">
      <c r="A32" s="14" t="s">
        <v>18</v>
      </c>
      <c r="B32" s="18">
        <f>'[1]Eurostat data'!V8</f>
        <v>3.1552342478971207E-2</v>
      </c>
      <c r="C32" s="19">
        <f>'[1]Eurostat data'!V46</f>
        <v>2.1670423064219513E-3</v>
      </c>
      <c r="O32" s="17" t="s">
        <v>32</v>
      </c>
      <c r="P32" s="17">
        <v>0.51810985279135524</v>
      </c>
      <c r="Q32" s="17">
        <v>0.80392334055235581</v>
      </c>
      <c r="R32" s="3"/>
      <c r="S32" s="6"/>
      <c r="T32" s="6"/>
      <c r="U32" s="6"/>
    </row>
    <row r="33" spans="1:21">
      <c r="A33" s="14" t="s">
        <v>27</v>
      </c>
      <c r="B33" s="18">
        <f>'[1]Eurostat data'!V9</f>
        <v>0.12257111027296919</v>
      </c>
      <c r="C33" s="19">
        <f>'[1]Eurostat data'!V47</f>
        <v>0.1461769235329633</v>
      </c>
      <c r="O33" s="17" t="s">
        <v>33</v>
      </c>
      <c r="P33" s="17">
        <v>0.97511135831594364</v>
      </c>
      <c r="Q33" s="17">
        <v>1.6975618237596088</v>
      </c>
      <c r="R33" s="3"/>
      <c r="S33" s="6"/>
      <c r="T33" s="6"/>
      <c r="U33" s="6"/>
    </row>
    <row r="34" spans="1:21">
      <c r="A34" s="14" t="s">
        <v>9</v>
      </c>
      <c r="B34" s="18">
        <f>'[1]Eurostat data'!V10</f>
        <v>-0.12682027853383737</v>
      </c>
      <c r="C34" s="19">
        <f>'[1]Eurostat data'!V48</f>
        <v>1.3279021820595331</v>
      </c>
      <c r="O34" s="17" t="s">
        <v>34</v>
      </c>
      <c r="P34" s="17">
        <v>1.0281673671096039</v>
      </c>
      <c r="Q34" s="17">
        <v>1.0953886927836374</v>
      </c>
      <c r="R34" s="3"/>
      <c r="S34" s="6"/>
      <c r="T34" s="6"/>
      <c r="U34" s="6"/>
    </row>
    <row r="35" spans="1:21">
      <c r="A35" s="14" t="s">
        <v>22</v>
      </c>
      <c r="B35" s="18">
        <f>'[1]Eurostat data'!V11</f>
        <v>4.8155498002990571E-2</v>
      </c>
      <c r="C35" s="19">
        <f>'[1]Eurostat data'!V49</f>
        <v>0.64059582509458979</v>
      </c>
      <c r="R35" s="3"/>
      <c r="S35" s="6"/>
      <c r="T35" s="6"/>
      <c r="U35" s="6"/>
    </row>
    <row r="36" spans="1:21">
      <c r="A36" s="14" t="s">
        <v>32</v>
      </c>
      <c r="B36" s="18">
        <f>'[1]Eurostat data'!V12</f>
        <v>0.51810985279135524</v>
      </c>
      <c r="C36" s="19">
        <f>'[1]Eurostat data'!V50</f>
        <v>0.80392334055235581</v>
      </c>
      <c r="O36" s="4" t="s">
        <v>35</v>
      </c>
      <c r="P36" s="5">
        <v>-6.026074323856212E-2</v>
      </c>
      <c r="Q36" s="5">
        <v>1.7773001930522447E-2</v>
      </c>
      <c r="R36" s="3"/>
      <c r="S36" s="6"/>
      <c r="T36" s="6"/>
      <c r="U36" s="6"/>
    </row>
    <row r="37" spans="1:21">
      <c r="A37" s="14" t="s">
        <v>31</v>
      </c>
      <c r="B37" s="18">
        <f>'[1]Eurostat data'!V13</f>
        <v>0.45181847823473742</v>
      </c>
      <c r="C37" s="19">
        <f>'[1]Eurostat data'!V51</f>
        <v>1.0441857264036725</v>
      </c>
      <c r="O37" s="4" t="s">
        <v>36</v>
      </c>
      <c r="P37" s="5">
        <v>-8.9321542305699886E-2</v>
      </c>
      <c r="Q37" s="5">
        <v>0.19166868724207897</v>
      </c>
      <c r="S37" s="20"/>
      <c r="T37" s="20"/>
      <c r="U37" s="20"/>
    </row>
    <row r="38" spans="1:21">
      <c r="A38" s="14" t="s">
        <v>23</v>
      </c>
      <c r="B38" s="18">
        <f>'[1]Eurostat data'!V14</f>
        <v>7.6043752974745082E-2</v>
      </c>
      <c r="C38" s="19">
        <f>'[1]Eurostat data'!V52</f>
        <v>0.45364509485155913</v>
      </c>
      <c r="O38" s="4" t="s">
        <v>37</v>
      </c>
      <c r="P38" s="5">
        <v>1.4026694079337876E-2</v>
      </c>
      <c r="Q38" s="5">
        <v>0.15607908762219513</v>
      </c>
    </row>
    <row r="39" spans="1:21">
      <c r="A39" s="14" t="s">
        <v>16</v>
      </c>
      <c r="B39" s="18">
        <f>'[1]Eurostat data'!V15</f>
        <v>-1.161330462895882E-2</v>
      </c>
      <c r="C39" s="19">
        <f>'[1]Eurostat data'!V53</f>
        <v>0.23324359224277491</v>
      </c>
      <c r="O39" s="4" t="s">
        <v>38</v>
      </c>
      <c r="P39" s="5">
        <v>0.22126291721972136</v>
      </c>
      <c r="Q39" s="5">
        <v>2.4354492783803079</v>
      </c>
    </row>
    <row r="40" spans="1:21">
      <c r="A40" s="14" t="s">
        <v>33</v>
      </c>
      <c r="B40" s="18">
        <f>'[1]Eurostat data'!V16</f>
        <v>0.97511135831594364</v>
      </c>
      <c r="C40" s="19">
        <f>'[1]Eurostat data'!V54</f>
        <v>1.6975618237596088</v>
      </c>
    </row>
    <row r="41" spans="1:21">
      <c r="A41" s="14" t="s">
        <v>25</v>
      </c>
      <c r="B41" s="18">
        <f>'[1]Eurostat data'!V17</f>
        <v>8.3809351667737175E-2</v>
      </c>
      <c r="C41" s="19">
        <f>'[1]Eurostat data'!V55</f>
        <v>0.85236608447026851</v>
      </c>
    </row>
    <row r="42" spans="1:21">
      <c r="A42" s="14" t="s">
        <v>8</v>
      </c>
      <c r="B42" s="18">
        <f>'[1]Eurostat data'!V18</f>
        <v>-0.18019418532707787</v>
      </c>
      <c r="C42" s="19">
        <f>'[1]Eurostat data'!V56</f>
        <v>0.68195635597519155</v>
      </c>
    </row>
    <row r="43" spans="1:21">
      <c r="A43" s="14" t="s">
        <v>21</v>
      </c>
      <c r="B43" s="18">
        <f>'[1]Eurostat data'!V19</f>
        <v>4.1278134903853791E-2</v>
      </c>
      <c r="C43" s="19">
        <f>'[1]Eurostat data'!V57</f>
        <v>4.0004343176587298E-2</v>
      </c>
    </row>
    <row r="44" spans="1:21">
      <c r="A44" s="14" t="s">
        <v>12</v>
      </c>
      <c r="B44" s="18">
        <f>'[1]Eurostat data'!V20</f>
        <v>-9.8087644555967635E-2</v>
      </c>
      <c r="C44" s="19">
        <f>'[1]Eurostat data'!V58</f>
        <v>0.28772331056227296</v>
      </c>
    </row>
    <row r="45" spans="1:21">
      <c r="A45" s="14" t="s">
        <v>28</v>
      </c>
      <c r="B45" s="18">
        <f>'[1]Eurostat data'!V21</f>
        <v>0.26504002712050689</v>
      </c>
      <c r="C45" s="19">
        <f>'[1]Eurostat data'!V59</f>
        <v>1.1287710601303211</v>
      </c>
    </row>
    <row r="46" spans="1:21">
      <c r="A46" s="14" t="s">
        <v>11</v>
      </c>
      <c r="B46" s="18">
        <f>'[1]Eurostat data'!V22</f>
        <v>-0.10536872462605706</v>
      </c>
      <c r="C46" s="19">
        <f>'[1]Eurostat data'!V60</f>
        <v>0.36391647145204131</v>
      </c>
    </row>
    <row r="47" spans="1:21">
      <c r="A47" s="14" t="s">
        <v>19</v>
      </c>
      <c r="B47" s="18">
        <f>'[1]Eurostat data'!V23</f>
        <v>3.4377307465896623E-2</v>
      </c>
      <c r="C47" s="19">
        <f>'[1]Eurostat data'!V61</f>
        <v>0.36124528331932471</v>
      </c>
    </row>
    <row r="48" spans="1:21">
      <c r="A48" s="14" t="s">
        <v>17</v>
      </c>
      <c r="B48" s="18">
        <f>'[1]Eurostat data'!V24</f>
        <v>1.8115770059975E-2</v>
      </c>
      <c r="C48" s="19">
        <f>'[1]Eurostat data'!V62</f>
        <v>0.33847896038994052</v>
      </c>
    </row>
    <row r="49" spans="1:3">
      <c r="A49" s="14" t="s">
        <v>29</v>
      </c>
      <c r="B49" s="18">
        <f>'[1]Eurostat data'!V25</f>
        <v>0.28391772552032668</v>
      </c>
      <c r="C49" s="19">
        <f>'[1]Eurostat data'!V63</f>
        <v>1.1381626777602456</v>
      </c>
    </row>
    <row r="50" spans="1:3">
      <c r="A50" s="14" t="s">
        <v>34</v>
      </c>
      <c r="B50" s="18">
        <f>'[1]Eurostat data'!V26</f>
        <v>1.0281673671096039</v>
      </c>
      <c r="C50" s="19">
        <f>'[1]Eurostat data'!V64</f>
        <v>1.0953886927836374</v>
      </c>
    </row>
    <row r="51" spans="1:3">
      <c r="A51" s="14" t="s">
        <v>30</v>
      </c>
      <c r="B51" s="18">
        <f>'[1]Eurostat data'!V27</f>
        <v>0.29685802950632323</v>
      </c>
      <c r="C51" s="19">
        <f>'[1]Eurostat data'!V65</f>
        <v>0.41722144834845487</v>
      </c>
    </row>
    <row r="52" spans="1:3">
      <c r="A52" s="14" t="s">
        <v>13</v>
      </c>
      <c r="B52" s="18">
        <f>'[1]Eurostat data'!V28</f>
        <v>-6.7374646711822694E-2</v>
      </c>
      <c r="C52" s="19">
        <f>'[1]Eurostat data'!V66</f>
        <v>0.20827913585647173</v>
      </c>
    </row>
    <row r="53" spans="1:3">
      <c r="A53" s="14" t="s">
        <v>10</v>
      </c>
      <c r="B53" s="18">
        <f>'[1]Eurostat data'!V29</f>
        <v>-0.12117855316351978</v>
      </c>
      <c r="C53" s="19">
        <f>'[1]Eurostat data'!V67</f>
        <v>0.36097878287118812</v>
      </c>
    </row>
    <row r="54" spans="1:3">
      <c r="A54" s="14" t="s">
        <v>14</v>
      </c>
      <c r="B54" s="18">
        <f>'[1]Eurostat data'!V30</f>
        <v>-5.7798425369216755E-2</v>
      </c>
      <c r="C54" s="19">
        <f>'[1]Eurostat data'!V68</f>
        <v>-5.1299921115367741E-2</v>
      </c>
    </row>
    <row r="55" spans="1:3">
      <c r="A55" s="14" t="s">
        <v>20</v>
      </c>
      <c r="B55" s="18">
        <f>'[1]Eurostat data'!V31</f>
        <v>3.5901441459517125E-2</v>
      </c>
      <c r="C55" s="19">
        <f>'[1]Eurostat data'!V69</f>
        <v>0.17381239948499783</v>
      </c>
    </row>
    <row r="56" spans="1:3">
      <c r="A56" s="14" t="s">
        <v>38</v>
      </c>
      <c r="B56" s="18">
        <f>'[1]Eurostat data'!V33</f>
        <v>0.22126291721972136</v>
      </c>
      <c r="C56" s="19">
        <f>'[1]Eurostat data'!V71</f>
        <v>2.4354492783803079</v>
      </c>
    </row>
    <row r="57" spans="1:3">
      <c r="A57" s="14" t="s">
        <v>36</v>
      </c>
      <c r="B57" s="18">
        <f>'[1]Eurostat data'!V34</f>
        <v>-8.9321542305699886E-2</v>
      </c>
      <c r="C57" s="19">
        <f>'[1]Eurostat data'!V72</f>
        <v>0.19166868724207897</v>
      </c>
    </row>
    <row r="58" spans="1:3">
      <c r="A58" s="14" t="s">
        <v>35</v>
      </c>
      <c r="B58" s="18">
        <f>'[1]Eurostat data'!V35</f>
        <v>-6.026074323856212E-2</v>
      </c>
      <c r="C58" s="19">
        <f>'[1]Eurostat data'!V73</f>
        <v>1.7773001930522447E-2</v>
      </c>
    </row>
    <row r="59" spans="1:3" ht="15.75" thickBot="1">
      <c r="A59" s="21" t="s">
        <v>37</v>
      </c>
      <c r="B59" s="22">
        <f>'[1]Eurostat data'!V36</f>
        <v>1.4026694079337876E-2</v>
      </c>
      <c r="C59" s="23">
        <f>'[1]Eurostat data'!V74</f>
        <v>0.15607908762219513</v>
      </c>
    </row>
    <row r="60" spans="1:3">
      <c r="A60" s="24" t="s">
        <v>39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2 % change in consumption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2011-06-22T09:49:34Z</dcterms:created>
  <dcterms:modified xsi:type="dcterms:W3CDTF">2011-06-22T09:49:49Z</dcterms:modified>
</cp:coreProperties>
</file>