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7296" windowHeight="5556" tabRatio="531" activeTab="1"/>
  </bookViews>
  <sheets>
    <sheet name="Metadata" sheetId="4" r:id="rId1"/>
    <sheet name="Data for graph" sheetId="11" r:id="rId2"/>
    <sheet name="Raw data" sheetId="13" r:id="rId3"/>
  </sheets>
  <externalReferences>
    <externalReference r:id="rId4"/>
  </externalReferences>
  <definedNames>
    <definedName name="year">[1]Overview!$F$2</definedName>
  </definedNames>
  <calcPr calcId="145621"/>
</workbook>
</file>

<file path=xl/calcChain.xml><?xml version="1.0" encoding="utf-8"?>
<calcChain xmlns="http://schemas.openxmlformats.org/spreadsheetml/2006/main">
  <c r="K43" i="13" l="1"/>
  <c r="J43" i="13"/>
  <c r="I43" i="13"/>
  <c r="H43" i="13"/>
  <c r="G43" i="13"/>
  <c r="F43" i="13"/>
  <c r="E43" i="13"/>
  <c r="D43" i="13"/>
  <c r="C43" i="13"/>
  <c r="B43" i="13"/>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Fischer, Christian</author>
  </authors>
  <commentList>
    <comment ref="A68"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72"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List>
</comments>
</file>

<file path=xl/sharedStrings.xml><?xml version="1.0" encoding="utf-8"?>
<sst xmlns="http://schemas.openxmlformats.org/spreadsheetml/2006/main" count="380" uniqueCount="137">
  <si>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</si>
  <si>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</si>
  <si>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</si>
  <si>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</si>
  <si>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</si>
  <si>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</si>
  <si>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</si>
  <si>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</si>
  <si>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</si>
  <si>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</si>
  <si>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</si>
  <si>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</si>
  <si>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</si>
  <si>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</si>
  <si>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</si>
  <si>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</si>
  <si>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</si>
  <si>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</si>
  <si>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</si>
  <si>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</si>
  <si>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</si>
  <si>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</si>
  <si>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</si>
  <si>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</si>
  <si>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</si>
  <si>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</si>
  <si>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</si>
  <si>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</si>
  <si>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</si>
  <si>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</si>
  <si>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</si>
  <si>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</si>
  <si>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</si>
  <si>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</si>
  <si>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</si>
  <si>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</si>
  <si>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</si>
  <si>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</si>
  <si>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</si>
  <si>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</si>
  <si>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</si>
  <si>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</si>
  <si>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</si>
  <si>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</si>
  <si>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</si>
  <si>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</si>
  <si>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</si>
  <si>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</si>
  <si>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</si>
  <si>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</si>
  <si>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</si>
  <si>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</si>
  <si>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</si>
  <si>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</si>
  <si>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</si>
  <si>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</si>
  <si>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</si>
  <si>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</si>
  <si>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</si>
  <si>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</si>
  <si>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</si>
  <si>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</si>
  <si>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</si>
  <si>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</si>
  <si>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</si>
  <si>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</si>
  <si>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</si>
  <si>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2001 to 2010. For Iceland is used 2008 data for 2010. For Slovenia 2002 data are used for 2001 and 2009 data are used for 2010. Croatia is not included for 2001</t>
  </si>
  <si>
    <t>Percentage</t>
  </si>
  <si>
    <t>2010</t>
  </si>
  <si>
    <t>Country</t>
  </si>
  <si>
    <t>Belgium</t>
  </si>
  <si>
    <t>Bulgaria</t>
  </si>
  <si>
    <t>Czech Republic</t>
  </si>
  <si>
    <t>Denmark</t>
  </si>
  <si>
    <t>Germany</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</si>
  <si>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</si>
  <si>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</si>
  <si>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</si>
  <si>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</si>
  <si>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</si>
  <si>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</si>
  <si>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</si>
  <si>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</si>
  <si>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</si>
  <si>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</si>
  <si>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</si>
  <si>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</si>
  <si>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</si>
  <si>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</si>
  <si>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</si>
  <si>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</si>
  <si>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</si>
  <si>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</si>
  <si>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</si>
  <si>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</si>
  <si>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</si>
  <si>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</si>
  <si>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</si>
  <si>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</si>
  <si>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</si>
  <si>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</si>
  <si>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</si>
  <si>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Municipal waste management in Austria. Data for recycling .</t>
  </si>
  <si>
    <t>Bio-waste recycling in 32 European countries as a percentage of total municipal waste generated in 2001 and 2010</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</si>
  <si>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</si>
  <si>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</si>
  <si>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</si>
  <si>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</si>
  <si>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</si>
  <si>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</si>
  <si>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</si>
  <si>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</si>
  <si>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</si>
  <si>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</si>
  <si>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</si>
  <si>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</si>
  <si>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</si>
  <si>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</si>
  <si>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</si>
  <si>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</si>
  <si>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</si>
  <si>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</si>
  <si>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Germany (including  former GDR from 1991)</t>
  </si>
  <si>
    <t>:</t>
  </si>
  <si>
    <t>Other forms of recycling (including composting)</t>
  </si>
  <si>
    <t>http://www.eea.europa.eu/publications/managing-municipal-solid-waste</t>
  </si>
  <si>
    <t>2013</t>
  </si>
  <si>
    <t>Notes: The further from the radar chart’s centre, the better the waste management. The bio-waste recycling rate is calculated as percentage of recycled bio-waste per MSW generated. According to Eurostat the comparability of the data over time is high. However, some breaks in the time series are documented, which can influence the comparability between countries and within a country. Generally, the quality of the data seems to better in the end of the period between 2001 and 2010 than in the beginning. For Iceland is used 2008 data for 2010. For Slovenia 2002 data are used for 2001 and 2009 data are used for 2010. Croatia is not included for 2001</t>
  </si>
  <si>
    <t>Source of data</t>
  </si>
  <si>
    <t>Eurostat - Municipal waste [env_wasmun]</t>
  </si>
  <si>
    <t>ETC/SCP, 2013: Municipal waste management in Iceland</t>
  </si>
  <si>
    <t>ETC/SCP, 2013: Municipal waste management in Italy</t>
  </si>
  <si>
    <t xml:space="preserve">2002-2009: Eurostat - Generation and treatment of municipal waste (1 000 t) by NUTS 2 regions; 2001, 2010: Eurstat - Municipal waste [env_wasmun] </t>
  </si>
  <si>
    <t>The amounts of municipal waste reported as 'other recycling (including composting) has been divided by the amounts of municipal waste generated by country.</t>
  </si>
  <si>
    <t>Municipal waste, recycling, bio-waste</t>
  </si>
  <si>
    <t>Bio-waste recycling of municipal waste  in 32 European countries in 2001 and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</si>
</sst>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_);_(* \(#,##0.00\);_(* &quot;-&quot;??_);_(@_)"/>
    <numFmt numFmtId="166" formatCode="#,##0.0000"/>
    <numFmt numFmtId="167" formatCode="dd\.mm\.yy"/>
  </numFmts>
  <fonts count="34"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b/>
      <sz val="8"/>
      <color indexed="81"/>
      <name val="Tahoma"/>
      <family val="2"/>
    </font>
  </fonts>
  <fills count="2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indexed="4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795">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14" fillId="0" borderId="0"/>
    <xf numFmtId="0" fontId="3" fillId="0" borderId="0" applyNumberFormat="0" applyFill="0" applyBorder="0" applyAlignment="0" applyProtection="0"/>
  </cellStyleXfs>
  <cellXfs count="103">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14" fillId="0" borderId="0" xfId="187"/>
    <xf numFmtId="9" fontId="0" fillId="0" borderId="32" xfId="774" applyFont="1" applyFill="1" applyBorder="1"/>
    <xf numFmtId="0" fontId="14" fillId="0" borderId="0" xfId="187" applyAlignment="1">
      <alignment horizontal="left"/>
    </xf>
    <xf numFmtId="0" fontId="14" fillId="0" borderId="0" xfId="187" applyFill="1" applyAlignment="1">
      <alignment horizontal="left"/>
    </xf>
    <xf numFmtId="0" fontId="14" fillId="0" borderId="0" xfId="187" applyFill="1"/>
    <xf numFmtId="9" fontId="14" fillId="0" borderId="0" xfId="187" applyNumberFormat="1" applyFill="1"/>
    <xf numFmtId="0" fontId="14" fillId="0" borderId="32" xfId="187" applyFill="1" applyBorder="1" applyAlignment="1">
      <alignment horizontal="left"/>
    </xf>
    <xf numFmtId="0" fontId="14" fillId="0" borderId="32" xfId="187" applyFont="1" applyFill="1" applyBorder="1"/>
    <xf numFmtId="0" fontId="31" fillId="0" borderId="0" xfId="187" applyFont="1" applyFill="1" applyAlignment="1">
      <alignment horizontal="left"/>
    </xf>
    <xf numFmtId="0" fontId="6" fillId="0" borderId="0" xfId="793" applyNumberFormat="1" applyFont="1" applyFill="1" applyBorder="1" applyAlignment="1"/>
    <xf numFmtId="0" fontId="14" fillId="0" borderId="0" xfId="793"/>
    <xf numFmtId="0" fontId="2" fillId="0" borderId="0" xfId="793" applyNumberFormat="1" applyFont="1" applyFill="1" applyBorder="1" applyAlignment="1"/>
    <xf numFmtId="167" fontId="2" fillId="0" borderId="0" xfId="793" applyNumberFormat="1" applyFont="1" applyFill="1" applyBorder="1" applyAlignment="1"/>
    <xf numFmtId="0" fontId="2" fillId="24" borderId="38" xfId="793" applyNumberFormat="1" applyFont="1" applyFill="1" applyBorder="1" applyAlignment="1"/>
    <xf numFmtId="3" fontId="2" fillId="0" borderId="38" xfId="793" applyNumberFormat="1" applyFont="1" applyFill="1" applyBorder="1" applyAlignment="1"/>
    <xf numFmtId="0" fontId="2" fillId="0" borderId="38" xfId="793" applyNumberFormat="1" applyFont="1" applyFill="1" applyBorder="1" applyAlignment="1"/>
    <xf numFmtId="0" fontId="31" fillId="0" borderId="0" xfId="793" applyFont="1"/>
    <xf numFmtId="3" fontId="2" fillId="25" borderId="38" xfId="793" applyNumberFormat="1" applyFont="1" applyFill="1" applyBorder="1" applyAlignment="1"/>
    <xf numFmtId="0" fontId="0" fillId="25" borderId="32" xfId="0" applyFill="1" applyBorder="1"/>
    <xf numFmtId="3" fontId="2" fillId="0" borderId="39" xfId="793" applyNumberFormat="1" applyFont="1" applyFill="1" applyBorder="1" applyAlignment="1"/>
    <xf numFmtId="3" fontId="2" fillId="26" borderId="38" xfId="0" applyNumberFormat="1" applyFont="1" applyFill="1" applyBorder="1" applyAlignment="1"/>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14" fillId="27" borderId="0" xfId="793" applyFill="1"/>
    <xf numFmtId="3" fontId="2" fillId="0" borderId="40" xfId="793" applyNumberFormat="1" applyFont="1" applyFill="1" applyBorder="1" applyAlignment="1"/>
    <xf numFmtId="0" fontId="2" fillId="24" borderId="41" xfId="793" applyNumberFormat="1" applyFont="1" applyFill="1" applyBorder="1" applyAlignment="1"/>
    <xf numFmtId="0" fontId="0" fillId="26" borderId="32" xfId="0" applyFill="1" applyBorder="1"/>
    <xf numFmtId="3" fontId="2" fillId="0" borderId="42" xfId="793" applyNumberFormat="1" applyFont="1" applyFill="1" applyBorder="1" applyAlignment="1"/>
    <xf numFmtId="3" fontId="14" fillId="0" borderId="0" xfId="793" applyNumberFormat="1"/>
    <xf numFmtId="3" fontId="2" fillId="25" borderId="38" xfId="0" applyNumberFormat="1" applyFont="1" applyFill="1" applyBorder="1" applyAlignment="1"/>
    <xf numFmtId="0" fontId="0" fillId="25" borderId="0" xfId="0" applyFill="1"/>
  </cellXfs>
  <cellStyles count="795">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3"/>
    <cellStyle name="Normal 21" xfId="794"/>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sz="1200"/>
              <a:t>MSW</a:t>
            </a:r>
            <a:r>
              <a:rPr lang="da-DK" sz="1200" baseline="0"/>
              <a:t> bio-waste recycling in relation to total MSW generation</a:t>
            </a:r>
            <a:endParaRPr lang="da-DK" sz="1200"/>
          </a:p>
        </c:rich>
      </c:tx>
      <c:layout/>
      <c:overlay val="1"/>
    </c:title>
    <c:autoTitleDeleted val="0"/>
    <c:plotArea>
      <c:layout>
        <c:manualLayout>
          <c:layoutTarget val="inner"/>
          <c:xMode val="edge"/>
          <c:yMode val="edge"/>
          <c:x val="0.16674934065752195"/>
          <c:y val="0.125655021744465"/>
          <c:w val="0.6155320686146174"/>
          <c:h val="0.81649645334193421"/>
        </c:manualLayout>
      </c:layout>
      <c:radarChart>
        <c:radarStyle val="marker"/>
        <c:varyColors val="0"/>
        <c:ser>
          <c:idx val="0"/>
          <c:order val="0"/>
          <c:tx>
            <c:strRef>
              <c:f>'Data for graph'!$A$4</c:f>
              <c:strCache>
                <c:ptCount val="1"/>
                <c:pt idx="0">
                  <c:v>2001</c:v>
                </c:pt>
              </c:strCache>
            </c:strRef>
          </c:tx>
          <c:marker>
            <c:symbol val="none"/>
          </c:marker>
          <c:dPt>
            <c:idx val="0"/>
            <c:bubble3D val="0"/>
            <c:spPr>
              <a:ln>
                <a:noFill/>
              </a:ln>
            </c:spPr>
          </c:dPt>
          <c:cat>
            <c:strRef>
              <c:f>'Data for graph'!$B$3:$AG$3</c:f>
              <c:strCache>
                <c:ptCount val="32"/>
                <c:pt idx="0">
                  <c:v>Bulgaria</c:v>
                </c:pt>
                <c:pt idx="1">
                  <c:v>Romania</c:v>
                </c:pt>
                <c:pt idx="2">
                  <c:v>Latvia</c:v>
                </c:pt>
                <c:pt idx="3">
                  <c:v>Turkey</c:v>
                </c:pt>
                <c:pt idx="4">
                  <c:v>Croatia</c:v>
                </c:pt>
                <c:pt idx="5">
                  <c:v>Greece</c:v>
                </c:pt>
                <c:pt idx="6">
                  <c:v>Lithuania</c:v>
                </c:pt>
                <c:pt idx="7">
                  <c:v>Iceland</c:v>
                </c:pt>
                <c:pt idx="8">
                  <c:v>Czech Republic</c:v>
                </c:pt>
                <c:pt idx="9">
                  <c:v>Slovenia</c:v>
                </c:pt>
                <c:pt idx="10">
                  <c:v>Hungary</c:v>
                </c:pt>
                <c:pt idx="11">
                  <c:v>Ireland</c:v>
                </c:pt>
                <c:pt idx="12">
                  <c:v>Cyprus</c:v>
                </c:pt>
                <c:pt idx="13">
                  <c:v>Slovakia</c:v>
                </c:pt>
                <c:pt idx="14">
                  <c:v>Malta</c:v>
                </c:pt>
                <c:pt idx="15">
                  <c:v>Poland</c:v>
                </c:pt>
                <c:pt idx="16">
                  <c:v>Portugal</c:v>
                </c:pt>
                <c:pt idx="17">
                  <c:v>Estonia</c:v>
                </c:pt>
                <c:pt idx="18">
                  <c:v>Italy</c:v>
                </c:pt>
                <c:pt idx="19">
                  <c:v>Finland</c:v>
                </c:pt>
                <c:pt idx="20">
                  <c:v>Sweden</c:v>
                </c:pt>
                <c:pt idx="21">
                  <c:v>United Kingdom</c:v>
                </c:pt>
                <c:pt idx="22">
                  <c:v>Norway</c:v>
                </c:pt>
                <c:pt idx="23">
                  <c:v>Switzerland</c:v>
                </c:pt>
                <c:pt idx="24">
                  <c:v>France</c:v>
                </c:pt>
                <c:pt idx="25">
                  <c:v>Germany</c:v>
                </c:pt>
                <c:pt idx="26">
                  <c:v>Spain</c:v>
                </c:pt>
                <c:pt idx="27">
                  <c:v>Denmark</c:v>
                </c:pt>
                <c:pt idx="28">
                  <c:v>Luxembourg</c:v>
                </c:pt>
                <c:pt idx="29">
                  <c:v>Belgium</c:v>
                </c:pt>
                <c:pt idx="30">
                  <c:v>Netherlands</c:v>
                </c:pt>
                <c:pt idx="31">
                  <c:v>Austria</c:v>
                </c:pt>
              </c:strCache>
            </c:strRef>
          </c:cat>
          <c:val>
            <c:numRef>
              <c:f>'Data for graph'!$B$4:$AG$4</c:f>
              <c:numCache>
                <c:formatCode>0%</c:formatCode>
                <c:ptCount val="32"/>
                <c:pt idx="0">
                  <c:v>0</c:v>
                </c:pt>
                <c:pt idx="1">
                  <c:v>0</c:v>
                </c:pt>
                <c:pt idx="2">
                  <c:v>4.2075736325385693E-3</c:v>
                </c:pt>
                <c:pt idx="3">
                  <c:v>7.0252328316844446E-3</c:v>
                </c:pt>
                <c:pt idx="4">
                  <c:v>#N/A</c:v>
                </c:pt>
                <c:pt idx="5">
                  <c:v>7.0190831322658482E-3</c:v>
                </c:pt>
                <c:pt idx="6">
                  <c:v>0</c:v>
                </c:pt>
                <c:pt idx="7">
                  <c:v>6.0150375939849621E-2</c:v>
                </c:pt>
                <c:pt idx="8">
                  <c:v>3.2165832737669764E-3</c:v>
                </c:pt>
                <c:pt idx="9">
                  <c:v>1.049317943336831E-2</c:v>
                </c:pt>
                <c:pt idx="10">
                  <c:v>3.6932435368238104E-3</c:v>
                </c:pt>
                <c:pt idx="11">
                  <c:v>8.1360946745562129E-3</c:v>
                </c:pt>
                <c:pt idx="12">
                  <c:v>0</c:v>
                </c:pt>
                <c:pt idx="13">
                  <c:v>1.3219284603421462E-2</c:v>
                </c:pt>
                <c:pt idx="14">
                  <c:v>0.14622641509433962</c:v>
                </c:pt>
                <c:pt idx="15">
                  <c:v>2.7815284904131786E-2</c:v>
                </c:pt>
                <c:pt idx="16">
                  <c:v>0.11081304168386298</c:v>
                </c:pt>
                <c:pt idx="17">
                  <c:v>2.1611001964636542E-2</c:v>
                </c:pt>
                <c:pt idx="18">
                  <c:v>5.4473120473324491E-2</c:v>
                </c:pt>
                <c:pt idx="19">
                  <c:v>7.5870646766169156E-2</c:v>
                </c:pt>
                <c:pt idx="20">
                  <c:v>9.9261898701959783E-2</c:v>
                </c:pt>
                <c:pt idx="21">
                  <c:v>3.2536843611389324E-2</c:v>
                </c:pt>
                <c:pt idx="22">
                  <c:v>0.13873542050337631</c:v>
                </c:pt>
                <c:pt idx="23">
                  <c:v>0.13569937369519833</c:v>
                </c:pt>
                <c:pt idx="24">
                  <c:v>0.124044971737375</c:v>
                </c:pt>
                <c:pt idx="25">
                  <c:v>0.14602016322611619</c:v>
                </c:pt>
                <c:pt idx="26">
                  <c:v>0.10317102494740006</c:v>
                </c:pt>
                <c:pt idx="27">
                  <c:v>0.13725490196078433</c:v>
                </c:pt>
                <c:pt idx="28">
                  <c:v>0.14035087719298245</c:v>
                </c:pt>
                <c:pt idx="29">
                  <c:v>0.21289789169078133</c:v>
                </c:pt>
                <c:pt idx="30">
                  <c:v>0.23001017293997966</c:v>
                </c:pt>
                <c:pt idx="31">
                  <c:v>0.33030211480362504</c:v>
                </c:pt>
              </c:numCache>
            </c:numRef>
          </c:val>
        </c:ser>
        <c:ser>
          <c:idx val="5"/>
          <c:order val="1"/>
          <c:tx>
            <c:strRef>
              <c:f>'Data for graph'!$A$5</c:f>
              <c:strCache>
                <c:ptCount val="1"/>
                <c:pt idx="0">
                  <c:v>2010</c:v>
                </c:pt>
              </c:strCache>
            </c:strRef>
          </c:tx>
          <c:marker>
            <c:symbol val="none"/>
          </c:marker>
          <c:dPt>
            <c:idx val="0"/>
            <c:bubble3D val="0"/>
            <c:spPr>
              <a:ln>
                <a:noFill/>
              </a:ln>
            </c:spPr>
          </c:dPt>
          <c:cat>
            <c:strRef>
              <c:f>'Data for graph'!$B$3:$AG$3</c:f>
              <c:strCache>
                <c:ptCount val="32"/>
                <c:pt idx="0">
                  <c:v>Bulgaria</c:v>
                </c:pt>
                <c:pt idx="1">
                  <c:v>Romania</c:v>
                </c:pt>
                <c:pt idx="2">
                  <c:v>Latvia</c:v>
                </c:pt>
                <c:pt idx="3">
                  <c:v>Turkey</c:v>
                </c:pt>
                <c:pt idx="4">
                  <c:v>Croatia</c:v>
                </c:pt>
                <c:pt idx="5">
                  <c:v>Greece</c:v>
                </c:pt>
                <c:pt idx="6">
                  <c:v>Lithuania</c:v>
                </c:pt>
                <c:pt idx="7">
                  <c:v>Iceland</c:v>
                </c:pt>
                <c:pt idx="8">
                  <c:v>Czech Republic</c:v>
                </c:pt>
                <c:pt idx="9">
                  <c:v>Slovenia</c:v>
                </c:pt>
                <c:pt idx="10">
                  <c:v>Hungary</c:v>
                </c:pt>
                <c:pt idx="11">
                  <c:v>Ireland</c:v>
                </c:pt>
                <c:pt idx="12">
                  <c:v>Cyprus</c:v>
                </c:pt>
                <c:pt idx="13">
                  <c:v>Slovakia</c:v>
                </c:pt>
                <c:pt idx="14">
                  <c:v>Malta</c:v>
                </c:pt>
                <c:pt idx="15">
                  <c:v>Poland</c:v>
                </c:pt>
                <c:pt idx="16">
                  <c:v>Portugal</c:v>
                </c:pt>
                <c:pt idx="17">
                  <c:v>Estonia</c:v>
                </c:pt>
                <c:pt idx="18">
                  <c:v>Italy</c:v>
                </c:pt>
                <c:pt idx="19">
                  <c:v>Finland</c:v>
                </c:pt>
                <c:pt idx="20">
                  <c:v>Sweden</c:v>
                </c:pt>
                <c:pt idx="21">
                  <c:v>United Kingdom</c:v>
                </c:pt>
                <c:pt idx="22">
                  <c:v>Norway</c:v>
                </c:pt>
                <c:pt idx="23">
                  <c:v>Switzerland</c:v>
                </c:pt>
                <c:pt idx="24">
                  <c:v>France</c:v>
                </c:pt>
                <c:pt idx="25">
                  <c:v>Germany</c:v>
                </c:pt>
                <c:pt idx="26">
                  <c:v>Spain</c:v>
                </c:pt>
                <c:pt idx="27">
                  <c:v>Denmark</c:v>
                </c:pt>
                <c:pt idx="28">
                  <c:v>Luxembourg</c:v>
                </c:pt>
                <c:pt idx="29">
                  <c:v>Belgium</c:v>
                </c:pt>
                <c:pt idx="30">
                  <c:v>Netherlands</c:v>
                </c:pt>
                <c:pt idx="31">
                  <c:v>Austria</c:v>
                </c:pt>
              </c:strCache>
            </c:strRef>
          </c:cat>
          <c:val>
            <c:numRef>
              <c:f>'Data for graph'!$B$5:$AG$5</c:f>
              <c:numCache>
                <c:formatCode>0%</c:formatCode>
                <c:ptCount val="32"/>
                <c:pt idx="0">
                  <c:v>0</c:v>
                </c:pt>
                <c:pt idx="1">
                  <c:v>5.1085568326947643E-4</c:v>
                </c:pt>
                <c:pt idx="2">
                  <c:v>5.8823529411764705E-3</c:v>
                </c:pt>
                <c:pt idx="3">
                  <c:v>6.5247368244038609E-3</c:v>
                </c:pt>
                <c:pt idx="4">
                  <c:v>7.9754601226993873E-3</c:v>
                </c:pt>
                <c:pt idx="5">
                  <c:v>9.6618357487922701E-3</c:v>
                </c:pt>
                <c:pt idx="6">
                  <c:v>1.5163607342378291E-2</c:v>
                </c:pt>
                <c:pt idx="7">
                  <c:v>2.197802197802198E-2</c:v>
                </c:pt>
                <c:pt idx="8">
                  <c:v>2.2795440911817635E-2</c:v>
                </c:pt>
                <c:pt idx="9">
                  <c:v>2.3009259259259257E-2</c:v>
                </c:pt>
                <c:pt idx="10">
                  <c:v>3.5844030031484619E-2</c:v>
                </c:pt>
                <c:pt idx="11">
                  <c:v>3.7596626844694309E-2</c:v>
                </c:pt>
                <c:pt idx="12">
                  <c:v>4.2553191489361701E-2</c:v>
                </c:pt>
                <c:pt idx="13">
                  <c:v>5.0304035378662244E-2</c:v>
                </c:pt>
                <c:pt idx="14">
                  <c:v>6.097560975609756E-2</c:v>
                </c:pt>
                <c:pt idx="15">
                  <c:v>6.5625519189234094E-2</c:v>
                </c:pt>
                <c:pt idx="16">
                  <c:v>7.2291361639824303E-2</c:v>
                </c:pt>
                <c:pt idx="17">
                  <c:v>7.9136690647482008E-2</c:v>
                </c:pt>
                <c:pt idx="18">
                  <c:v>0.13047678404487378</c:v>
                </c:pt>
                <c:pt idx="19">
                  <c:v>0.13179833267169511</c:v>
                </c:pt>
                <c:pt idx="20">
                  <c:v>0.13450962419798351</c:v>
                </c:pt>
                <c:pt idx="21">
                  <c:v>0.14021571648690292</c:v>
                </c:pt>
                <c:pt idx="22">
                  <c:v>0.1559912854030501</c:v>
                </c:pt>
                <c:pt idx="23">
                  <c:v>0.1672661870503597</c:v>
                </c:pt>
                <c:pt idx="24">
                  <c:v>0.17133342985377154</c:v>
                </c:pt>
                <c:pt idx="25">
                  <c:v>0.17265312113396658</c:v>
                </c:pt>
                <c:pt idx="26">
                  <c:v>0.17973564709698345</c:v>
                </c:pt>
                <c:pt idx="27">
                  <c:v>0.19292604501607716</c:v>
                </c:pt>
                <c:pt idx="28">
                  <c:v>0.20348837209302326</c:v>
                </c:pt>
                <c:pt idx="29">
                  <c:v>0.20516357903035082</c:v>
                </c:pt>
                <c:pt idx="30">
                  <c:v>0.23262870435925964</c:v>
                </c:pt>
                <c:pt idx="31">
                  <c:v>0.32616935483871001</c:v>
                </c:pt>
              </c:numCache>
            </c:numRef>
          </c:val>
        </c:ser>
        <c:dLbls>
          <c:showLegendKey val="0"/>
          <c:showVal val="0"/>
          <c:showCatName val="0"/>
          <c:showSerName val="0"/>
          <c:showPercent val="0"/>
          <c:showBubbleSize val="0"/>
        </c:dLbls>
        <c:axId val="74893568"/>
        <c:axId val="84242816"/>
      </c:radarChart>
      <c:catAx>
        <c:axId val="74893568"/>
        <c:scaling>
          <c:orientation val="minMax"/>
        </c:scaling>
        <c:delete val="0"/>
        <c:axPos val="b"/>
        <c:majorGridlines/>
        <c:majorTickMark val="out"/>
        <c:minorTickMark val="none"/>
        <c:tickLblPos val="nextTo"/>
        <c:crossAx val="84242816"/>
        <c:crosses val="autoZero"/>
        <c:auto val="1"/>
        <c:lblAlgn val="ctr"/>
        <c:lblOffset val="100"/>
        <c:noMultiLvlLbl val="0"/>
      </c:catAx>
      <c:valAx>
        <c:axId val="84242816"/>
        <c:scaling>
          <c:orientation val="minMax"/>
        </c:scaling>
        <c:delete val="0"/>
        <c:axPos val="l"/>
        <c:majorGridlines/>
        <c:numFmt formatCode="0%" sourceLinked="1"/>
        <c:majorTickMark val="cross"/>
        <c:minorTickMark val="none"/>
        <c:tickLblPos val="nextTo"/>
        <c:txPr>
          <a:bodyPr/>
          <a:lstStyle/>
          <a:p>
            <a:pPr>
              <a:defRPr b="1"/>
            </a:pPr>
            <a:endParaRPr lang="en-US"/>
          </a:p>
        </c:txPr>
        <c:crossAx val="74893568"/>
        <c:crosses val="autoZero"/>
        <c:crossBetween val="between"/>
      </c:valAx>
    </c:plotArea>
    <c:legend>
      <c:legendPos val="r"/>
      <c:layout>
        <c:manualLayout>
          <c:xMode val="edge"/>
          <c:yMode val="edge"/>
          <c:x val="0.84622854246450163"/>
          <c:y val="0.8880369331728043"/>
          <c:w val="9.8768892244313469E-2"/>
          <c:h val="9.4238188680731833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95929</xdr:rowOff>
    </xdr:from>
    <xdr:to>
      <xdr:col>12</xdr:col>
      <xdr:colOff>163286</xdr:colOff>
      <xdr:row>42</xdr:row>
      <xdr:rowOff>21770</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B13" workbookViewId="0">
      <selection activeCell="G18" sqref="G18:O18"/>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57" t="s">
        <v>54</v>
      </c>
      <c r="C2" s="58"/>
      <c r="D2" s="59"/>
      <c r="E2" s="59"/>
      <c r="F2" s="59"/>
      <c r="G2" s="59"/>
      <c r="H2" s="59"/>
      <c r="I2" s="59"/>
      <c r="J2" s="59"/>
      <c r="K2" s="59"/>
      <c r="L2" s="59"/>
      <c r="M2" s="59"/>
      <c r="N2" s="59"/>
      <c r="O2" s="59"/>
      <c r="P2" s="17"/>
    </row>
    <row r="3" spans="1:16" ht="13.2" x14ac:dyDescent="0.2">
      <c r="A3" s="16"/>
      <c r="B3" s="60" t="s">
        <v>2</v>
      </c>
      <c r="C3" s="61"/>
      <c r="D3" s="61"/>
      <c r="E3" s="61"/>
      <c r="F3" s="61"/>
      <c r="G3" s="61"/>
      <c r="H3" s="61"/>
      <c r="I3" s="61"/>
      <c r="J3" s="61"/>
      <c r="K3" s="61"/>
      <c r="L3" s="61"/>
      <c r="M3" s="61"/>
      <c r="N3" s="61"/>
      <c r="O3" s="62"/>
      <c r="P3" s="17"/>
    </row>
    <row r="4" spans="1:16" x14ac:dyDescent="0.2">
      <c r="A4" s="16"/>
      <c r="B4" s="63" t="s">
        <v>3</v>
      </c>
      <c r="C4" s="64"/>
      <c r="D4" s="64"/>
      <c r="E4" s="64"/>
      <c r="F4" s="64"/>
      <c r="G4" s="64"/>
      <c r="H4" s="64"/>
      <c r="I4" s="64"/>
      <c r="J4" s="64"/>
      <c r="K4" s="64"/>
      <c r="L4" s="64"/>
      <c r="M4" s="64"/>
      <c r="N4" s="64"/>
      <c r="O4" s="65"/>
      <c r="P4" s="17"/>
    </row>
    <row r="5" spans="1:16" ht="13.2" x14ac:dyDescent="0.2">
      <c r="A5" s="16"/>
      <c r="B5" s="66"/>
      <c r="C5" s="64"/>
      <c r="D5" s="64"/>
      <c r="E5" s="64"/>
      <c r="F5" s="64"/>
      <c r="G5" s="64"/>
      <c r="H5" s="64"/>
      <c r="I5" s="1" t="s">
        <v>4</v>
      </c>
      <c r="J5" s="67" t="s">
        <v>5</v>
      </c>
      <c r="K5" s="68"/>
      <c r="L5" s="68"/>
      <c r="M5" s="68"/>
      <c r="N5" s="68"/>
      <c r="O5" s="69"/>
      <c r="P5" s="17"/>
    </row>
    <row r="6" spans="1:16" x14ac:dyDescent="0.2">
      <c r="A6" s="16"/>
      <c r="B6" s="70"/>
      <c r="C6" s="71"/>
      <c r="D6" s="71"/>
      <c r="E6" s="71"/>
      <c r="F6" s="71"/>
      <c r="G6" s="71"/>
      <c r="H6" s="71"/>
      <c r="I6" s="2"/>
      <c r="J6" s="71"/>
      <c r="K6" s="71"/>
      <c r="L6" s="71"/>
      <c r="M6" s="71"/>
      <c r="N6" s="71"/>
      <c r="O6" s="72"/>
      <c r="P6" s="17"/>
    </row>
    <row r="7" spans="1:16" x14ac:dyDescent="0.2">
      <c r="A7" s="16"/>
      <c r="B7" s="3"/>
      <c r="C7" s="3"/>
      <c r="D7" s="3"/>
      <c r="E7" s="3"/>
      <c r="F7" s="3"/>
      <c r="G7" s="3"/>
      <c r="H7" s="3"/>
      <c r="I7" s="3"/>
      <c r="J7" s="3"/>
      <c r="K7" s="3"/>
      <c r="L7" s="3"/>
      <c r="M7" s="3"/>
      <c r="N7" s="3"/>
      <c r="O7" s="3"/>
      <c r="P7" s="17"/>
    </row>
    <row r="8" spans="1:16" x14ac:dyDescent="0.2">
      <c r="A8" s="16"/>
      <c r="B8" s="73" t="s">
        <v>6</v>
      </c>
      <c r="C8" s="74"/>
      <c r="D8" s="74"/>
      <c r="E8" s="74"/>
      <c r="F8" s="74"/>
      <c r="G8" s="74"/>
      <c r="H8" s="74"/>
      <c r="I8" s="74"/>
      <c r="J8" s="74"/>
      <c r="K8" s="74"/>
      <c r="L8" s="74"/>
      <c r="M8" s="74"/>
      <c r="N8" s="74"/>
      <c r="O8" s="74"/>
      <c r="P8" s="17"/>
    </row>
    <row r="9" spans="1:16" ht="12.75" customHeight="1" x14ac:dyDescent="0.2">
      <c r="A9" s="16"/>
      <c r="B9" s="3"/>
      <c r="C9" s="1" t="s">
        <v>4</v>
      </c>
      <c r="D9" s="18" t="s">
        <v>7</v>
      </c>
      <c r="E9" s="4"/>
      <c r="F9" s="19"/>
      <c r="G9" s="81" t="s">
        <v>48</v>
      </c>
      <c r="H9" s="82"/>
      <c r="I9" s="82"/>
      <c r="J9" s="82"/>
      <c r="K9" s="82"/>
      <c r="L9" s="82"/>
      <c r="M9" s="82"/>
      <c r="N9" s="82"/>
      <c r="O9" s="83"/>
      <c r="P9" s="17"/>
    </row>
    <row r="10" spans="1:16" ht="13.2" x14ac:dyDescent="0.2">
      <c r="A10" s="16"/>
      <c r="B10" s="3"/>
      <c r="C10" s="1" t="s">
        <v>4</v>
      </c>
      <c r="D10" s="18" t="s">
        <v>8</v>
      </c>
      <c r="E10" s="4"/>
      <c r="F10" s="19"/>
      <c r="G10" s="84" t="s">
        <v>49</v>
      </c>
      <c r="H10" s="85"/>
      <c r="I10" s="85"/>
      <c r="J10" s="85"/>
      <c r="K10" s="85"/>
      <c r="L10" s="85"/>
      <c r="M10" s="85"/>
      <c r="N10" s="85"/>
      <c r="O10" s="86"/>
      <c r="P10" s="17"/>
    </row>
    <row r="11" spans="1:16" ht="12.75" customHeight="1" x14ac:dyDescent="0.2">
      <c r="A11" s="16"/>
      <c r="B11" s="3"/>
      <c r="C11" s="1" t="s">
        <v>4</v>
      </c>
      <c r="D11" s="18" t="s">
        <v>9</v>
      </c>
      <c r="E11" s="4"/>
      <c r="F11" s="19"/>
      <c r="G11" s="87" t="s">
        <v>50</v>
      </c>
      <c r="H11" s="85"/>
      <c r="I11" s="85"/>
      <c r="J11" s="85"/>
      <c r="K11" s="85"/>
      <c r="L11" s="85"/>
      <c r="M11" s="85"/>
      <c r="N11" s="85"/>
      <c r="O11" s="86"/>
      <c r="P11" s="17"/>
    </row>
    <row r="12" spans="1:16" ht="12.75" customHeight="1" x14ac:dyDescent="0.2">
      <c r="A12" s="16"/>
      <c r="B12" s="3"/>
      <c r="C12" s="1" t="s">
        <v>4</v>
      </c>
      <c r="D12" s="18" t="s">
        <v>10</v>
      </c>
      <c r="E12" s="4"/>
      <c r="F12" s="19"/>
      <c r="G12" s="87" t="s">
        <v>51</v>
      </c>
      <c r="H12" s="85"/>
      <c r="I12" s="85"/>
      <c r="J12" s="85"/>
      <c r="K12" s="85"/>
      <c r="L12" s="85"/>
      <c r="M12" s="85"/>
      <c r="N12" s="85"/>
      <c r="O12" s="86"/>
      <c r="P12" s="17"/>
    </row>
    <row r="13" spans="1:16" x14ac:dyDescent="0.2">
      <c r="A13" s="16"/>
      <c r="B13" s="3"/>
      <c r="C13" s="3"/>
      <c r="D13" s="18" t="s">
        <v>11</v>
      </c>
      <c r="E13" s="4"/>
      <c r="F13" s="19"/>
      <c r="G13" s="78" t="s">
        <v>52</v>
      </c>
      <c r="H13" s="79"/>
      <c r="I13" s="79"/>
      <c r="J13" s="79"/>
      <c r="K13" s="79"/>
      <c r="L13" s="79"/>
      <c r="M13" s="79"/>
      <c r="N13" s="79"/>
      <c r="O13" s="80"/>
      <c r="P13" s="17"/>
    </row>
    <row r="14" spans="1:16" x14ac:dyDescent="0.2">
      <c r="A14" s="16"/>
      <c r="B14" s="3"/>
      <c r="C14" s="3"/>
      <c r="D14" s="4"/>
      <c r="E14" s="4"/>
      <c r="F14" s="4"/>
      <c r="G14" s="4"/>
      <c r="H14" s="4"/>
      <c r="I14" s="4"/>
      <c r="J14" s="4"/>
      <c r="K14" s="4"/>
      <c r="L14" s="4"/>
      <c r="M14" s="4"/>
      <c r="N14" s="4"/>
      <c r="O14" s="4"/>
      <c r="P14" s="17"/>
    </row>
    <row r="15" spans="1:16" x14ac:dyDescent="0.2">
      <c r="A15" s="16"/>
      <c r="B15" s="73" t="s">
        <v>12</v>
      </c>
      <c r="C15" s="74"/>
      <c r="D15" s="74"/>
      <c r="E15" s="74"/>
      <c r="F15" s="74"/>
      <c r="G15" s="74"/>
      <c r="H15" s="74"/>
      <c r="I15" s="74"/>
      <c r="J15" s="74"/>
      <c r="K15" s="74"/>
      <c r="L15" s="74"/>
      <c r="M15" s="74"/>
      <c r="N15" s="74"/>
      <c r="O15" s="74"/>
      <c r="P15" s="17"/>
    </row>
    <row r="16" spans="1:16" ht="13.2" x14ac:dyDescent="0.2">
      <c r="A16" s="16"/>
      <c r="B16" s="3"/>
      <c r="C16" s="1" t="s">
        <v>4</v>
      </c>
      <c r="D16" s="4" t="s">
        <v>0</v>
      </c>
      <c r="E16" s="4"/>
      <c r="F16" s="4"/>
      <c r="G16" s="75" t="s">
        <v>136</v>
      </c>
      <c r="H16" s="76"/>
      <c r="I16" s="76"/>
      <c r="J16" s="76"/>
      <c r="K16" s="76"/>
      <c r="L16" s="76"/>
      <c r="M16" s="76"/>
      <c r="N16" s="76"/>
      <c r="O16" s="77"/>
      <c r="P16" s="17"/>
    </row>
    <row r="17" spans="1:18" ht="13.2" x14ac:dyDescent="0.2">
      <c r="A17" s="16"/>
      <c r="B17" s="3"/>
      <c r="C17" s="1" t="s">
        <v>4</v>
      </c>
      <c r="D17" s="4" t="s">
        <v>13</v>
      </c>
      <c r="E17" s="4"/>
      <c r="F17" s="4"/>
      <c r="G17" s="53" t="s">
        <v>55</v>
      </c>
      <c r="H17" s="54"/>
      <c r="I17" s="54"/>
      <c r="J17" s="54"/>
      <c r="K17" s="54"/>
      <c r="L17" s="54"/>
      <c r="M17" s="54"/>
      <c r="N17" s="54"/>
      <c r="O17" s="55"/>
      <c r="P17" s="17"/>
    </row>
    <row r="18" spans="1:18" ht="27" customHeight="1" x14ac:dyDescent="0.2">
      <c r="A18" s="16"/>
      <c r="B18" s="3"/>
      <c r="C18" s="1" t="s">
        <v>4</v>
      </c>
      <c r="D18" s="4" t="s">
        <v>14</v>
      </c>
      <c r="E18" s="4"/>
      <c r="F18" s="4"/>
      <c r="G18" s="53" t="s">
        <v>104</v>
      </c>
      <c r="H18" s="54"/>
      <c r="I18" s="54"/>
      <c r="J18" s="54"/>
      <c r="K18" s="54"/>
      <c r="L18" s="54"/>
      <c r="M18" s="54"/>
      <c r="N18" s="54"/>
      <c r="O18" s="55"/>
      <c r="P18" s="17"/>
    </row>
    <row r="19" spans="1:18" ht="13.2" x14ac:dyDescent="0.2">
      <c r="A19" s="16"/>
      <c r="B19" s="3"/>
      <c r="C19" s="1" t="s">
        <v>4</v>
      </c>
      <c r="D19" s="4" t="s">
        <v>15</v>
      </c>
      <c r="E19" s="4"/>
      <c r="F19" s="4"/>
      <c r="G19" s="53" t="s">
        <v>67</v>
      </c>
      <c r="H19" s="54"/>
      <c r="I19" s="54"/>
      <c r="J19" s="54"/>
      <c r="K19" s="54"/>
      <c r="L19" s="54"/>
      <c r="M19" s="54"/>
      <c r="N19" s="54"/>
      <c r="O19" s="55"/>
      <c r="P19" s="17"/>
    </row>
    <row r="20" spans="1:18" ht="60" customHeight="1" x14ac:dyDescent="0.2">
      <c r="A20" s="16"/>
      <c r="B20" s="3"/>
      <c r="C20" s="3"/>
      <c r="D20" s="4" t="s">
        <v>16</v>
      </c>
      <c r="E20" s="4"/>
      <c r="F20" s="4"/>
      <c r="G20" s="53" t="s">
        <v>128</v>
      </c>
      <c r="H20" s="54"/>
      <c r="I20" s="54"/>
      <c r="J20" s="54"/>
      <c r="K20" s="54"/>
      <c r="L20" s="54"/>
      <c r="M20" s="54"/>
      <c r="N20" s="54"/>
      <c r="O20" s="55"/>
      <c r="P20" s="17"/>
    </row>
    <row r="21" spans="1:18" x14ac:dyDescent="0.2">
      <c r="A21" s="16"/>
      <c r="B21" s="3"/>
      <c r="C21" s="3"/>
      <c r="D21" s="4" t="s">
        <v>1</v>
      </c>
      <c r="E21" s="4"/>
      <c r="F21" s="4"/>
      <c r="G21" s="53" t="s">
        <v>68</v>
      </c>
      <c r="H21" s="54"/>
      <c r="I21" s="54"/>
      <c r="J21" s="54"/>
      <c r="K21" s="54"/>
      <c r="L21" s="54"/>
      <c r="M21" s="54"/>
      <c r="N21" s="54"/>
      <c r="O21" s="55"/>
      <c r="P21" s="17"/>
    </row>
    <row r="22" spans="1:18" ht="30.75" customHeight="1" x14ac:dyDescent="0.2">
      <c r="A22" s="20"/>
      <c r="B22" s="21"/>
      <c r="C22" s="21"/>
      <c r="D22" s="4" t="s">
        <v>17</v>
      </c>
      <c r="E22" s="4"/>
      <c r="F22" s="4"/>
      <c r="G22" s="78" t="s">
        <v>134</v>
      </c>
      <c r="H22" s="79"/>
      <c r="I22" s="79"/>
      <c r="J22" s="79"/>
      <c r="K22" s="79"/>
      <c r="L22" s="79"/>
      <c r="M22" s="79"/>
      <c r="N22" s="79"/>
      <c r="O22" s="80"/>
      <c r="P22" s="17"/>
    </row>
    <row r="23" spans="1:18" x14ac:dyDescent="0.2">
      <c r="A23" s="16"/>
      <c r="B23" s="3"/>
      <c r="C23" s="3"/>
      <c r="D23" s="4"/>
      <c r="E23" s="4"/>
      <c r="F23" s="4"/>
      <c r="G23" s="4"/>
      <c r="H23" s="4"/>
      <c r="I23" s="4"/>
      <c r="J23" s="4"/>
      <c r="K23" s="4"/>
      <c r="L23" s="4"/>
      <c r="M23" s="4"/>
      <c r="N23" s="4"/>
      <c r="O23" s="4"/>
      <c r="P23" s="17"/>
    </row>
    <row r="24" spans="1:18" x14ac:dyDescent="0.2">
      <c r="A24" s="16"/>
      <c r="B24" s="73" t="s">
        <v>18</v>
      </c>
      <c r="C24" s="74"/>
      <c r="D24" s="74"/>
      <c r="E24" s="74"/>
      <c r="F24" s="74"/>
      <c r="G24" s="74"/>
      <c r="H24" s="74"/>
      <c r="I24" s="74"/>
      <c r="J24" s="74"/>
      <c r="K24" s="74"/>
      <c r="L24" s="74"/>
      <c r="M24" s="74"/>
      <c r="N24" s="74"/>
      <c r="O24" s="74"/>
      <c r="P24" s="17"/>
    </row>
    <row r="25" spans="1:18" ht="13.2" x14ac:dyDescent="0.2">
      <c r="A25" s="16"/>
      <c r="B25" s="3"/>
      <c r="C25" s="1" t="s">
        <v>4</v>
      </c>
      <c r="D25" s="4" t="s">
        <v>19</v>
      </c>
      <c r="E25" s="4"/>
      <c r="F25" s="4"/>
      <c r="G25" s="75" t="s">
        <v>135</v>
      </c>
      <c r="H25" s="76"/>
      <c r="I25" s="76"/>
      <c r="J25" s="76"/>
      <c r="K25" s="76"/>
      <c r="L25" s="76"/>
      <c r="M25" s="76"/>
      <c r="N25" s="76"/>
      <c r="O25" s="77"/>
      <c r="P25" s="17"/>
    </row>
    <row r="26" spans="1:18" ht="13.2" x14ac:dyDescent="0.2">
      <c r="A26" s="16"/>
      <c r="B26" s="3"/>
      <c r="C26" s="1" t="s">
        <v>4</v>
      </c>
      <c r="D26" s="4" t="s">
        <v>20</v>
      </c>
      <c r="E26" s="4"/>
      <c r="F26" s="4"/>
      <c r="G26" s="53" t="s">
        <v>53</v>
      </c>
      <c r="H26" s="54"/>
      <c r="I26" s="54"/>
      <c r="J26" s="54"/>
      <c r="K26" s="54"/>
      <c r="L26" s="54"/>
      <c r="M26" s="54"/>
      <c r="N26" s="54"/>
      <c r="O26" s="55"/>
      <c r="P26" s="17"/>
    </row>
    <row r="27" spans="1:18" ht="20.399999999999999" x14ac:dyDescent="0.2">
      <c r="A27" s="16"/>
      <c r="B27" s="3"/>
      <c r="C27" s="1" t="s">
        <v>4</v>
      </c>
      <c r="D27" s="4" t="s">
        <v>21</v>
      </c>
      <c r="E27" s="4"/>
      <c r="F27" s="4"/>
      <c r="G27" s="53"/>
      <c r="H27" s="54"/>
      <c r="I27" s="54"/>
      <c r="J27" s="54"/>
      <c r="K27" s="54"/>
      <c r="L27" s="54"/>
      <c r="M27" s="54"/>
      <c r="N27" s="54"/>
      <c r="O27" s="55"/>
      <c r="P27" s="17"/>
    </row>
    <row r="28" spans="1:18" ht="20.399999999999999" x14ac:dyDescent="0.2">
      <c r="A28" s="16"/>
      <c r="B28" s="3"/>
      <c r="C28" s="3"/>
      <c r="D28" s="4" t="s">
        <v>22</v>
      </c>
      <c r="E28" s="4"/>
      <c r="F28" s="4"/>
      <c r="G28" s="78"/>
      <c r="H28" s="79"/>
      <c r="I28" s="79"/>
      <c r="J28" s="79"/>
      <c r="K28" s="79"/>
      <c r="L28" s="79"/>
      <c r="M28" s="79"/>
      <c r="N28" s="79"/>
      <c r="O28" s="80"/>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73" t="s">
        <v>23</v>
      </c>
      <c r="C30" s="74"/>
      <c r="D30" s="74"/>
      <c r="E30" s="74"/>
      <c r="F30" s="74"/>
      <c r="G30" s="74"/>
      <c r="H30" s="74"/>
      <c r="I30" s="74"/>
      <c r="J30" s="74"/>
      <c r="K30" s="74"/>
      <c r="L30" s="74"/>
      <c r="M30" s="74"/>
      <c r="N30" s="74"/>
      <c r="O30" s="74"/>
      <c r="P30" s="17"/>
    </row>
    <row r="31" spans="1:18" ht="13.2" x14ac:dyDescent="0.2">
      <c r="A31" s="16"/>
      <c r="B31" s="3"/>
      <c r="C31" s="1" t="s">
        <v>4</v>
      </c>
      <c r="D31" s="4" t="s">
        <v>24</v>
      </c>
      <c r="E31" s="4"/>
      <c r="F31" s="4"/>
      <c r="G31" s="75" t="s">
        <v>56</v>
      </c>
      <c r="H31" s="76"/>
      <c r="I31" s="76"/>
      <c r="J31" s="76"/>
      <c r="K31" s="76"/>
      <c r="L31" s="76"/>
      <c r="M31" s="76"/>
      <c r="N31" s="76"/>
      <c r="O31" s="77"/>
      <c r="P31" s="17"/>
    </row>
    <row r="32" spans="1:18" x14ac:dyDescent="0.2">
      <c r="A32" s="16"/>
      <c r="B32" s="3"/>
      <c r="C32" s="3"/>
      <c r="D32" s="4" t="s">
        <v>25</v>
      </c>
      <c r="E32" s="4"/>
      <c r="F32" s="4"/>
      <c r="G32" s="78"/>
      <c r="H32" s="79"/>
      <c r="I32" s="79"/>
      <c r="J32" s="79"/>
      <c r="K32" s="79"/>
      <c r="L32" s="79"/>
      <c r="M32" s="79"/>
      <c r="N32" s="79"/>
      <c r="O32" s="80"/>
      <c r="P32" s="17"/>
    </row>
    <row r="33" spans="1:16" x14ac:dyDescent="0.2">
      <c r="A33" s="16"/>
      <c r="B33" s="3"/>
      <c r="C33" s="3"/>
      <c r="D33" s="4"/>
      <c r="E33" s="4"/>
      <c r="F33" s="4"/>
      <c r="G33" s="4"/>
      <c r="H33" s="4"/>
      <c r="I33" s="4"/>
      <c r="J33" s="4"/>
      <c r="K33" s="4"/>
      <c r="L33" s="4"/>
      <c r="M33" s="4"/>
      <c r="N33" s="4"/>
      <c r="O33" s="4"/>
      <c r="P33" s="17"/>
    </row>
    <row r="34" spans="1:16" x14ac:dyDescent="0.2">
      <c r="A34" s="16"/>
      <c r="B34" s="73" t="s">
        <v>26</v>
      </c>
      <c r="C34" s="74"/>
      <c r="D34" s="74"/>
      <c r="E34" s="74"/>
      <c r="F34" s="74"/>
      <c r="G34" s="74"/>
      <c r="H34" s="74"/>
      <c r="I34" s="74"/>
      <c r="J34" s="74"/>
      <c r="K34" s="74"/>
      <c r="L34" s="74"/>
      <c r="M34" s="74"/>
      <c r="N34" s="74"/>
      <c r="O34" s="74"/>
      <c r="P34" s="17"/>
    </row>
    <row r="35" spans="1:16" ht="13.2" x14ac:dyDescent="0.2">
      <c r="A35" s="16"/>
      <c r="B35" s="88" t="s">
        <v>27</v>
      </c>
      <c r="C35" s="89"/>
      <c r="D35" s="89"/>
      <c r="E35" s="89"/>
      <c r="F35" s="89"/>
      <c r="G35" s="89"/>
      <c r="H35" s="89"/>
      <c r="I35" s="89"/>
      <c r="J35" s="89"/>
      <c r="K35" s="89"/>
      <c r="L35" s="89"/>
      <c r="M35" s="89"/>
      <c r="N35" s="89"/>
      <c r="O35" s="89"/>
      <c r="P35" s="17"/>
    </row>
    <row r="36" spans="1:16" x14ac:dyDescent="0.2">
      <c r="A36" s="16"/>
      <c r="B36" s="3"/>
      <c r="C36" s="4"/>
      <c r="D36" s="5"/>
      <c r="E36" s="4"/>
      <c r="F36" s="4"/>
      <c r="G36" s="6"/>
      <c r="H36" s="6"/>
      <c r="I36" s="6"/>
      <c r="J36" s="6"/>
      <c r="K36" s="6"/>
      <c r="L36" s="6"/>
      <c r="M36" s="6"/>
      <c r="N36" s="6"/>
      <c r="O36" s="6"/>
      <c r="P36" s="17"/>
    </row>
    <row r="37" spans="1:16" x14ac:dyDescent="0.2">
      <c r="A37" s="16"/>
      <c r="B37" s="3"/>
      <c r="C37" s="90" t="s">
        <v>28</v>
      </c>
      <c r="D37" s="74"/>
      <c r="E37" s="4"/>
      <c r="F37" s="4"/>
      <c r="G37" s="92" t="s">
        <v>29</v>
      </c>
      <c r="H37" s="93"/>
      <c r="I37" s="93"/>
      <c r="J37" s="93"/>
      <c r="K37" s="93"/>
      <c r="L37" s="93"/>
      <c r="M37" s="93"/>
      <c r="N37" s="93"/>
      <c r="O37" s="94"/>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90" t="s">
        <v>30</v>
      </c>
      <c r="D39" s="74"/>
      <c r="E39" s="74"/>
      <c r="F39" s="74"/>
      <c r="G39" s="74"/>
      <c r="H39" s="74"/>
      <c r="I39" s="74"/>
      <c r="J39" s="74"/>
      <c r="K39" s="74"/>
      <c r="L39" s="74"/>
      <c r="M39" s="7" t="s">
        <v>31</v>
      </c>
      <c r="N39" s="5"/>
      <c r="O39" s="5"/>
      <c r="P39" s="17"/>
    </row>
    <row r="40" spans="1:16" ht="13.2" x14ac:dyDescent="0.2">
      <c r="A40" s="16"/>
      <c r="B40" s="3"/>
      <c r="C40" s="1" t="s">
        <v>4</v>
      </c>
      <c r="D40" s="90" t="s">
        <v>32</v>
      </c>
      <c r="E40" s="74"/>
      <c r="F40" s="74"/>
      <c r="G40" s="74"/>
      <c r="H40" s="74"/>
      <c r="I40" s="74"/>
      <c r="J40" s="74"/>
      <c r="K40" s="74"/>
      <c r="L40" s="74"/>
      <c r="M40" s="8" t="s">
        <v>47</v>
      </c>
      <c r="N40" s="4"/>
      <c r="O40" s="4"/>
      <c r="P40" s="17"/>
    </row>
    <row r="41" spans="1:16" ht="13.2" x14ac:dyDescent="0.2">
      <c r="A41" s="16"/>
      <c r="B41" s="3"/>
      <c r="C41" s="1" t="s">
        <v>4</v>
      </c>
      <c r="D41" s="90" t="s">
        <v>33</v>
      </c>
      <c r="E41" s="74"/>
      <c r="F41" s="74"/>
      <c r="G41" s="74"/>
      <c r="H41" s="74"/>
      <c r="I41" s="74"/>
      <c r="J41" s="74"/>
      <c r="K41" s="74"/>
      <c r="L41" s="74"/>
      <c r="M41" s="9" t="s">
        <v>47</v>
      </c>
      <c r="N41" s="4"/>
      <c r="O41" s="4"/>
      <c r="P41" s="17"/>
    </row>
    <row r="42" spans="1:16" ht="13.2" x14ac:dyDescent="0.2">
      <c r="A42" s="16"/>
      <c r="B42" s="3"/>
      <c r="C42" s="1" t="s">
        <v>4</v>
      </c>
      <c r="D42" s="90" t="s">
        <v>34</v>
      </c>
      <c r="E42" s="74"/>
      <c r="F42" s="74"/>
      <c r="G42" s="74"/>
      <c r="H42" s="74"/>
      <c r="I42" s="74"/>
      <c r="J42" s="74"/>
      <c r="K42" s="74"/>
      <c r="L42" s="74"/>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73" t="s">
        <v>35</v>
      </c>
      <c r="C44" s="74"/>
      <c r="D44" s="74"/>
      <c r="E44" s="74"/>
      <c r="F44" s="74"/>
      <c r="G44" s="74"/>
      <c r="H44" s="74"/>
      <c r="I44" s="74"/>
      <c r="J44" s="74"/>
      <c r="K44" s="74"/>
      <c r="L44" s="74"/>
      <c r="M44" s="74"/>
      <c r="N44" s="74"/>
      <c r="O44" s="74"/>
      <c r="P44" s="17"/>
    </row>
    <row r="45" spans="1:16" x14ac:dyDescent="0.2">
      <c r="A45" s="16"/>
      <c r="B45" s="90" t="s">
        <v>36</v>
      </c>
      <c r="C45" s="91"/>
      <c r="D45" s="91"/>
      <c r="E45" s="91"/>
      <c r="F45" s="91"/>
      <c r="G45" s="91"/>
      <c r="H45" s="91"/>
      <c r="I45" s="91"/>
      <c r="J45" s="91"/>
      <c r="K45" s="91"/>
      <c r="L45" s="91"/>
      <c r="M45" s="91"/>
      <c r="N45" s="91"/>
      <c r="O45" s="91"/>
      <c r="P45" s="17"/>
    </row>
    <row r="46" spans="1:16" ht="13.2" x14ac:dyDescent="0.2">
      <c r="A46" s="16"/>
      <c r="B46" s="3"/>
      <c r="C46" s="1" t="s">
        <v>4</v>
      </c>
      <c r="D46" s="4" t="s">
        <v>37</v>
      </c>
      <c r="E46" s="4"/>
      <c r="F46" s="4"/>
      <c r="G46" s="75" t="s">
        <v>57</v>
      </c>
      <c r="H46" s="76"/>
      <c r="I46" s="76"/>
      <c r="J46" s="76"/>
      <c r="K46" s="76"/>
      <c r="L46" s="76"/>
      <c r="M46" s="76"/>
      <c r="N46" s="76"/>
      <c r="O46" s="77"/>
      <c r="P46" s="17"/>
    </row>
    <row r="47" spans="1:16" ht="13.2" x14ac:dyDescent="0.2">
      <c r="A47" s="16"/>
      <c r="B47" s="3"/>
      <c r="C47" s="1" t="s">
        <v>4</v>
      </c>
      <c r="D47" s="4" t="s">
        <v>38</v>
      </c>
      <c r="E47" s="4"/>
      <c r="F47" s="4"/>
      <c r="G47" s="53" t="s">
        <v>60</v>
      </c>
      <c r="H47" s="54"/>
      <c r="I47" s="54"/>
      <c r="J47" s="54"/>
      <c r="K47" s="54"/>
      <c r="L47" s="54"/>
      <c r="M47" s="54"/>
      <c r="N47" s="54"/>
      <c r="O47" s="55"/>
      <c r="P47" s="17"/>
    </row>
    <row r="48" spans="1:16" ht="13.2" x14ac:dyDescent="0.2">
      <c r="A48" s="16"/>
      <c r="B48" s="3"/>
      <c r="C48" s="1" t="s">
        <v>4</v>
      </c>
      <c r="D48" s="4" t="s">
        <v>10</v>
      </c>
      <c r="E48" s="4"/>
      <c r="F48" s="4"/>
      <c r="G48" s="56" t="s">
        <v>58</v>
      </c>
      <c r="H48" s="54"/>
      <c r="I48" s="54"/>
      <c r="J48" s="54"/>
      <c r="K48" s="54"/>
      <c r="L48" s="54"/>
      <c r="M48" s="54"/>
      <c r="N48" s="54"/>
      <c r="O48" s="55"/>
      <c r="P48" s="17"/>
    </row>
    <row r="49" spans="1:16" ht="13.2" x14ac:dyDescent="0.2">
      <c r="A49" s="16"/>
      <c r="B49" s="3"/>
      <c r="C49" s="1" t="s">
        <v>4</v>
      </c>
      <c r="D49" s="4" t="s">
        <v>39</v>
      </c>
      <c r="E49" s="4"/>
      <c r="F49" s="4"/>
      <c r="G49" s="53" t="s">
        <v>59</v>
      </c>
      <c r="H49" s="54"/>
      <c r="I49" s="54"/>
      <c r="J49" s="54"/>
      <c r="K49" s="54"/>
      <c r="L49" s="54"/>
      <c r="M49" s="54"/>
      <c r="N49" s="54"/>
      <c r="O49" s="55"/>
      <c r="P49" s="17"/>
    </row>
    <row r="50" spans="1:16" ht="13.2" x14ac:dyDescent="0.2">
      <c r="A50" s="16"/>
      <c r="B50" s="3"/>
      <c r="C50" s="1" t="s">
        <v>4</v>
      </c>
      <c r="D50" s="4" t="s">
        <v>40</v>
      </c>
      <c r="E50" s="4"/>
      <c r="F50" s="4"/>
      <c r="G50" s="56"/>
      <c r="H50" s="54"/>
      <c r="I50" s="54"/>
      <c r="J50" s="54"/>
      <c r="K50" s="54"/>
      <c r="L50" s="54"/>
      <c r="M50" s="54"/>
      <c r="N50" s="54"/>
      <c r="O50" s="55"/>
      <c r="P50" s="17"/>
    </row>
    <row r="51" spans="1:16" ht="13.2" x14ac:dyDescent="0.2">
      <c r="A51" s="16"/>
      <c r="B51" s="22" t="s">
        <v>41</v>
      </c>
      <c r="C51" s="1" t="s">
        <v>4</v>
      </c>
      <c r="D51" s="4" t="s">
        <v>42</v>
      </c>
      <c r="E51" s="4"/>
      <c r="F51" s="4"/>
      <c r="G51" s="53"/>
      <c r="H51" s="54"/>
      <c r="I51" s="54"/>
      <c r="J51" s="54"/>
      <c r="K51" s="54"/>
      <c r="L51" s="54"/>
      <c r="M51" s="54"/>
      <c r="N51" s="54"/>
      <c r="O51" s="55"/>
      <c r="P51" s="17"/>
    </row>
    <row r="52" spans="1:16" ht="13.2" x14ac:dyDescent="0.2">
      <c r="A52" s="16"/>
      <c r="B52" s="22" t="s">
        <v>41</v>
      </c>
      <c r="C52" s="1" t="s">
        <v>4</v>
      </c>
      <c r="D52" s="4" t="s">
        <v>43</v>
      </c>
      <c r="E52" s="4"/>
      <c r="F52" s="4"/>
      <c r="G52" s="53"/>
      <c r="H52" s="54"/>
      <c r="I52" s="54"/>
      <c r="J52" s="54"/>
      <c r="K52" s="54"/>
      <c r="L52" s="54"/>
      <c r="M52" s="54"/>
      <c r="N52" s="54"/>
      <c r="O52" s="55"/>
      <c r="P52" s="17"/>
    </row>
    <row r="53" spans="1:16" x14ac:dyDescent="0.2">
      <c r="A53" s="16"/>
      <c r="B53" s="3"/>
      <c r="C53" s="3"/>
      <c r="D53" s="4" t="s">
        <v>44</v>
      </c>
      <c r="E53" s="4"/>
      <c r="F53" s="4"/>
      <c r="G53" s="78"/>
      <c r="H53" s="79"/>
      <c r="I53" s="79"/>
      <c r="J53" s="79"/>
      <c r="K53" s="79"/>
      <c r="L53" s="79"/>
      <c r="M53" s="79"/>
      <c r="N53" s="79"/>
      <c r="O53" s="80"/>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75" t="s">
        <v>63</v>
      </c>
      <c r="H55" s="76"/>
      <c r="I55" s="76"/>
      <c r="J55" s="76"/>
      <c r="K55" s="76"/>
      <c r="L55" s="76"/>
      <c r="M55" s="76"/>
      <c r="N55" s="76"/>
      <c r="O55" s="77"/>
      <c r="P55" s="17"/>
    </row>
    <row r="56" spans="1:16" x14ac:dyDescent="0.2">
      <c r="A56" s="16"/>
      <c r="B56" s="28"/>
      <c r="C56" s="28"/>
      <c r="D56" s="29" t="s">
        <v>38</v>
      </c>
      <c r="E56" s="29"/>
      <c r="F56" s="29"/>
      <c r="G56" s="53" t="s">
        <v>60</v>
      </c>
      <c r="H56" s="54"/>
      <c r="I56" s="54"/>
      <c r="J56" s="54"/>
      <c r="K56" s="54"/>
      <c r="L56" s="54"/>
      <c r="M56" s="54"/>
      <c r="N56" s="54"/>
      <c r="O56" s="55"/>
      <c r="P56" s="17"/>
    </row>
    <row r="57" spans="1:16" x14ac:dyDescent="0.2">
      <c r="A57" s="16"/>
      <c r="B57" s="28"/>
      <c r="C57" s="28"/>
      <c r="D57" s="29" t="s">
        <v>10</v>
      </c>
      <c r="E57" s="29"/>
      <c r="F57" s="29"/>
      <c r="G57" s="56" t="s">
        <v>58</v>
      </c>
      <c r="H57" s="54"/>
      <c r="I57" s="54"/>
      <c r="J57" s="54"/>
      <c r="K57" s="54"/>
      <c r="L57" s="54"/>
      <c r="M57" s="54"/>
      <c r="N57" s="54"/>
      <c r="O57" s="55"/>
      <c r="P57" s="17"/>
    </row>
    <row r="58" spans="1:16" x14ac:dyDescent="0.2">
      <c r="A58" s="16"/>
      <c r="B58" s="28"/>
      <c r="C58" s="28"/>
      <c r="D58" s="29" t="s">
        <v>39</v>
      </c>
      <c r="E58" s="29"/>
      <c r="F58" s="29"/>
      <c r="G58" s="53" t="s">
        <v>59</v>
      </c>
      <c r="H58" s="54"/>
      <c r="I58" s="54"/>
      <c r="J58" s="54"/>
      <c r="K58" s="54"/>
      <c r="L58" s="54"/>
      <c r="M58" s="54"/>
      <c r="N58" s="54"/>
      <c r="O58" s="55"/>
      <c r="P58" s="17"/>
    </row>
    <row r="59" spans="1:16" x14ac:dyDescent="0.2">
      <c r="A59" s="16"/>
      <c r="B59" s="28"/>
      <c r="C59" s="28"/>
      <c r="D59" s="29" t="s">
        <v>40</v>
      </c>
      <c r="E59" s="29"/>
      <c r="F59" s="29"/>
      <c r="G59" s="56"/>
      <c r="H59" s="54"/>
      <c r="I59" s="54"/>
      <c r="J59" s="54"/>
      <c r="K59" s="54"/>
      <c r="L59" s="54"/>
      <c r="M59" s="54"/>
      <c r="N59" s="54"/>
      <c r="O59" s="55"/>
      <c r="P59" s="17"/>
    </row>
    <row r="60" spans="1:16" x14ac:dyDescent="0.2">
      <c r="A60" s="16"/>
      <c r="B60" s="28"/>
      <c r="C60" s="28"/>
      <c r="D60" s="29" t="s">
        <v>42</v>
      </c>
      <c r="E60" s="29"/>
      <c r="F60" s="29"/>
      <c r="G60" s="53"/>
      <c r="H60" s="54"/>
      <c r="I60" s="54"/>
      <c r="J60" s="54"/>
      <c r="K60" s="54"/>
      <c r="L60" s="54"/>
      <c r="M60" s="54"/>
      <c r="N60" s="54"/>
      <c r="O60" s="55"/>
      <c r="P60" s="17"/>
    </row>
    <row r="61" spans="1:16" x14ac:dyDescent="0.2">
      <c r="A61" s="16"/>
      <c r="B61" s="28"/>
      <c r="C61" s="28"/>
      <c r="D61" s="29" t="s">
        <v>43</v>
      </c>
      <c r="E61" s="29"/>
      <c r="F61" s="29"/>
      <c r="G61" s="53"/>
      <c r="H61" s="54"/>
      <c r="I61" s="54"/>
      <c r="J61" s="54"/>
      <c r="K61" s="54"/>
      <c r="L61" s="54"/>
      <c r="M61" s="54"/>
      <c r="N61" s="54"/>
      <c r="O61" s="55"/>
      <c r="P61" s="17"/>
    </row>
    <row r="62" spans="1:16" x14ac:dyDescent="0.2">
      <c r="A62" s="16"/>
      <c r="B62" s="28"/>
      <c r="C62" s="28"/>
      <c r="D62" s="29" t="s">
        <v>44</v>
      </c>
      <c r="E62" s="29"/>
      <c r="F62" s="29"/>
      <c r="G62" s="78"/>
      <c r="H62" s="79"/>
      <c r="I62" s="79"/>
      <c r="J62" s="79"/>
      <c r="K62" s="79"/>
      <c r="L62" s="79"/>
      <c r="M62" s="79"/>
      <c r="N62" s="79"/>
      <c r="O62" s="80"/>
      <c r="P62" s="17"/>
    </row>
    <row r="63" spans="1:16" x14ac:dyDescent="0.2">
      <c r="A63" s="16"/>
      <c r="B63" s="28"/>
      <c r="C63" s="28"/>
      <c r="D63" s="29"/>
      <c r="E63" s="29"/>
      <c r="F63" s="29"/>
      <c r="G63" s="75"/>
      <c r="H63" s="76"/>
      <c r="I63" s="76"/>
      <c r="J63" s="76"/>
      <c r="K63" s="76"/>
      <c r="L63" s="76"/>
      <c r="M63" s="76"/>
      <c r="N63" s="76"/>
      <c r="O63" s="77"/>
      <c r="P63" s="17"/>
    </row>
    <row r="64" spans="1:16" x14ac:dyDescent="0.2">
      <c r="A64" s="16"/>
      <c r="B64" s="28"/>
      <c r="C64" s="28"/>
      <c r="D64" s="29" t="s">
        <v>37</v>
      </c>
      <c r="E64" s="29"/>
      <c r="F64" s="29"/>
      <c r="G64" s="53" t="s">
        <v>103</v>
      </c>
      <c r="H64" s="54"/>
      <c r="I64" s="54"/>
      <c r="J64" s="54"/>
      <c r="K64" s="54"/>
      <c r="L64" s="54"/>
      <c r="M64" s="54"/>
      <c r="N64" s="54"/>
      <c r="O64" s="55"/>
      <c r="P64" s="17"/>
    </row>
    <row r="65" spans="1:16" x14ac:dyDescent="0.2">
      <c r="A65" s="16"/>
      <c r="B65" s="28"/>
      <c r="C65" s="28"/>
      <c r="D65" s="29" t="s">
        <v>38</v>
      </c>
      <c r="E65" s="29"/>
      <c r="F65" s="29"/>
      <c r="G65" s="53" t="s">
        <v>61</v>
      </c>
      <c r="H65" s="54"/>
      <c r="I65" s="54"/>
      <c r="J65" s="54"/>
      <c r="K65" s="54"/>
      <c r="L65" s="54"/>
      <c r="M65" s="54"/>
      <c r="N65" s="54"/>
      <c r="O65" s="55"/>
      <c r="P65" s="17"/>
    </row>
    <row r="66" spans="1:16" ht="12.75" customHeight="1" x14ac:dyDescent="0.2">
      <c r="A66" s="16"/>
      <c r="B66" s="28"/>
      <c r="C66" s="28"/>
      <c r="D66" s="29" t="s">
        <v>10</v>
      </c>
      <c r="E66" s="29"/>
      <c r="F66" s="29"/>
      <c r="G66" s="56" t="s">
        <v>126</v>
      </c>
      <c r="H66" s="54"/>
      <c r="I66" s="54"/>
      <c r="J66" s="54"/>
      <c r="K66" s="54"/>
      <c r="L66" s="54"/>
      <c r="M66" s="54"/>
      <c r="N66" s="54"/>
      <c r="O66" s="55"/>
      <c r="P66" s="17"/>
    </row>
    <row r="67" spans="1:16" x14ac:dyDescent="0.2">
      <c r="A67" s="16"/>
      <c r="B67" s="28"/>
      <c r="C67" s="28"/>
      <c r="D67" s="29" t="s">
        <v>39</v>
      </c>
      <c r="E67" s="29"/>
      <c r="F67" s="29"/>
      <c r="G67" s="53" t="s">
        <v>127</v>
      </c>
      <c r="H67" s="54"/>
      <c r="I67" s="54"/>
      <c r="J67" s="54"/>
      <c r="K67" s="54"/>
      <c r="L67" s="54"/>
      <c r="M67" s="54"/>
      <c r="N67" s="54"/>
      <c r="O67" s="55"/>
      <c r="P67" s="17"/>
    </row>
    <row r="68" spans="1:16" x14ac:dyDescent="0.2">
      <c r="A68" s="16"/>
      <c r="B68" s="28"/>
      <c r="C68" s="28"/>
      <c r="D68" s="29" t="s">
        <v>40</v>
      </c>
      <c r="E68" s="29"/>
      <c r="F68" s="29"/>
      <c r="G68" s="53"/>
      <c r="H68" s="54"/>
      <c r="I68" s="54"/>
      <c r="J68" s="54"/>
      <c r="K68" s="54"/>
      <c r="L68" s="54"/>
      <c r="M68" s="54"/>
      <c r="N68" s="54"/>
      <c r="O68" s="55"/>
      <c r="P68" s="17"/>
    </row>
    <row r="69" spans="1:16" x14ac:dyDescent="0.2">
      <c r="A69" s="16"/>
      <c r="B69" s="28"/>
      <c r="C69" s="28"/>
      <c r="D69" s="29" t="s">
        <v>42</v>
      </c>
      <c r="E69" s="29"/>
      <c r="F69" s="29"/>
      <c r="G69" s="53"/>
      <c r="H69" s="54"/>
      <c r="I69" s="54"/>
      <c r="J69" s="54"/>
      <c r="K69" s="54"/>
      <c r="L69" s="54"/>
      <c r="M69" s="54"/>
      <c r="N69" s="54"/>
      <c r="O69" s="55"/>
      <c r="P69" s="17"/>
    </row>
    <row r="70" spans="1:16" x14ac:dyDescent="0.2">
      <c r="A70" s="16"/>
      <c r="B70" s="28"/>
      <c r="C70" s="28"/>
      <c r="D70" s="29" t="s">
        <v>43</v>
      </c>
      <c r="E70" s="29"/>
      <c r="F70" s="29"/>
      <c r="G70" s="53"/>
      <c r="H70" s="54"/>
      <c r="I70" s="54"/>
      <c r="J70" s="54"/>
      <c r="K70" s="54"/>
      <c r="L70" s="54"/>
      <c r="M70" s="54"/>
      <c r="N70" s="54"/>
      <c r="O70" s="55"/>
      <c r="P70" s="17"/>
    </row>
    <row r="71" spans="1:16" ht="12.75" customHeight="1" x14ac:dyDescent="0.2">
      <c r="A71" s="16"/>
      <c r="B71" s="28"/>
      <c r="C71" s="28"/>
      <c r="D71" s="29" t="s">
        <v>44</v>
      </c>
      <c r="E71" s="29"/>
      <c r="F71" s="29"/>
      <c r="G71" s="53" t="s">
        <v>49</v>
      </c>
      <c r="H71" s="54"/>
      <c r="I71" s="54"/>
      <c r="J71" s="54"/>
      <c r="K71" s="54"/>
      <c r="L71" s="54"/>
      <c r="M71" s="54"/>
      <c r="N71" s="54"/>
      <c r="O71" s="55"/>
      <c r="P71" s="17"/>
    </row>
    <row r="72" spans="1:16" x14ac:dyDescent="0.2">
      <c r="A72" s="16"/>
      <c r="B72" s="28"/>
      <c r="C72" s="28"/>
      <c r="D72" s="29"/>
      <c r="E72" s="29"/>
      <c r="F72" s="29"/>
      <c r="G72" s="53"/>
      <c r="H72" s="54"/>
      <c r="I72" s="54"/>
      <c r="J72" s="54"/>
      <c r="K72" s="54"/>
      <c r="L72" s="54"/>
      <c r="M72" s="54"/>
      <c r="N72" s="54"/>
      <c r="O72" s="55"/>
      <c r="P72" s="17"/>
    </row>
    <row r="73" spans="1:16" ht="12.75" customHeight="1" x14ac:dyDescent="0.2">
      <c r="A73" s="16"/>
      <c r="B73" s="28"/>
      <c r="C73" s="28"/>
      <c r="D73" s="29" t="s">
        <v>37</v>
      </c>
      <c r="E73" s="29"/>
      <c r="F73" s="29"/>
      <c r="G73" s="53" t="s">
        <v>64</v>
      </c>
      <c r="H73" s="54"/>
      <c r="I73" s="54"/>
      <c r="J73" s="54"/>
      <c r="K73" s="54"/>
      <c r="L73" s="54"/>
      <c r="M73" s="54"/>
      <c r="N73" s="54"/>
      <c r="O73" s="55"/>
      <c r="P73" s="17"/>
    </row>
    <row r="74" spans="1:16" x14ac:dyDescent="0.2">
      <c r="A74" s="16"/>
      <c r="B74" s="28"/>
      <c r="C74" s="28"/>
      <c r="D74" s="29" t="s">
        <v>38</v>
      </c>
      <c r="E74" s="29"/>
      <c r="F74" s="29"/>
      <c r="G74" s="53" t="s">
        <v>61</v>
      </c>
      <c r="H74" s="54"/>
      <c r="I74" s="54"/>
      <c r="J74" s="54"/>
      <c r="K74" s="54"/>
      <c r="L74" s="54"/>
      <c r="M74" s="54"/>
      <c r="N74" s="54"/>
      <c r="O74" s="55"/>
      <c r="P74" s="17"/>
    </row>
    <row r="75" spans="1:16" ht="12.75" customHeight="1" x14ac:dyDescent="0.2">
      <c r="A75" s="16"/>
      <c r="B75" s="28"/>
      <c r="C75" s="28"/>
      <c r="D75" s="29" t="s">
        <v>10</v>
      </c>
      <c r="E75" s="29"/>
      <c r="F75" s="29"/>
      <c r="G75" s="56" t="s">
        <v>126</v>
      </c>
      <c r="H75" s="54"/>
      <c r="I75" s="54"/>
      <c r="J75" s="54"/>
      <c r="K75" s="54"/>
      <c r="L75" s="54"/>
      <c r="M75" s="54"/>
      <c r="N75" s="54"/>
      <c r="O75" s="55"/>
      <c r="P75" s="17"/>
    </row>
    <row r="76" spans="1:16" x14ac:dyDescent="0.2">
      <c r="A76" s="16"/>
      <c r="B76" s="28"/>
      <c r="C76" s="28"/>
      <c r="D76" s="29" t="s">
        <v>39</v>
      </c>
      <c r="E76" s="29"/>
      <c r="F76" s="29"/>
      <c r="G76" s="53" t="s">
        <v>127</v>
      </c>
      <c r="H76" s="54"/>
      <c r="I76" s="54"/>
      <c r="J76" s="54"/>
      <c r="K76" s="54"/>
      <c r="L76" s="54"/>
      <c r="M76" s="54"/>
      <c r="N76" s="54"/>
      <c r="O76" s="55"/>
      <c r="P76" s="17"/>
    </row>
    <row r="77" spans="1:16" x14ac:dyDescent="0.2">
      <c r="A77" s="16"/>
      <c r="B77" s="28"/>
      <c r="C77" s="28"/>
      <c r="D77" s="29" t="s">
        <v>40</v>
      </c>
      <c r="E77" s="29"/>
      <c r="F77" s="29"/>
      <c r="G77" s="53"/>
      <c r="H77" s="54"/>
      <c r="I77" s="54"/>
      <c r="J77" s="54"/>
      <c r="K77" s="54"/>
      <c r="L77" s="54"/>
      <c r="M77" s="54"/>
      <c r="N77" s="54"/>
      <c r="O77" s="55"/>
      <c r="P77" s="17"/>
    </row>
    <row r="78" spans="1:16" x14ac:dyDescent="0.2">
      <c r="A78" s="16"/>
      <c r="B78" s="28"/>
      <c r="C78" s="28"/>
      <c r="D78" s="29" t="s">
        <v>42</v>
      </c>
      <c r="E78" s="29"/>
      <c r="F78" s="29"/>
      <c r="G78" s="53"/>
      <c r="H78" s="54"/>
      <c r="I78" s="54"/>
      <c r="J78" s="54"/>
      <c r="K78" s="54"/>
      <c r="L78" s="54"/>
      <c r="M78" s="54"/>
      <c r="N78" s="54"/>
      <c r="O78" s="55"/>
      <c r="P78" s="17"/>
    </row>
    <row r="79" spans="1:16" x14ac:dyDescent="0.2">
      <c r="A79" s="16"/>
      <c r="B79" s="28"/>
      <c r="C79" s="28"/>
      <c r="D79" s="29" t="s">
        <v>43</v>
      </c>
      <c r="E79" s="29"/>
      <c r="F79" s="29"/>
      <c r="G79" s="53"/>
      <c r="H79" s="54"/>
      <c r="I79" s="54"/>
      <c r="J79" s="54"/>
      <c r="K79" s="54"/>
      <c r="L79" s="54"/>
      <c r="M79" s="54"/>
      <c r="N79" s="54"/>
      <c r="O79" s="55"/>
      <c r="P79" s="17"/>
    </row>
    <row r="80" spans="1:16" ht="12.75" customHeight="1" x14ac:dyDescent="0.2">
      <c r="A80" s="16"/>
      <c r="B80" s="28"/>
      <c r="C80" s="28"/>
      <c r="D80" s="29" t="s">
        <v>44</v>
      </c>
      <c r="E80" s="29"/>
      <c r="F80" s="29"/>
      <c r="G80" s="53" t="s">
        <v>49</v>
      </c>
      <c r="H80" s="54"/>
      <c r="I80" s="54"/>
      <c r="J80" s="54"/>
      <c r="K80" s="54"/>
      <c r="L80" s="54"/>
      <c r="M80" s="54"/>
      <c r="N80" s="54"/>
      <c r="O80" s="55"/>
      <c r="P80" s="17"/>
    </row>
    <row r="81" spans="1:16" x14ac:dyDescent="0.2">
      <c r="A81" s="16"/>
      <c r="B81" s="28"/>
      <c r="C81" s="28"/>
      <c r="D81" s="29"/>
      <c r="E81" s="29"/>
      <c r="F81" s="29"/>
      <c r="G81" s="53"/>
      <c r="H81" s="54"/>
      <c r="I81" s="54"/>
      <c r="J81" s="54"/>
      <c r="K81" s="54"/>
      <c r="L81" s="54"/>
      <c r="M81" s="54"/>
      <c r="N81" s="54"/>
      <c r="O81" s="55"/>
      <c r="P81" s="17"/>
    </row>
    <row r="82" spans="1:16" ht="12.75" customHeight="1" x14ac:dyDescent="0.2">
      <c r="A82" s="16"/>
      <c r="B82" s="28"/>
      <c r="C82" s="28"/>
      <c r="D82" s="29" t="s">
        <v>37</v>
      </c>
      <c r="E82" s="29"/>
      <c r="F82" s="29"/>
      <c r="G82" s="53" t="s">
        <v>65</v>
      </c>
      <c r="H82" s="54"/>
      <c r="I82" s="54"/>
      <c r="J82" s="54"/>
      <c r="K82" s="54"/>
      <c r="L82" s="54"/>
      <c r="M82" s="54"/>
      <c r="N82" s="54"/>
      <c r="O82" s="55"/>
      <c r="P82" s="17"/>
    </row>
    <row r="83" spans="1:16" x14ac:dyDescent="0.2">
      <c r="A83" s="16"/>
      <c r="B83" s="28"/>
      <c r="C83" s="28"/>
      <c r="D83" s="29" t="s">
        <v>38</v>
      </c>
      <c r="E83" s="29"/>
      <c r="F83" s="29"/>
      <c r="G83" s="53" t="s">
        <v>61</v>
      </c>
      <c r="H83" s="54"/>
      <c r="I83" s="54"/>
      <c r="J83" s="54"/>
      <c r="K83" s="54"/>
      <c r="L83" s="54"/>
      <c r="M83" s="54"/>
      <c r="N83" s="54"/>
      <c r="O83" s="55"/>
      <c r="P83" s="17"/>
    </row>
    <row r="84" spans="1:16" ht="12.75" customHeight="1" x14ac:dyDescent="0.2">
      <c r="A84" s="16"/>
      <c r="B84" s="28"/>
      <c r="C84" s="28"/>
      <c r="D84" s="29" t="s">
        <v>10</v>
      </c>
      <c r="E84" s="29"/>
      <c r="F84" s="29"/>
      <c r="G84" s="56" t="s">
        <v>126</v>
      </c>
      <c r="H84" s="54"/>
      <c r="I84" s="54"/>
      <c r="J84" s="54"/>
      <c r="K84" s="54"/>
      <c r="L84" s="54"/>
      <c r="M84" s="54"/>
      <c r="N84" s="54"/>
      <c r="O84" s="55"/>
      <c r="P84" s="17"/>
    </row>
    <row r="85" spans="1:16" x14ac:dyDescent="0.2">
      <c r="A85" s="16"/>
      <c r="B85" s="28"/>
      <c r="C85" s="28"/>
      <c r="D85" s="29" t="s">
        <v>39</v>
      </c>
      <c r="E85" s="29"/>
      <c r="F85" s="29"/>
      <c r="G85" s="53" t="s">
        <v>127</v>
      </c>
      <c r="H85" s="54"/>
      <c r="I85" s="54"/>
      <c r="J85" s="54"/>
      <c r="K85" s="54"/>
      <c r="L85" s="54"/>
      <c r="M85" s="54"/>
      <c r="N85" s="54"/>
      <c r="O85" s="55"/>
      <c r="P85" s="17"/>
    </row>
    <row r="86" spans="1:16" x14ac:dyDescent="0.2">
      <c r="A86" s="16"/>
      <c r="B86" s="28"/>
      <c r="C86" s="28"/>
      <c r="D86" s="29" t="s">
        <v>40</v>
      </c>
      <c r="E86" s="29"/>
      <c r="F86" s="29"/>
      <c r="G86" s="53"/>
      <c r="H86" s="54"/>
      <c r="I86" s="54"/>
      <c r="J86" s="54"/>
      <c r="K86" s="54"/>
      <c r="L86" s="54"/>
      <c r="M86" s="54"/>
      <c r="N86" s="54"/>
      <c r="O86" s="55"/>
      <c r="P86" s="17"/>
    </row>
    <row r="87" spans="1:16" x14ac:dyDescent="0.2">
      <c r="A87" s="16"/>
      <c r="B87" s="28"/>
      <c r="C87" s="28"/>
      <c r="D87" s="29" t="s">
        <v>42</v>
      </c>
      <c r="E87" s="29"/>
      <c r="F87" s="29"/>
      <c r="G87" s="53"/>
      <c r="H87" s="54"/>
      <c r="I87" s="54"/>
      <c r="J87" s="54"/>
      <c r="K87" s="54"/>
      <c r="L87" s="54"/>
      <c r="M87" s="54"/>
      <c r="N87" s="54"/>
      <c r="O87" s="55"/>
      <c r="P87" s="17"/>
    </row>
    <row r="88" spans="1:16" x14ac:dyDescent="0.2">
      <c r="A88" s="16"/>
      <c r="B88" s="28"/>
      <c r="C88" s="28"/>
      <c r="D88" s="29" t="s">
        <v>43</v>
      </c>
      <c r="E88" s="29"/>
      <c r="F88" s="29"/>
      <c r="G88" s="53"/>
      <c r="H88" s="54"/>
      <c r="I88" s="54"/>
      <c r="J88" s="54"/>
      <c r="K88" s="54"/>
      <c r="L88" s="54"/>
      <c r="M88" s="54"/>
      <c r="N88" s="54"/>
      <c r="O88" s="55"/>
      <c r="P88" s="17"/>
    </row>
    <row r="89" spans="1:16" ht="12.75" customHeight="1" x14ac:dyDescent="0.2">
      <c r="A89" s="16"/>
      <c r="B89" s="28"/>
      <c r="C89" s="28"/>
      <c r="D89" s="29" t="s">
        <v>44</v>
      </c>
      <c r="E89" s="29"/>
      <c r="F89" s="29"/>
      <c r="G89" s="53" t="s">
        <v>49</v>
      </c>
      <c r="H89" s="54"/>
      <c r="I89" s="54"/>
      <c r="J89" s="54"/>
      <c r="K89" s="54"/>
      <c r="L89" s="54"/>
      <c r="M89" s="54"/>
      <c r="N89" s="54"/>
      <c r="O89" s="55"/>
      <c r="P89" s="17"/>
    </row>
    <row r="90" spans="1:16" x14ac:dyDescent="0.2">
      <c r="A90" s="16"/>
      <c r="B90" s="28"/>
      <c r="C90" s="28"/>
      <c r="D90" s="29"/>
      <c r="E90" s="29"/>
      <c r="F90" s="29"/>
      <c r="G90" s="53"/>
      <c r="H90" s="54"/>
      <c r="I90" s="54"/>
      <c r="J90" s="54"/>
      <c r="K90" s="54"/>
      <c r="L90" s="54"/>
      <c r="M90" s="54"/>
      <c r="N90" s="54"/>
      <c r="O90" s="55"/>
      <c r="P90" s="17"/>
    </row>
    <row r="91" spans="1:16" ht="12.75" customHeight="1" x14ac:dyDescent="0.2">
      <c r="A91" s="16"/>
      <c r="B91" s="28"/>
      <c r="C91" s="28"/>
      <c r="D91" s="29" t="s">
        <v>37</v>
      </c>
      <c r="E91" s="29"/>
      <c r="F91" s="29"/>
      <c r="G91" s="53" t="s">
        <v>66</v>
      </c>
      <c r="H91" s="54"/>
      <c r="I91" s="54"/>
      <c r="J91" s="54"/>
      <c r="K91" s="54"/>
      <c r="L91" s="54"/>
      <c r="M91" s="54"/>
      <c r="N91" s="54"/>
      <c r="O91" s="55"/>
      <c r="P91" s="17"/>
    </row>
    <row r="92" spans="1:16" x14ac:dyDescent="0.2">
      <c r="A92" s="16"/>
      <c r="B92" s="28"/>
      <c r="C92" s="28"/>
      <c r="D92" s="29" t="s">
        <v>38</v>
      </c>
      <c r="E92" s="29"/>
      <c r="F92" s="29"/>
      <c r="G92" s="53" t="s">
        <v>61</v>
      </c>
      <c r="H92" s="54"/>
      <c r="I92" s="54"/>
      <c r="J92" s="54"/>
      <c r="K92" s="54"/>
      <c r="L92" s="54"/>
      <c r="M92" s="54"/>
      <c r="N92" s="54"/>
      <c r="O92" s="55"/>
      <c r="P92" s="17"/>
    </row>
    <row r="93" spans="1:16" ht="12.75" customHeight="1" x14ac:dyDescent="0.2">
      <c r="A93" s="16"/>
      <c r="B93" s="28"/>
      <c r="C93" s="28"/>
      <c r="D93" s="29" t="s">
        <v>10</v>
      </c>
      <c r="E93" s="29"/>
      <c r="F93" s="29"/>
      <c r="G93" s="56" t="s">
        <v>126</v>
      </c>
      <c r="H93" s="54"/>
      <c r="I93" s="54"/>
      <c r="J93" s="54"/>
      <c r="K93" s="54"/>
      <c r="L93" s="54"/>
      <c r="M93" s="54"/>
      <c r="N93" s="54"/>
      <c r="O93" s="55"/>
      <c r="P93" s="17"/>
    </row>
    <row r="94" spans="1:16" x14ac:dyDescent="0.2">
      <c r="A94" s="16"/>
      <c r="B94" s="28"/>
      <c r="C94" s="28"/>
      <c r="D94" s="29" t="s">
        <v>39</v>
      </c>
      <c r="E94" s="29"/>
      <c r="F94" s="29"/>
      <c r="G94" s="53" t="s">
        <v>127</v>
      </c>
      <c r="H94" s="54"/>
      <c r="I94" s="54"/>
      <c r="J94" s="54"/>
      <c r="K94" s="54"/>
      <c r="L94" s="54"/>
      <c r="M94" s="54"/>
      <c r="N94" s="54"/>
      <c r="O94" s="55"/>
      <c r="P94" s="17"/>
    </row>
    <row r="95" spans="1:16" x14ac:dyDescent="0.2">
      <c r="A95" s="16"/>
      <c r="B95" s="28"/>
      <c r="C95" s="28"/>
      <c r="D95" s="29" t="s">
        <v>40</v>
      </c>
      <c r="E95" s="29"/>
      <c r="F95" s="29"/>
      <c r="G95" s="53"/>
      <c r="H95" s="54"/>
      <c r="I95" s="54"/>
      <c r="J95" s="54"/>
      <c r="K95" s="54"/>
      <c r="L95" s="54"/>
      <c r="M95" s="54"/>
      <c r="N95" s="54"/>
      <c r="O95" s="55"/>
      <c r="P95" s="17"/>
    </row>
    <row r="96" spans="1:16" x14ac:dyDescent="0.2">
      <c r="A96" s="16"/>
      <c r="B96" s="28"/>
      <c r="C96" s="28"/>
      <c r="D96" s="29" t="s">
        <v>42</v>
      </c>
      <c r="E96" s="29"/>
      <c r="F96" s="29"/>
      <c r="G96" s="53"/>
      <c r="H96" s="54"/>
      <c r="I96" s="54"/>
      <c r="J96" s="54"/>
      <c r="K96" s="54"/>
      <c r="L96" s="54"/>
      <c r="M96" s="54"/>
      <c r="N96" s="54"/>
      <c r="O96" s="55"/>
      <c r="P96" s="17"/>
    </row>
    <row r="97" spans="1:16" x14ac:dyDescent="0.2">
      <c r="A97" s="16"/>
      <c r="B97" s="28"/>
      <c r="C97" s="28"/>
      <c r="D97" s="29" t="s">
        <v>43</v>
      </c>
      <c r="E97" s="29"/>
      <c r="F97" s="29"/>
      <c r="G97" s="53"/>
      <c r="H97" s="54"/>
      <c r="I97" s="54"/>
      <c r="J97" s="54"/>
      <c r="K97" s="54"/>
      <c r="L97" s="54"/>
      <c r="M97" s="54"/>
      <c r="N97" s="54"/>
      <c r="O97" s="55"/>
      <c r="P97" s="17"/>
    </row>
    <row r="98" spans="1:16" ht="12.75" customHeight="1" x14ac:dyDescent="0.2">
      <c r="A98" s="16"/>
      <c r="B98" s="28"/>
      <c r="C98" s="28"/>
      <c r="D98" s="29" t="s">
        <v>44</v>
      </c>
      <c r="E98" s="29"/>
      <c r="F98" s="29"/>
      <c r="G98" s="53" t="s">
        <v>49</v>
      </c>
      <c r="H98" s="54"/>
      <c r="I98" s="54"/>
      <c r="J98" s="54"/>
      <c r="K98" s="54"/>
      <c r="L98" s="54"/>
      <c r="M98" s="54"/>
      <c r="N98" s="54"/>
      <c r="O98" s="55"/>
      <c r="P98" s="17"/>
    </row>
    <row r="99" spans="1:16" x14ac:dyDescent="0.2">
      <c r="A99" s="16"/>
      <c r="B99" s="28"/>
      <c r="C99" s="28"/>
      <c r="D99" s="29"/>
      <c r="E99" s="29"/>
      <c r="F99" s="29"/>
      <c r="G99" s="53"/>
      <c r="H99" s="54"/>
      <c r="I99" s="54"/>
      <c r="J99" s="54"/>
      <c r="K99" s="54"/>
      <c r="L99" s="54"/>
      <c r="M99" s="54"/>
      <c r="N99" s="54"/>
      <c r="O99" s="55"/>
      <c r="P99" s="17"/>
    </row>
    <row r="100" spans="1:16" ht="12.75" customHeight="1" x14ac:dyDescent="0.2">
      <c r="A100" s="16"/>
      <c r="B100" s="28"/>
      <c r="C100" s="28"/>
      <c r="D100" s="29" t="s">
        <v>37</v>
      </c>
      <c r="E100" s="29"/>
      <c r="F100" s="29"/>
      <c r="G100" s="53" t="s">
        <v>62</v>
      </c>
      <c r="H100" s="54"/>
      <c r="I100" s="54"/>
      <c r="J100" s="54"/>
      <c r="K100" s="54"/>
      <c r="L100" s="54"/>
      <c r="M100" s="54"/>
      <c r="N100" s="54"/>
      <c r="O100" s="55"/>
      <c r="P100" s="17"/>
    </row>
    <row r="101" spans="1:16" x14ac:dyDescent="0.2">
      <c r="A101" s="16"/>
      <c r="B101" s="28"/>
      <c r="C101" s="28"/>
      <c r="D101" s="29" t="s">
        <v>38</v>
      </c>
      <c r="E101" s="29"/>
      <c r="F101" s="29"/>
      <c r="G101" s="53" t="s">
        <v>61</v>
      </c>
      <c r="H101" s="54"/>
      <c r="I101" s="54"/>
      <c r="J101" s="54"/>
      <c r="K101" s="54"/>
      <c r="L101" s="54"/>
      <c r="M101" s="54"/>
      <c r="N101" s="54"/>
      <c r="O101" s="55"/>
      <c r="P101" s="17"/>
    </row>
    <row r="102" spans="1:16" ht="12.75" customHeight="1" x14ac:dyDescent="0.2">
      <c r="A102" s="16"/>
      <c r="B102" s="28"/>
      <c r="C102" s="28"/>
      <c r="D102" s="29" t="s">
        <v>10</v>
      </c>
      <c r="E102" s="29"/>
      <c r="F102" s="29"/>
      <c r="G102" s="56" t="s">
        <v>126</v>
      </c>
      <c r="H102" s="54"/>
      <c r="I102" s="54"/>
      <c r="J102" s="54"/>
      <c r="K102" s="54"/>
      <c r="L102" s="54"/>
      <c r="M102" s="54"/>
      <c r="N102" s="54"/>
      <c r="O102" s="55"/>
      <c r="P102" s="17"/>
    </row>
    <row r="103" spans="1:16" x14ac:dyDescent="0.2">
      <c r="A103" s="16"/>
      <c r="B103" s="28"/>
      <c r="C103" s="28"/>
      <c r="D103" s="29" t="s">
        <v>39</v>
      </c>
      <c r="E103" s="29"/>
      <c r="F103" s="29"/>
      <c r="G103" s="53" t="s">
        <v>127</v>
      </c>
      <c r="H103" s="54"/>
      <c r="I103" s="54"/>
      <c r="J103" s="54"/>
      <c r="K103" s="54"/>
      <c r="L103" s="54"/>
      <c r="M103" s="54"/>
      <c r="N103" s="54"/>
      <c r="O103" s="55"/>
      <c r="P103" s="17"/>
    </row>
    <row r="104" spans="1:16" x14ac:dyDescent="0.2">
      <c r="A104" s="16"/>
      <c r="B104" s="28"/>
      <c r="C104" s="28"/>
      <c r="D104" s="29" t="s">
        <v>40</v>
      </c>
      <c r="E104" s="29"/>
      <c r="F104" s="29"/>
      <c r="G104" s="53"/>
      <c r="H104" s="54"/>
      <c r="I104" s="54"/>
      <c r="J104" s="54"/>
      <c r="K104" s="54"/>
      <c r="L104" s="54"/>
      <c r="M104" s="54"/>
      <c r="N104" s="54"/>
      <c r="O104" s="55"/>
      <c r="P104" s="17"/>
    </row>
    <row r="105" spans="1:16" x14ac:dyDescent="0.2">
      <c r="A105" s="16"/>
      <c r="B105" s="28"/>
      <c r="C105" s="28"/>
      <c r="D105" s="29" t="s">
        <v>42</v>
      </c>
      <c r="E105" s="29"/>
      <c r="F105" s="29"/>
      <c r="G105" s="53"/>
      <c r="H105" s="54"/>
      <c r="I105" s="54"/>
      <c r="J105" s="54"/>
      <c r="K105" s="54"/>
      <c r="L105" s="54"/>
      <c r="M105" s="54"/>
      <c r="N105" s="54"/>
      <c r="O105" s="55"/>
      <c r="P105" s="17"/>
    </row>
    <row r="106" spans="1:16" x14ac:dyDescent="0.2">
      <c r="A106" s="16"/>
      <c r="B106" s="28"/>
      <c r="C106" s="28"/>
      <c r="D106" s="29" t="s">
        <v>43</v>
      </c>
      <c r="E106" s="29"/>
      <c r="F106" s="29"/>
      <c r="G106" s="53"/>
      <c r="H106" s="54"/>
      <c r="I106" s="54"/>
      <c r="J106" s="54"/>
      <c r="K106" s="54"/>
      <c r="L106" s="54"/>
      <c r="M106" s="54"/>
      <c r="N106" s="54"/>
      <c r="O106" s="55"/>
      <c r="P106" s="17"/>
    </row>
    <row r="107" spans="1:16" ht="11.25" customHeight="1" x14ac:dyDescent="0.2">
      <c r="A107" s="16"/>
      <c r="B107" s="28"/>
      <c r="C107" s="28"/>
      <c r="D107" s="29" t="s">
        <v>44</v>
      </c>
      <c r="E107" s="29"/>
      <c r="F107" s="29"/>
      <c r="G107" s="53" t="s">
        <v>49</v>
      </c>
      <c r="H107" s="54"/>
      <c r="I107" s="54"/>
      <c r="J107" s="54"/>
      <c r="K107" s="54"/>
      <c r="L107" s="54"/>
      <c r="M107" s="54"/>
      <c r="N107" s="54"/>
      <c r="O107" s="55"/>
      <c r="P107" s="17"/>
    </row>
    <row r="108" spans="1:16" ht="12.75" hidden="1" customHeight="1" x14ac:dyDescent="0.2">
      <c r="A108" s="16"/>
      <c r="B108" s="3"/>
      <c r="C108" s="3"/>
      <c r="D108" s="4"/>
      <c r="E108" s="4"/>
      <c r="F108" s="4"/>
      <c r="G108" s="53"/>
      <c r="H108" s="54"/>
      <c r="I108" s="54"/>
      <c r="J108" s="54"/>
      <c r="K108" s="54"/>
      <c r="L108" s="54"/>
      <c r="M108" s="54"/>
      <c r="N108" s="54"/>
      <c r="O108" s="55"/>
      <c r="P108" s="17"/>
    </row>
    <row r="109" spans="1:16" x14ac:dyDescent="0.2">
      <c r="A109" s="16"/>
      <c r="B109" s="22"/>
      <c r="C109" s="3"/>
      <c r="D109" s="23" t="s">
        <v>45</v>
      </c>
      <c r="E109" s="11"/>
      <c r="F109" s="11"/>
      <c r="G109" s="53"/>
      <c r="H109" s="54"/>
      <c r="I109" s="54"/>
      <c r="J109" s="54"/>
      <c r="K109" s="54"/>
      <c r="L109" s="54"/>
      <c r="M109" s="54"/>
      <c r="N109" s="54"/>
      <c r="O109" s="55"/>
      <c r="P109" s="17"/>
    </row>
    <row r="110" spans="1:16" ht="12.75" customHeight="1" x14ac:dyDescent="0.2">
      <c r="A110" s="16"/>
      <c r="B110" s="3"/>
      <c r="C110" s="3"/>
      <c r="D110" s="12" t="s">
        <v>46</v>
      </c>
      <c r="E110" s="11"/>
      <c r="F110" s="11"/>
      <c r="G110" s="53"/>
      <c r="H110" s="54"/>
      <c r="I110" s="54"/>
      <c r="J110" s="54"/>
      <c r="K110" s="54"/>
      <c r="L110" s="54"/>
      <c r="M110" s="54"/>
      <c r="N110" s="54"/>
      <c r="O110" s="55"/>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 ref="B44:O44"/>
    <mergeCell ref="B45:O45"/>
    <mergeCell ref="G46:O46"/>
    <mergeCell ref="G47:O47"/>
    <mergeCell ref="G48:O48"/>
    <mergeCell ref="G49:O49"/>
    <mergeCell ref="C37:D37"/>
    <mergeCell ref="G37:O37"/>
    <mergeCell ref="C39:L39"/>
    <mergeCell ref="D40:L40"/>
    <mergeCell ref="D41:L41"/>
    <mergeCell ref="D42:L42"/>
    <mergeCell ref="G32:O32"/>
    <mergeCell ref="B34:O34"/>
    <mergeCell ref="B35:O35"/>
    <mergeCell ref="G21:O21"/>
    <mergeCell ref="G22:O22"/>
    <mergeCell ref="B24:O24"/>
    <mergeCell ref="G25:O25"/>
    <mergeCell ref="G26:O26"/>
    <mergeCell ref="G27:O27"/>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
  <sheetViews>
    <sheetView tabSelected="1" zoomScale="70" zoomScaleNormal="70" workbookViewId="0">
      <selection activeCell="O27" sqref="O27"/>
    </sheetView>
  </sheetViews>
  <sheetFormatPr defaultColWidth="9" defaultRowHeight="13.8" x14ac:dyDescent="0.25"/>
  <cols>
    <col min="1" max="1" width="9" style="34"/>
    <col min="2" max="16384" width="9" style="32"/>
  </cols>
  <sheetData>
    <row r="1" spans="1:33" s="36" customFormat="1" x14ac:dyDescent="0.25">
      <c r="A1" s="35"/>
    </row>
    <row r="2" spans="1:33" s="36" customFormat="1" x14ac:dyDescent="0.25">
      <c r="A2" s="40" t="s">
        <v>104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spans="1:33" s="36" customFormat="1" x14ac:dyDescent="0.25">
      <c r="A3" s="38" t="s">
        <v>70</v>
      </c>
      <c r="B3" s="39" t="s">
        <v>72</v>
      </c>
      <c r="C3" s="39" t="s">
        <v>99</v>
      </c>
      <c r="D3" s="39" t="s">
        <v>83</v>
      </c>
      <c r="E3" s="39" t="s">
        <v>101</v>
      </c>
      <c r="F3" s="39" t="s">
        <v>102</v>
      </c>
      <c r="G3" s="39" t="s">
        <v>78</v>
      </c>
      <c r="H3" s="39" t="s">
        <v>84</v>
      </c>
      <c r="I3" s="39" t="s">
        <v>97</v>
      </c>
      <c r="J3" s="39" t="s">
        <v>73</v>
      </c>
      <c r="K3" s="39" t="s">
        <v>96</v>
      </c>
      <c r="L3" s="39" t="s">
        <v>86</v>
      </c>
      <c r="M3" s="39" t="s">
        <v>77</v>
      </c>
      <c r="N3" s="39" t="s">
        <v>82</v>
      </c>
      <c r="O3" s="39" t="s">
        <v>98</v>
      </c>
      <c r="P3" s="39" t="s">
        <v>100</v>
      </c>
      <c r="Q3" s="39" t="s">
        <v>94</v>
      </c>
      <c r="R3" s="39" t="s">
        <v>95</v>
      </c>
      <c r="S3" s="39" t="s">
        <v>76</v>
      </c>
      <c r="T3" s="39" t="s">
        <v>81</v>
      </c>
      <c r="U3" s="39" t="s">
        <v>92</v>
      </c>
      <c r="V3" s="39" t="s">
        <v>90</v>
      </c>
      <c r="W3" s="39" t="s">
        <v>93</v>
      </c>
      <c r="X3" s="39" t="s">
        <v>91</v>
      </c>
      <c r="Y3" s="39" t="s">
        <v>87</v>
      </c>
      <c r="Z3" s="39" t="s">
        <v>80</v>
      </c>
      <c r="AA3" s="39" t="s">
        <v>75</v>
      </c>
      <c r="AB3" s="39" t="s">
        <v>79</v>
      </c>
      <c r="AC3" s="39" t="s">
        <v>74</v>
      </c>
      <c r="AD3" s="39" t="s">
        <v>85</v>
      </c>
      <c r="AE3" s="39" t="s">
        <v>71</v>
      </c>
      <c r="AF3" s="39" t="s">
        <v>88</v>
      </c>
      <c r="AG3" s="39" t="s">
        <v>89</v>
      </c>
    </row>
    <row r="4" spans="1:33" s="36" customFormat="1" x14ac:dyDescent="0.25">
      <c r="A4" s="38">
        <v>2001</v>
      </c>
      <c r="B4" s="33">
        <v>0</v>
      </c>
      <c r="C4" s="33">
        <v>0</v>
      </c>
      <c r="D4" s="33">
        <v>4.2075736325385693E-3</v>
      </c>
      <c r="E4" s="33">
        <v>7.0252328316844446E-3</v>
      </c>
      <c r="F4" s="33" t="e">
        <v>#N/A</v>
      </c>
      <c r="G4" s="33">
        <v>7.0190831322658482E-3</v>
      </c>
      <c r="H4" s="33">
        <v>0</v>
      </c>
      <c r="I4" s="33">
        <v>6.0150375939849621E-2</v>
      </c>
      <c r="J4" s="33">
        <v>3.2165832737669764E-3</v>
      </c>
      <c r="K4" s="33">
        <v>1.049317943336831E-2</v>
      </c>
      <c r="L4" s="33">
        <v>3.6932435368238104E-3</v>
      </c>
      <c r="M4" s="33">
        <v>8.1360946745562129E-3</v>
      </c>
      <c r="N4" s="33">
        <v>0</v>
      </c>
      <c r="O4" s="33">
        <v>1.3219284603421462E-2</v>
      </c>
      <c r="P4" s="33">
        <v>0.14622641509433962</v>
      </c>
      <c r="Q4" s="33">
        <v>2.7815284904131786E-2</v>
      </c>
      <c r="R4" s="33">
        <v>0.11081304168386298</v>
      </c>
      <c r="S4" s="33">
        <v>2.1611001964636542E-2</v>
      </c>
      <c r="T4" s="33">
        <v>5.4473120473324491E-2</v>
      </c>
      <c r="U4" s="33">
        <v>7.5870646766169156E-2</v>
      </c>
      <c r="V4" s="33">
        <v>9.9261898701959783E-2</v>
      </c>
      <c r="W4" s="33">
        <v>3.2536843611389324E-2</v>
      </c>
      <c r="X4" s="33">
        <v>0.13873542050337631</v>
      </c>
      <c r="Y4" s="33">
        <v>0.13569937369519833</v>
      </c>
      <c r="Z4" s="33">
        <v>0.124044971737375</v>
      </c>
      <c r="AA4" s="33">
        <v>0.14602016322611619</v>
      </c>
      <c r="AB4" s="33">
        <v>0.10317102494740006</v>
      </c>
      <c r="AC4" s="33">
        <v>0.13725490196078433</v>
      </c>
      <c r="AD4" s="33">
        <v>0.14035087719298245</v>
      </c>
      <c r="AE4" s="33">
        <v>0.21289789169078133</v>
      </c>
      <c r="AF4" s="33">
        <v>0.23001017293997966</v>
      </c>
      <c r="AG4" s="33">
        <v>0.33030211480362504</v>
      </c>
    </row>
    <row r="5" spans="1:33" s="36" customFormat="1" x14ac:dyDescent="0.25">
      <c r="A5" s="38" t="s">
        <v>69</v>
      </c>
      <c r="B5" s="33">
        <v>0</v>
      </c>
      <c r="C5" s="33">
        <v>5.1085568326947643E-4</v>
      </c>
      <c r="D5" s="33">
        <v>5.8823529411764705E-3</v>
      </c>
      <c r="E5" s="33">
        <v>6.5247368244038609E-3</v>
      </c>
      <c r="F5" s="33">
        <v>7.9754601226993873E-3</v>
      </c>
      <c r="G5" s="33">
        <v>9.6618357487922701E-3</v>
      </c>
      <c r="H5" s="33">
        <v>1.5163607342378291E-2</v>
      </c>
      <c r="I5" s="33">
        <v>2.197802197802198E-2</v>
      </c>
      <c r="J5" s="33">
        <v>2.2795440911817635E-2</v>
      </c>
      <c r="K5" s="33">
        <v>2.3009259259259257E-2</v>
      </c>
      <c r="L5" s="33">
        <v>3.5844030031484619E-2</v>
      </c>
      <c r="M5" s="33">
        <v>3.7596626844694309E-2</v>
      </c>
      <c r="N5" s="33">
        <v>4.2553191489361701E-2</v>
      </c>
      <c r="O5" s="33">
        <v>5.0304035378662244E-2</v>
      </c>
      <c r="P5" s="33">
        <v>6.097560975609756E-2</v>
      </c>
      <c r="Q5" s="33">
        <v>6.5625519189234094E-2</v>
      </c>
      <c r="R5" s="33">
        <v>7.2291361639824303E-2</v>
      </c>
      <c r="S5" s="33">
        <v>7.9136690647482008E-2</v>
      </c>
      <c r="T5" s="33">
        <v>0.13047678404487378</v>
      </c>
      <c r="U5" s="33">
        <v>0.13179833267169511</v>
      </c>
      <c r="V5" s="33">
        <v>0.13450962419798351</v>
      </c>
      <c r="W5" s="33">
        <v>0.14021571648690292</v>
      </c>
      <c r="X5" s="33">
        <v>0.1559912854030501</v>
      </c>
      <c r="Y5" s="33">
        <v>0.1672661870503597</v>
      </c>
      <c r="Z5" s="33">
        <v>0.17133342985377154</v>
      </c>
      <c r="AA5" s="33">
        <v>0.17265312113396658</v>
      </c>
      <c r="AB5" s="33">
        <v>0.17973564709698345</v>
      </c>
      <c r="AC5" s="33">
        <v>0.19292604501607716</v>
      </c>
      <c r="AD5" s="33">
        <v>0.20348837209302326</v>
      </c>
      <c r="AE5" s="33">
        <v>0.20516357903035082</v>
      </c>
      <c r="AF5" s="33">
        <v>0.23262870435925964</v>
      </c>
      <c r="AG5" s="33">
        <v>0.32616935483871001</v>
      </c>
    </row>
    <row r="6" spans="1:33" s="36" customFormat="1" x14ac:dyDescent="0.25">
      <c r="A6"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1"/>
  <sheetViews>
    <sheetView zoomScaleNormal="100" workbookViewId="0">
      <selection activeCell="D29" sqref="D29"/>
    </sheetView>
  </sheetViews>
  <sheetFormatPr defaultColWidth="9" defaultRowHeight="13.8" x14ac:dyDescent="0.25"/>
  <cols>
    <col min="1" max="16384" width="9" style="42"/>
  </cols>
  <sheetData>
    <row r="1" spans="1:12" x14ac:dyDescent="0.25">
      <c r="A1" s="41" t="s">
        <v>105</v>
      </c>
    </row>
    <row r="3" spans="1:12" x14ac:dyDescent="0.25">
      <c r="A3" s="43" t="s">
        <v>106</v>
      </c>
      <c r="B3" s="44">
        <v>40982.564212962963</v>
      </c>
    </row>
    <row r="4" spans="1:12" x14ac:dyDescent="0.25">
      <c r="A4" s="43" t="s">
        <v>107</v>
      </c>
      <c r="B4" s="44">
        <v>41079.390419872681</v>
      </c>
    </row>
    <row r="5" spans="1:12" x14ac:dyDescent="0.25">
      <c r="A5" s="43" t="s">
        <v>108</v>
      </c>
      <c r="B5" s="43" t="s">
        <v>60</v>
      </c>
    </row>
    <row r="7" spans="1:12" x14ac:dyDescent="0.25">
      <c r="A7" s="43" t="s">
        <v>109</v>
      </c>
      <c r="B7" s="41" t="s">
        <v>110</v>
      </c>
    </row>
    <row r="8" spans="1:12" x14ac:dyDescent="0.25">
      <c r="A8" s="43" t="s">
        <v>111</v>
      </c>
      <c r="B8" s="41" t="s">
        <v>112</v>
      </c>
    </row>
    <row r="10" spans="1:12" x14ac:dyDescent="0.25">
      <c r="A10" s="45" t="s">
        <v>113</v>
      </c>
      <c r="B10" s="45" t="s">
        <v>114</v>
      </c>
      <c r="C10" s="45" t="s">
        <v>115</v>
      </c>
      <c r="D10" s="45" t="s">
        <v>116</v>
      </c>
      <c r="E10" s="45" t="s">
        <v>117</v>
      </c>
      <c r="F10" s="45" t="s">
        <v>118</v>
      </c>
      <c r="G10" s="45" t="s">
        <v>119</v>
      </c>
      <c r="H10" s="45" t="s">
        <v>120</v>
      </c>
      <c r="I10" s="45" t="s">
        <v>121</v>
      </c>
      <c r="J10" s="45" t="s">
        <v>122</v>
      </c>
      <c r="K10" s="45" t="s">
        <v>69</v>
      </c>
      <c r="L10" s="95" t="s">
        <v>129</v>
      </c>
    </row>
    <row r="11" spans="1:12" x14ac:dyDescent="0.25">
      <c r="A11" s="45" t="s">
        <v>71</v>
      </c>
      <c r="B11" s="46">
        <v>4838</v>
      </c>
      <c r="C11" s="46">
        <v>5025</v>
      </c>
      <c r="D11" s="46">
        <v>4842</v>
      </c>
      <c r="E11" s="46">
        <v>5064</v>
      </c>
      <c r="F11" s="46">
        <v>5024</v>
      </c>
      <c r="G11" s="46">
        <v>5093</v>
      </c>
      <c r="H11" s="46">
        <v>5256</v>
      </c>
      <c r="I11" s="46">
        <v>5242</v>
      </c>
      <c r="J11" s="46">
        <v>5276</v>
      </c>
      <c r="K11" s="46">
        <v>5074</v>
      </c>
      <c r="L11" s="43" t="s">
        <v>130</v>
      </c>
    </row>
    <row r="12" spans="1:12" x14ac:dyDescent="0.25">
      <c r="A12" s="45" t="s">
        <v>72</v>
      </c>
      <c r="B12" s="46">
        <v>4003</v>
      </c>
      <c r="C12" s="46">
        <v>3945</v>
      </c>
      <c r="D12" s="46">
        <v>3916</v>
      </c>
      <c r="E12" s="46">
        <v>3826</v>
      </c>
      <c r="F12" s="46">
        <v>3680</v>
      </c>
      <c r="G12" s="46">
        <v>3548</v>
      </c>
      <c r="H12" s="46">
        <v>3314</v>
      </c>
      <c r="I12" s="46">
        <v>3615</v>
      </c>
      <c r="J12" s="46">
        <v>3561</v>
      </c>
      <c r="K12" s="46">
        <v>3091</v>
      </c>
      <c r="L12" s="43" t="s">
        <v>130</v>
      </c>
    </row>
    <row r="13" spans="1:12" x14ac:dyDescent="0.25">
      <c r="A13" s="45" t="s">
        <v>73</v>
      </c>
      <c r="B13" s="46">
        <v>2798</v>
      </c>
      <c r="C13" s="46">
        <v>2845</v>
      </c>
      <c r="D13" s="46">
        <v>2857</v>
      </c>
      <c r="E13" s="46">
        <v>2841</v>
      </c>
      <c r="F13" s="46">
        <v>2954</v>
      </c>
      <c r="G13" s="46">
        <v>3039</v>
      </c>
      <c r="H13" s="46">
        <v>3025</v>
      </c>
      <c r="I13" s="46">
        <v>3176</v>
      </c>
      <c r="J13" s="46">
        <v>3310</v>
      </c>
      <c r="K13" s="46">
        <v>3334</v>
      </c>
      <c r="L13" s="43" t="s">
        <v>130</v>
      </c>
    </row>
    <row r="14" spans="1:12" x14ac:dyDescent="0.25">
      <c r="A14" s="45" t="s">
        <v>74</v>
      </c>
      <c r="B14" s="46">
        <v>3519</v>
      </c>
      <c r="C14" s="46">
        <v>3568</v>
      </c>
      <c r="D14" s="46">
        <v>3618</v>
      </c>
      <c r="E14" s="46">
        <v>3757</v>
      </c>
      <c r="F14" s="46">
        <v>3990</v>
      </c>
      <c r="G14" s="46">
        <v>4021</v>
      </c>
      <c r="H14" s="46">
        <v>4313</v>
      </c>
      <c r="I14" s="46">
        <v>4560</v>
      </c>
      <c r="J14" s="46">
        <v>4206</v>
      </c>
      <c r="K14" s="46">
        <v>3732</v>
      </c>
      <c r="L14" s="43" t="s">
        <v>130</v>
      </c>
    </row>
    <row r="15" spans="1:12" x14ac:dyDescent="0.25">
      <c r="A15" s="45" t="s">
        <v>123</v>
      </c>
      <c r="B15" s="46">
        <v>52075</v>
      </c>
      <c r="C15" s="46">
        <v>52772</v>
      </c>
      <c r="D15" s="46">
        <v>49622</v>
      </c>
      <c r="E15" s="46">
        <v>48434</v>
      </c>
      <c r="F15" s="46">
        <v>46555</v>
      </c>
      <c r="G15" s="46">
        <v>46426</v>
      </c>
      <c r="H15" s="46">
        <v>47887</v>
      </c>
      <c r="I15" s="46">
        <v>48367</v>
      </c>
      <c r="J15" s="46">
        <v>48466</v>
      </c>
      <c r="K15" s="46">
        <v>47691</v>
      </c>
      <c r="L15" s="43" t="s">
        <v>130</v>
      </c>
    </row>
    <row r="16" spans="1:12" x14ac:dyDescent="0.25">
      <c r="A16" s="45" t="s">
        <v>76</v>
      </c>
      <c r="B16" s="46">
        <v>509</v>
      </c>
      <c r="C16" s="46">
        <v>553</v>
      </c>
      <c r="D16" s="46">
        <v>567</v>
      </c>
      <c r="E16" s="46">
        <v>606</v>
      </c>
      <c r="F16" s="46">
        <v>587</v>
      </c>
      <c r="G16" s="46">
        <v>536</v>
      </c>
      <c r="H16" s="46">
        <v>602</v>
      </c>
      <c r="I16" s="46">
        <v>524</v>
      </c>
      <c r="J16" s="46">
        <v>464</v>
      </c>
      <c r="K16" s="46">
        <v>417</v>
      </c>
      <c r="L16" s="43" t="s">
        <v>130</v>
      </c>
    </row>
    <row r="17" spans="1:12" x14ac:dyDescent="0.25">
      <c r="A17" s="45" t="s">
        <v>77</v>
      </c>
      <c r="B17" s="46">
        <v>2704</v>
      </c>
      <c r="C17" s="46">
        <v>2720</v>
      </c>
      <c r="D17" s="46">
        <v>2918</v>
      </c>
      <c r="E17" s="46">
        <v>3001</v>
      </c>
      <c r="F17" s="46">
        <v>3041</v>
      </c>
      <c r="G17" s="46">
        <v>3385</v>
      </c>
      <c r="H17" s="46">
        <v>3398</v>
      </c>
      <c r="I17" s="46">
        <v>3224</v>
      </c>
      <c r="J17" s="46">
        <v>2953</v>
      </c>
      <c r="K17" s="46">
        <v>2846</v>
      </c>
      <c r="L17" s="43" t="s">
        <v>130</v>
      </c>
    </row>
    <row r="18" spans="1:12" x14ac:dyDescent="0.25">
      <c r="A18" s="45" t="s">
        <v>78</v>
      </c>
      <c r="B18" s="46">
        <v>4559</v>
      </c>
      <c r="C18" s="46">
        <v>4640</v>
      </c>
      <c r="D18" s="46">
        <v>4710</v>
      </c>
      <c r="E18" s="46">
        <v>4781</v>
      </c>
      <c r="F18" s="46">
        <v>4853</v>
      </c>
      <c r="G18" s="46">
        <v>4927</v>
      </c>
      <c r="H18" s="46">
        <v>5002</v>
      </c>
      <c r="I18" s="46">
        <v>5077</v>
      </c>
      <c r="J18" s="46">
        <v>5154</v>
      </c>
      <c r="K18" s="46">
        <v>5175</v>
      </c>
      <c r="L18" s="43" t="s">
        <v>130</v>
      </c>
    </row>
    <row r="19" spans="1:12" x14ac:dyDescent="0.25">
      <c r="A19" s="45" t="s">
        <v>79</v>
      </c>
      <c r="B19" s="46">
        <v>26616</v>
      </c>
      <c r="C19" s="46">
        <v>26404</v>
      </c>
      <c r="D19" s="46">
        <v>27270</v>
      </c>
      <c r="E19" s="46">
        <v>25746</v>
      </c>
      <c r="F19" s="46">
        <v>25683</v>
      </c>
      <c r="G19" s="46">
        <v>26209</v>
      </c>
      <c r="H19" s="46">
        <v>26154</v>
      </c>
      <c r="I19" s="46">
        <v>25317</v>
      </c>
      <c r="J19" s="46">
        <v>25108</v>
      </c>
      <c r="K19" s="46">
        <v>24664</v>
      </c>
      <c r="L19" s="43" t="s">
        <v>130</v>
      </c>
    </row>
    <row r="20" spans="1:12" x14ac:dyDescent="0.25">
      <c r="A20" s="45" t="s">
        <v>80</v>
      </c>
      <c r="B20" s="46">
        <v>32198</v>
      </c>
      <c r="C20" s="46">
        <v>32684</v>
      </c>
      <c r="D20" s="46">
        <v>31400</v>
      </c>
      <c r="E20" s="46">
        <v>32444</v>
      </c>
      <c r="F20" s="46">
        <v>33366</v>
      </c>
      <c r="G20" s="46">
        <v>33990</v>
      </c>
      <c r="H20" s="46">
        <v>34630</v>
      </c>
      <c r="I20" s="46">
        <v>34714</v>
      </c>
      <c r="J20" s="46">
        <v>34504</v>
      </c>
      <c r="K20" s="46">
        <v>34535</v>
      </c>
      <c r="L20" s="43" t="s">
        <v>130</v>
      </c>
    </row>
    <row r="21" spans="1:12" x14ac:dyDescent="0.25">
      <c r="A21" s="45" t="s">
        <v>81</v>
      </c>
      <c r="B21" s="46">
        <v>29409</v>
      </c>
      <c r="C21" s="46">
        <v>29864</v>
      </c>
      <c r="D21" s="46">
        <v>30034</v>
      </c>
      <c r="E21" s="46">
        <v>31150</v>
      </c>
      <c r="F21" s="46">
        <v>31664</v>
      </c>
      <c r="G21" s="46">
        <v>32508</v>
      </c>
      <c r="H21" s="46">
        <v>32542</v>
      </c>
      <c r="I21" s="46">
        <v>32467</v>
      </c>
      <c r="J21" s="46">
        <v>32110</v>
      </c>
      <c r="K21" s="46">
        <v>32090</v>
      </c>
      <c r="L21" s="43" t="s">
        <v>130</v>
      </c>
    </row>
    <row r="22" spans="1:12" x14ac:dyDescent="0.25">
      <c r="A22" s="45" t="s">
        <v>82</v>
      </c>
      <c r="B22" s="46">
        <v>490</v>
      </c>
      <c r="C22" s="46">
        <v>500</v>
      </c>
      <c r="D22" s="46">
        <v>518</v>
      </c>
      <c r="E22" s="46">
        <v>540</v>
      </c>
      <c r="F22" s="46">
        <v>553</v>
      </c>
      <c r="G22" s="46">
        <v>571</v>
      </c>
      <c r="H22" s="46">
        <v>587</v>
      </c>
      <c r="I22" s="46">
        <v>608</v>
      </c>
      <c r="J22" s="46">
        <v>620</v>
      </c>
      <c r="K22" s="46">
        <v>611</v>
      </c>
      <c r="L22" s="43" t="s">
        <v>130</v>
      </c>
    </row>
    <row r="23" spans="1:12" x14ac:dyDescent="0.25">
      <c r="A23" s="45" t="s">
        <v>83</v>
      </c>
      <c r="B23" s="46">
        <v>713</v>
      </c>
      <c r="C23" s="46">
        <v>793</v>
      </c>
      <c r="D23" s="46">
        <v>695</v>
      </c>
      <c r="E23" s="46">
        <v>720</v>
      </c>
      <c r="F23" s="46">
        <v>716</v>
      </c>
      <c r="G23" s="46">
        <v>942</v>
      </c>
      <c r="H23" s="46">
        <v>861</v>
      </c>
      <c r="I23" s="46">
        <v>752</v>
      </c>
      <c r="J23" s="46">
        <v>753</v>
      </c>
      <c r="K23" s="46">
        <v>680</v>
      </c>
      <c r="L23" s="43" t="s">
        <v>130</v>
      </c>
    </row>
    <row r="24" spans="1:12" x14ac:dyDescent="0.25">
      <c r="A24" s="45" t="s">
        <v>84</v>
      </c>
      <c r="B24" s="46">
        <v>1313</v>
      </c>
      <c r="C24" s="46">
        <v>1395</v>
      </c>
      <c r="D24" s="46">
        <v>1328</v>
      </c>
      <c r="E24" s="46">
        <v>1260</v>
      </c>
      <c r="F24" s="46">
        <v>1287</v>
      </c>
      <c r="G24" s="46">
        <v>1326</v>
      </c>
      <c r="H24" s="46">
        <v>1354</v>
      </c>
      <c r="I24" s="46">
        <v>1369</v>
      </c>
      <c r="J24" s="46">
        <v>1206</v>
      </c>
      <c r="K24" s="46">
        <v>1253</v>
      </c>
      <c r="L24" s="43" t="s">
        <v>130</v>
      </c>
    </row>
    <row r="25" spans="1:12" x14ac:dyDescent="0.25">
      <c r="A25" s="45" t="s">
        <v>85</v>
      </c>
      <c r="B25" s="46">
        <v>285</v>
      </c>
      <c r="C25" s="46">
        <v>291</v>
      </c>
      <c r="D25" s="46">
        <v>306</v>
      </c>
      <c r="E25" s="46">
        <v>311</v>
      </c>
      <c r="F25" s="46">
        <v>313</v>
      </c>
      <c r="G25" s="46">
        <v>323</v>
      </c>
      <c r="H25" s="46">
        <v>333</v>
      </c>
      <c r="I25" s="46">
        <v>341</v>
      </c>
      <c r="J25" s="46">
        <v>338</v>
      </c>
      <c r="K25" s="46">
        <v>344</v>
      </c>
      <c r="L25" s="43" t="s">
        <v>130</v>
      </c>
    </row>
    <row r="26" spans="1:12" x14ac:dyDescent="0.25">
      <c r="A26" s="45" t="s">
        <v>86</v>
      </c>
      <c r="B26" s="46">
        <v>4603</v>
      </c>
      <c r="C26" s="46">
        <v>4646</v>
      </c>
      <c r="D26" s="46">
        <v>4700</v>
      </c>
      <c r="E26" s="46">
        <v>4592</v>
      </c>
      <c r="F26" s="46">
        <v>4646</v>
      </c>
      <c r="G26" s="46">
        <v>4711</v>
      </c>
      <c r="H26" s="46">
        <v>4594</v>
      </c>
      <c r="I26" s="46">
        <v>4553</v>
      </c>
      <c r="J26" s="46">
        <v>4312</v>
      </c>
      <c r="K26" s="46">
        <v>4129</v>
      </c>
      <c r="L26" s="43" t="s">
        <v>130</v>
      </c>
    </row>
    <row r="27" spans="1:12" x14ac:dyDescent="0.25">
      <c r="A27" s="45" t="s">
        <v>100</v>
      </c>
      <c r="B27" s="46">
        <v>212</v>
      </c>
      <c r="C27" s="46">
        <v>214</v>
      </c>
      <c r="D27" s="46">
        <v>231</v>
      </c>
      <c r="E27" s="46">
        <v>250</v>
      </c>
      <c r="F27" s="46">
        <v>251</v>
      </c>
      <c r="G27" s="46">
        <v>253</v>
      </c>
      <c r="H27" s="46">
        <v>266</v>
      </c>
      <c r="I27" s="46">
        <v>276</v>
      </c>
      <c r="J27" s="46">
        <v>268</v>
      </c>
      <c r="K27" s="46">
        <v>246</v>
      </c>
      <c r="L27" s="43" t="s">
        <v>130</v>
      </c>
    </row>
    <row r="28" spans="1:12" x14ac:dyDescent="0.25">
      <c r="A28" s="45" t="s">
        <v>88</v>
      </c>
      <c r="B28" s="46">
        <v>9830</v>
      </c>
      <c r="C28" s="46">
        <v>10019</v>
      </c>
      <c r="D28" s="46">
        <v>9885</v>
      </c>
      <c r="E28" s="46">
        <v>10161</v>
      </c>
      <c r="F28" s="46">
        <v>10178</v>
      </c>
      <c r="G28" s="46">
        <v>10164</v>
      </c>
      <c r="H28" s="46">
        <v>10311</v>
      </c>
      <c r="I28" s="46">
        <v>10258</v>
      </c>
      <c r="J28" s="46">
        <v>10123</v>
      </c>
      <c r="K28" s="46">
        <v>9887</v>
      </c>
      <c r="L28" s="43" t="s">
        <v>130</v>
      </c>
    </row>
    <row r="29" spans="1:12" x14ac:dyDescent="0.25">
      <c r="A29" s="45" t="s">
        <v>89</v>
      </c>
      <c r="B29" s="46">
        <v>4634</v>
      </c>
      <c r="C29" s="46">
        <v>4914</v>
      </c>
      <c r="D29" s="46">
        <v>4932</v>
      </c>
      <c r="E29" s="46">
        <v>5047</v>
      </c>
      <c r="F29" s="46">
        <v>5084</v>
      </c>
      <c r="G29" s="46">
        <v>5396</v>
      </c>
      <c r="H29" s="46">
        <v>4951</v>
      </c>
      <c r="I29" s="46">
        <v>4997</v>
      </c>
      <c r="J29" s="46">
        <v>4941</v>
      </c>
      <c r="K29" s="46">
        <v>4960</v>
      </c>
      <c r="L29" s="43" t="s">
        <v>130</v>
      </c>
    </row>
    <row r="30" spans="1:12" x14ac:dyDescent="0.25">
      <c r="A30" s="45" t="s">
        <v>94</v>
      </c>
      <c r="B30" s="46">
        <v>11109</v>
      </c>
      <c r="C30" s="46">
        <v>10509</v>
      </c>
      <c r="D30" s="46">
        <v>9925</v>
      </c>
      <c r="E30" s="46">
        <v>9759</v>
      </c>
      <c r="F30" s="46">
        <v>12169</v>
      </c>
      <c r="G30" s="46">
        <v>12234</v>
      </c>
      <c r="H30" s="46">
        <v>12264</v>
      </c>
      <c r="I30" s="46">
        <v>12194</v>
      </c>
      <c r="J30" s="46">
        <v>12053</v>
      </c>
      <c r="K30" s="46">
        <v>12038</v>
      </c>
      <c r="L30" s="43" t="s">
        <v>130</v>
      </c>
    </row>
    <row r="31" spans="1:12" x14ac:dyDescent="0.25">
      <c r="A31" s="45" t="s">
        <v>95</v>
      </c>
      <c r="B31" s="46">
        <v>4846</v>
      </c>
      <c r="C31" s="46">
        <v>4595</v>
      </c>
      <c r="D31" s="46">
        <v>4693</v>
      </c>
      <c r="E31" s="46">
        <v>4665</v>
      </c>
      <c r="F31" s="46">
        <v>4745</v>
      </c>
      <c r="G31" s="46">
        <v>4898</v>
      </c>
      <c r="H31" s="46">
        <v>4967</v>
      </c>
      <c r="I31" s="46">
        <v>5472</v>
      </c>
      <c r="J31" s="46">
        <v>5496</v>
      </c>
      <c r="K31" s="46">
        <v>5464</v>
      </c>
      <c r="L31" s="43" t="s">
        <v>130</v>
      </c>
    </row>
    <row r="32" spans="1:12" x14ac:dyDescent="0.25">
      <c r="A32" s="45" t="s">
        <v>99</v>
      </c>
      <c r="B32" s="46">
        <v>7539</v>
      </c>
      <c r="C32" s="46">
        <v>8365</v>
      </c>
      <c r="D32" s="46">
        <v>7611</v>
      </c>
      <c r="E32" s="46">
        <v>7483</v>
      </c>
      <c r="F32" s="46">
        <v>8173</v>
      </c>
      <c r="G32" s="46">
        <v>8392</v>
      </c>
      <c r="H32" s="46">
        <v>8161</v>
      </c>
      <c r="I32" s="46">
        <v>8439</v>
      </c>
      <c r="J32" s="46">
        <v>7768</v>
      </c>
      <c r="K32" s="46">
        <v>7830</v>
      </c>
      <c r="L32" s="43" t="s">
        <v>130</v>
      </c>
    </row>
    <row r="33" spans="1:12" x14ac:dyDescent="0.25">
      <c r="A33" s="45" t="s">
        <v>96</v>
      </c>
      <c r="B33" s="46">
        <v>953</v>
      </c>
      <c r="C33" s="46">
        <v>812</v>
      </c>
      <c r="D33" s="46">
        <v>834</v>
      </c>
      <c r="E33" s="46">
        <v>833</v>
      </c>
      <c r="F33" s="46">
        <v>845</v>
      </c>
      <c r="G33" s="46">
        <v>866</v>
      </c>
      <c r="H33" s="46">
        <v>886</v>
      </c>
      <c r="I33" s="46">
        <v>923</v>
      </c>
      <c r="J33" s="46">
        <v>913</v>
      </c>
      <c r="K33" s="46">
        <v>864</v>
      </c>
      <c r="L33" s="43" t="s">
        <v>130</v>
      </c>
    </row>
    <row r="34" spans="1:12" x14ac:dyDescent="0.25">
      <c r="A34" s="45" t="s">
        <v>98</v>
      </c>
      <c r="B34" s="46">
        <v>1286</v>
      </c>
      <c r="C34" s="46">
        <v>1524</v>
      </c>
      <c r="D34" s="46">
        <v>1599</v>
      </c>
      <c r="E34" s="46">
        <v>1475</v>
      </c>
      <c r="F34" s="46">
        <v>1558</v>
      </c>
      <c r="G34" s="46">
        <v>1623</v>
      </c>
      <c r="H34" s="46">
        <v>1669</v>
      </c>
      <c r="I34" s="46">
        <v>1772</v>
      </c>
      <c r="J34" s="46">
        <v>1745</v>
      </c>
      <c r="K34" s="46">
        <v>1809</v>
      </c>
      <c r="L34" s="43" t="s">
        <v>130</v>
      </c>
    </row>
    <row r="35" spans="1:12" x14ac:dyDescent="0.25">
      <c r="A35" s="45" t="s">
        <v>92</v>
      </c>
      <c r="B35" s="46">
        <v>2412</v>
      </c>
      <c r="C35" s="46">
        <v>2384</v>
      </c>
      <c r="D35" s="46">
        <v>2428</v>
      </c>
      <c r="E35" s="46">
        <v>2453</v>
      </c>
      <c r="F35" s="46">
        <v>2506</v>
      </c>
      <c r="G35" s="46">
        <v>2600</v>
      </c>
      <c r="H35" s="46">
        <v>2675</v>
      </c>
      <c r="I35" s="46">
        <v>2768</v>
      </c>
      <c r="J35" s="46">
        <v>2562</v>
      </c>
      <c r="K35" s="46">
        <v>2519</v>
      </c>
      <c r="L35" s="43" t="s">
        <v>130</v>
      </c>
    </row>
    <row r="36" spans="1:12" x14ac:dyDescent="0.25">
      <c r="A36" s="45" t="s">
        <v>90</v>
      </c>
      <c r="B36" s="46">
        <v>3929</v>
      </c>
      <c r="C36" s="46">
        <v>4172</v>
      </c>
      <c r="D36" s="46">
        <v>4211</v>
      </c>
      <c r="E36" s="46">
        <v>4169</v>
      </c>
      <c r="F36" s="46">
        <v>4347</v>
      </c>
      <c r="G36" s="46">
        <v>4500</v>
      </c>
      <c r="H36" s="46">
        <v>4717</v>
      </c>
      <c r="I36" s="46">
        <v>4732</v>
      </c>
      <c r="J36" s="46">
        <v>4486</v>
      </c>
      <c r="K36" s="46">
        <v>4364</v>
      </c>
      <c r="L36" s="43" t="s">
        <v>130</v>
      </c>
    </row>
    <row r="37" spans="1:12" x14ac:dyDescent="0.25">
      <c r="A37" s="45" t="s">
        <v>93</v>
      </c>
      <c r="B37" s="96">
        <v>34945</v>
      </c>
      <c r="C37" s="96">
        <v>35532</v>
      </c>
      <c r="D37" s="96">
        <v>35242</v>
      </c>
      <c r="E37" s="96">
        <v>36122</v>
      </c>
      <c r="F37" s="96">
        <v>35121</v>
      </c>
      <c r="G37" s="96">
        <v>35479</v>
      </c>
      <c r="H37" s="96">
        <v>34780</v>
      </c>
      <c r="I37" s="96">
        <v>33424</v>
      </c>
      <c r="J37" s="46">
        <v>32507</v>
      </c>
      <c r="K37" s="46">
        <v>32450</v>
      </c>
      <c r="L37" s="43" t="s">
        <v>130</v>
      </c>
    </row>
    <row r="38" spans="1:12" x14ac:dyDescent="0.25">
      <c r="A38" s="97" t="s">
        <v>97</v>
      </c>
      <c r="B38" s="50">
        <v>133</v>
      </c>
      <c r="C38" s="50">
        <v>137</v>
      </c>
      <c r="D38" s="50">
        <v>140</v>
      </c>
      <c r="E38" s="50">
        <v>147</v>
      </c>
      <c r="F38" s="50">
        <v>158</v>
      </c>
      <c r="G38" s="50">
        <v>170</v>
      </c>
      <c r="H38" s="50">
        <v>177</v>
      </c>
      <c r="I38" s="50">
        <v>158</v>
      </c>
      <c r="J38" s="51"/>
      <c r="K38" s="98">
        <v>158</v>
      </c>
      <c r="L38" s="43" t="s">
        <v>131</v>
      </c>
    </row>
    <row r="39" spans="1:12" x14ac:dyDescent="0.25">
      <c r="A39" s="45" t="s">
        <v>91</v>
      </c>
      <c r="B39" s="99">
        <v>1629</v>
      </c>
      <c r="C39" s="99">
        <v>1780</v>
      </c>
      <c r="D39" s="99">
        <v>1836</v>
      </c>
      <c r="E39" s="99">
        <v>1903</v>
      </c>
      <c r="F39" s="99">
        <v>1968</v>
      </c>
      <c r="G39" s="99">
        <v>2140</v>
      </c>
      <c r="H39" s="99">
        <v>2312</v>
      </c>
      <c r="I39" s="99">
        <v>2324</v>
      </c>
      <c r="J39" s="46">
        <v>2269</v>
      </c>
      <c r="K39" s="46">
        <v>2295</v>
      </c>
      <c r="L39" s="43" t="s">
        <v>130</v>
      </c>
    </row>
    <row r="40" spans="1:12" x14ac:dyDescent="0.25">
      <c r="A40" s="45" t="s">
        <v>87</v>
      </c>
      <c r="B40" s="46">
        <v>4790</v>
      </c>
      <c r="C40" s="46">
        <v>4940</v>
      </c>
      <c r="D40" s="46">
        <v>4920</v>
      </c>
      <c r="E40" s="46">
        <v>4900</v>
      </c>
      <c r="F40" s="46">
        <v>4940</v>
      </c>
      <c r="G40" s="46">
        <v>5330</v>
      </c>
      <c r="H40" s="46">
        <v>5460</v>
      </c>
      <c r="I40" s="46">
        <v>5650</v>
      </c>
      <c r="J40" s="46">
        <v>5460</v>
      </c>
      <c r="K40" s="46">
        <v>5560</v>
      </c>
      <c r="L40" s="43" t="s">
        <v>130</v>
      </c>
    </row>
    <row r="41" spans="1:12" x14ac:dyDescent="0.25">
      <c r="A41" s="45" t="s">
        <v>102</v>
      </c>
      <c r="B41" s="47" t="s">
        <v>124</v>
      </c>
      <c r="C41" s="47" t="s">
        <v>124</v>
      </c>
      <c r="D41" s="47" t="s">
        <v>124</v>
      </c>
      <c r="E41" s="46">
        <v>1311</v>
      </c>
      <c r="F41" s="46">
        <v>1449</v>
      </c>
      <c r="G41" s="46">
        <v>1654</v>
      </c>
      <c r="H41" s="46">
        <v>1719</v>
      </c>
      <c r="I41" s="46">
        <v>1788</v>
      </c>
      <c r="J41" s="46">
        <v>1743</v>
      </c>
      <c r="K41" s="46">
        <v>1630</v>
      </c>
      <c r="L41" s="43" t="s">
        <v>130</v>
      </c>
    </row>
    <row r="42" spans="1:12" x14ac:dyDescent="0.25">
      <c r="A42" s="45" t="s">
        <v>101</v>
      </c>
      <c r="B42" s="46">
        <v>31031</v>
      </c>
      <c r="C42" s="46">
        <v>30999</v>
      </c>
      <c r="D42" s="46">
        <v>31081</v>
      </c>
      <c r="E42" s="46">
        <v>29736</v>
      </c>
      <c r="F42" s="46">
        <v>31352</v>
      </c>
      <c r="G42" s="46">
        <v>30082</v>
      </c>
      <c r="H42" s="46">
        <v>30366</v>
      </c>
      <c r="I42" s="46">
        <v>28454</v>
      </c>
      <c r="J42" s="46">
        <v>30196</v>
      </c>
      <c r="K42" s="46">
        <v>29733</v>
      </c>
      <c r="L42" s="43" t="s">
        <v>130</v>
      </c>
    </row>
    <row r="43" spans="1:12" x14ac:dyDescent="0.25">
      <c r="B43" s="100">
        <f>SUM(B11:B42)</f>
        <v>289910</v>
      </c>
      <c r="C43" s="100">
        <f t="shared" ref="C43:K43" si="0">SUM(C11:C42)</f>
        <v>293541</v>
      </c>
      <c r="D43" s="100">
        <f t="shared" si="0"/>
        <v>288869</v>
      </c>
      <c r="E43" s="100">
        <f t="shared" si="0"/>
        <v>289487</v>
      </c>
      <c r="F43" s="100">
        <f t="shared" si="0"/>
        <v>293756</v>
      </c>
      <c r="G43" s="100">
        <f t="shared" si="0"/>
        <v>297336</v>
      </c>
      <c r="H43" s="100">
        <f t="shared" si="0"/>
        <v>299533</v>
      </c>
      <c r="I43" s="100">
        <f t="shared" si="0"/>
        <v>297535</v>
      </c>
      <c r="J43" s="100">
        <f t="shared" si="0"/>
        <v>294871</v>
      </c>
      <c r="K43" s="100">
        <f t="shared" si="0"/>
        <v>291473</v>
      </c>
    </row>
    <row r="44" spans="1:12" x14ac:dyDescent="0.25">
      <c r="A44" s="43"/>
    </row>
    <row r="46" spans="1:12" x14ac:dyDescent="0.25">
      <c r="A46" s="42" t="s">
        <v>109</v>
      </c>
      <c r="B46" s="48" t="s">
        <v>125</v>
      </c>
    </row>
    <row r="47" spans="1:12" x14ac:dyDescent="0.25">
      <c r="A47" s="42" t="s">
        <v>111</v>
      </c>
      <c r="B47" s="42" t="s">
        <v>112</v>
      </c>
    </row>
    <row r="49" spans="1:12" x14ac:dyDescent="0.25">
      <c r="A49" s="45" t="s">
        <v>113</v>
      </c>
      <c r="B49" s="45" t="s">
        <v>114</v>
      </c>
      <c r="C49" s="45" t="s">
        <v>115</v>
      </c>
      <c r="D49" s="45" t="s">
        <v>116</v>
      </c>
      <c r="E49" s="45" t="s">
        <v>117</v>
      </c>
      <c r="F49" s="45" t="s">
        <v>118</v>
      </c>
      <c r="G49" s="45" t="s">
        <v>119</v>
      </c>
      <c r="H49" s="45" t="s">
        <v>120</v>
      </c>
      <c r="I49" s="45" t="s">
        <v>121</v>
      </c>
      <c r="J49" s="45" t="s">
        <v>122</v>
      </c>
      <c r="K49" s="45" t="s">
        <v>69</v>
      </c>
      <c r="L49" s="95" t="s">
        <v>129</v>
      </c>
    </row>
    <row r="50" spans="1:12" x14ac:dyDescent="0.25">
      <c r="A50" s="45" t="s">
        <v>71</v>
      </c>
      <c r="B50" s="46">
        <v>1030</v>
      </c>
      <c r="C50" s="46">
        <v>1098</v>
      </c>
      <c r="D50" s="46">
        <v>1123</v>
      </c>
      <c r="E50" s="46">
        <v>1208</v>
      </c>
      <c r="F50" s="46">
        <v>1165</v>
      </c>
      <c r="G50" s="46">
        <v>1183</v>
      </c>
      <c r="H50" s="46">
        <v>1237</v>
      </c>
      <c r="I50" s="46">
        <v>1202</v>
      </c>
      <c r="J50" s="46">
        <v>1179</v>
      </c>
      <c r="K50" s="46">
        <v>1041</v>
      </c>
      <c r="L50" s="43" t="s">
        <v>130</v>
      </c>
    </row>
    <row r="51" spans="1:12" x14ac:dyDescent="0.25">
      <c r="A51" s="45" t="s">
        <v>72</v>
      </c>
      <c r="B51" s="46">
        <v>0</v>
      </c>
      <c r="C51" s="46">
        <v>0</v>
      </c>
      <c r="D51" s="46">
        <v>0</v>
      </c>
      <c r="E51" s="46">
        <v>0</v>
      </c>
      <c r="F51" s="46">
        <v>0</v>
      </c>
      <c r="G51" s="46">
        <v>0</v>
      </c>
      <c r="H51" s="46">
        <v>0</v>
      </c>
      <c r="I51" s="46">
        <v>0</v>
      </c>
      <c r="J51" s="46">
        <v>0</v>
      </c>
      <c r="K51" s="46">
        <v>0</v>
      </c>
      <c r="L51" s="43" t="s">
        <v>130</v>
      </c>
    </row>
    <row r="52" spans="1:12" x14ac:dyDescent="0.25">
      <c r="A52" s="45" t="s">
        <v>73</v>
      </c>
      <c r="B52" s="46">
        <v>9</v>
      </c>
      <c r="C52" s="46">
        <v>10</v>
      </c>
      <c r="D52" s="46">
        <v>10</v>
      </c>
      <c r="E52" s="46">
        <v>17</v>
      </c>
      <c r="F52" s="46">
        <v>16</v>
      </c>
      <c r="G52" s="46">
        <v>23</v>
      </c>
      <c r="H52" s="46">
        <v>30</v>
      </c>
      <c r="I52" s="46">
        <v>50</v>
      </c>
      <c r="J52" s="46">
        <v>56</v>
      </c>
      <c r="K52" s="46">
        <v>76</v>
      </c>
      <c r="L52" s="43" t="s">
        <v>130</v>
      </c>
    </row>
    <row r="53" spans="1:12" x14ac:dyDescent="0.25">
      <c r="A53" s="45" t="s">
        <v>74</v>
      </c>
      <c r="B53" s="46">
        <v>483</v>
      </c>
      <c r="C53" s="46">
        <v>555</v>
      </c>
      <c r="D53" s="46">
        <v>553</v>
      </c>
      <c r="E53" s="46">
        <v>608</v>
      </c>
      <c r="F53" s="46">
        <v>660</v>
      </c>
      <c r="G53" s="46">
        <v>703</v>
      </c>
      <c r="H53" s="46">
        <v>757</v>
      </c>
      <c r="I53" s="46">
        <v>627</v>
      </c>
      <c r="J53" s="46">
        <v>741</v>
      </c>
      <c r="K53" s="46">
        <v>720</v>
      </c>
      <c r="L53" s="43" t="s">
        <v>130</v>
      </c>
    </row>
    <row r="54" spans="1:12" x14ac:dyDescent="0.25">
      <c r="A54" s="45" t="s">
        <v>123</v>
      </c>
      <c r="B54" s="46">
        <v>7604</v>
      </c>
      <c r="C54" s="46">
        <v>7575</v>
      </c>
      <c r="D54" s="46">
        <v>7251</v>
      </c>
      <c r="E54" s="46">
        <v>7752</v>
      </c>
      <c r="F54" s="46">
        <v>7633</v>
      </c>
      <c r="G54" s="46">
        <v>7631</v>
      </c>
      <c r="H54" s="46">
        <v>7709</v>
      </c>
      <c r="I54" s="46">
        <v>8082</v>
      </c>
      <c r="J54" s="46">
        <v>8388</v>
      </c>
      <c r="K54" s="46">
        <v>8234</v>
      </c>
      <c r="L54" s="43" t="s">
        <v>130</v>
      </c>
    </row>
    <row r="55" spans="1:12" x14ac:dyDescent="0.25">
      <c r="A55" s="45" t="s">
        <v>76</v>
      </c>
      <c r="B55" s="46">
        <v>11</v>
      </c>
      <c r="C55" s="46">
        <v>4</v>
      </c>
      <c r="D55" s="46">
        <v>8</v>
      </c>
      <c r="E55" s="46">
        <v>8</v>
      </c>
      <c r="F55" s="46">
        <v>11</v>
      </c>
      <c r="G55" s="46">
        <v>23</v>
      </c>
      <c r="H55" s="46">
        <v>17</v>
      </c>
      <c r="I55" s="46">
        <v>28</v>
      </c>
      <c r="J55" s="46">
        <v>43</v>
      </c>
      <c r="K55" s="46">
        <v>33</v>
      </c>
      <c r="L55" s="43" t="s">
        <v>130</v>
      </c>
    </row>
    <row r="56" spans="1:12" x14ac:dyDescent="0.25">
      <c r="A56" s="45" t="s">
        <v>77</v>
      </c>
      <c r="B56" s="46">
        <v>22</v>
      </c>
      <c r="C56" s="46">
        <v>34</v>
      </c>
      <c r="D56" s="46">
        <v>40</v>
      </c>
      <c r="E56" s="46">
        <v>50</v>
      </c>
      <c r="F56" s="46">
        <v>48</v>
      </c>
      <c r="G56" s="46">
        <v>55</v>
      </c>
      <c r="H56" s="46">
        <v>79</v>
      </c>
      <c r="I56" s="46">
        <v>107</v>
      </c>
      <c r="J56" s="46">
        <v>88</v>
      </c>
      <c r="K56" s="46">
        <v>107</v>
      </c>
      <c r="L56" s="43" t="s">
        <v>130</v>
      </c>
    </row>
    <row r="57" spans="1:12" x14ac:dyDescent="0.25">
      <c r="A57" s="45" t="s">
        <v>78</v>
      </c>
      <c r="B57" s="46">
        <v>32</v>
      </c>
      <c r="C57" s="46">
        <v>32</v>
      </c>
      <c r="D57" s="46">
        <v>0</v>
      </c>
      <c r="E57" s="46">
        <v>2</v>
      </c>
      <c r="F57" s="46">
        <v>29</v>
      </c>
      <c r="G57" s="46">
        <v>81</v>
      </c>
      <c r="H57" s="46">
        <v>98</v>
      </c>
      <c r="I57" s="46">
        <v>100</v>
      </c>
      <c r="J57" s="46">
        <v>37</v>
      </c>
      <c r="K57" s="46">
        <v>50</v>
      </c>
      <c r="L57" s="43" t="s">
        <v>130</v>
      </c>
    </row>
    <row r="58" spans="1:12" x14ac:dyDescent="0.25">
      <c r="A58" s="45" t="s">
        <v>79</v>
      </c>
      <c r="B58" s="46">
        <v>2746</v>
      </c>
      <c r="C58" s="46">
        <v>3914</v>
      </c>
      <c r="D58" s="46">
        <v>4065</v>
      </c>
      <c r="E58" s="46">
        <v>4220</v>
      </c>
      <c r="F58" s="46">
        <v>4370</v>
      </c>
      <c r="G58" s="46">
        <v>4523</v>
      </c>
      <c r="H58" s="46">
        <v>4498</v>
      </c>
      <c r="I58" s="46">
        <v>6158</v>
      </c>
      <c r="J58" s="46">
        <v>4516</v>
      </c>
      <c r="K58" s="46">
        <v>4433</v>
      </c>
      <c r="L58" s="43" t="s">
        <v>130</v>
      </c>
    </row>
    <row r="59" spans="1:12" x14ac:dyDescent="0.25">
      <c r="A59" s="45" t="s">
        <v>80</v>
      </c>
      <c r="B59" s="46">
        <v>3994</v>
      </c>
      <c r="C59" s="46">
        <v>4208</v>
      </c>
      <c r="D59" s="46">
        <v>4069</v>
      </c>
      <c r="E59" s="46">
        <v>4423</v>
      </c>
      <c r="F59" s="46">
        <v>4532</v>
      </c>
      <c r="G59" s="46">
        <v>4728</v>
      </c>
      <c r="H59" s="46">
        <v>5091</v>
      </c>
      <c r="I59" s="46">
        <v>5581</v>
      </c>
      <c r="J59" s="46">
        <v>5748</v>
      </c>
      <c r="K59" s="46">
        <v>5917</v>
      </c>
      <c r="L59" s="43" t="s">
        <v>130</v>
      </c>
    </row>
    <row r="60" spans="1:12" x14ac:dyDescent="0.25">
      <c r="A60" s="45" t="s">
        <v>81</v>
      </c>
      <c r="B60" s="49">
        <v>1602</v>
      </c>
      <c r="C60" s="49">
        <v>1832</v>
      </c>
      <c r="D60" s="49">
        <v>1895</v>
      </c>
      <c r="E60" s="49">
        <v>2216</v>
      </c>
      <c r="F60" s="49">
        <v>2430</v>
      </c>
      <c r="G60" s="49">
        <v>2701</v>
      </c>
      <c r="H60" s="49">
        <v>2910</v>
      </c>
      <c r="I60" s="49">
        <v>3340</v>
      </c>
      <c r="J60" s="49">
        <v>3744</v>
      </c>
      <c r="K60" s="49">
        <v>4187</v>
      </c>
      <c r="L60" s="43" t="s">
        <v>132</v>
      </c>
    </row>
    <row r="61" spans="1:12" x14ac:dyDescent="0.25">
      <c r="A61" s="45" t="s">
        <v>82</v>
      </c>
      <c r="B61" s="46">
        <v>0</v>
      </c>
      <c r="C61" s="46">
        <v>0</v>
      </c>
      <c r="D61" s="46">
        <v>0</v>
      </c>
      <c r="E61" s="46">
        <v>0</v>
      </c>
      <c r="F61" s="46">
        <v>0</v>
      </c>
      <c r="G61" s="46">
        <v>0</v>
      </c>
      <c r="H61" s="46">
        <v>0</v>
      </c>
      <c r="I61" s="46">
        <v>0</v>
      </c>
      <c r="J61" s="46">
        <v>0</v>
      </c>
      <c r="K61" s="46">
        <v>26</v>
      </c>
      <c r="L61" s="43" t="s">
        <v>130</v>
      </c>
    </row>
    <row r="62" spans="1:12" x14ac:dyDescent="0.25">
      <c r="A62" s="45" t="s">
        <v>83</v>
      </c>
      <c r="B62" s="46">
        <v>3</v>
      </c>
      <c r="C62" s="46">
        <v>0</v>
      </c>
      <c r="D62" s="46">
        <v>2</v>
      </c>
      <c r="E62" s="46">
        <v>8</v>
      </c>
      <c r="F62" s="46">
        <v>1</v>
      </c>
      <c r="G62" s="46">
        <v>5</v>
      </c>
      <c r="H62" s="46">
        <v>5</v>
      </c>
      <c r="I62" s="46">
        <v>5</v>
      </c>
      <c r="J62" s="46">
        <v>2</v>
      </c>
      <c r="K62" s="46">
        <v>4</v>
      </c>
      <c r="L62" s="43" t="s">
        <v>130</v>
      </c>
    </row>
    <row r="63" spans="1:12" x14ac:dyDescent="0.25">
      <c r="A63" s="45" t="s">
        <v>84</v>
      </c>
      <c r="B63" s="46">
        <v>0</v>
      </c>
      <c r="C63" s="46">
        <v>0</v>
      </c>
      <c r="D63" s="46">
        <v>0</v>
      </c>
      <c r="E63" s="46">
        <v>10</v>
      </c>
      <c r="F63" s="46">
        <v>10</v>
      </c>
      <c r="G63" s="46">
        <v>11</v>
      </c>
      <c r="H63" s="46">
        <v>22</v>
      </c>
      <c r="I63" s="46">
        <v>15</v>
      </c>
      <c r="J63" s="46">
        <v>16</v>
      </c>
      <c r="K63" s="46">
        <v>19</v>
      </c>
      <c r="L63" s="43" t="s">
        <v>130</v>
      </c>
    </row>
    <row r="64" spans="1:12" x14ac:dyDescent="0.25">
      <c r="A64" s="45" t="s">
        <v>85</v>
      </c>
      <c r="B64" s="46">
        <v>40</v>
      </c>
      <c r="C64" s="46">
        <v>45</v>
      </c>
      <c r="D64" s="46">
        <v>59</v>
      </c>
      <c r="E64" s="46">
        <v>57</v>
      </c>
      <c r="F64" s="46">
        <v>56</v>
      </c>
      <c r="G64" s="46">
        <v>58</v>
      </c>
      <c r="H64" s="46">
        <v>64</v>
      </c>
      <c r="I64" s="46">
        <v>68</v>
      </c>
      <c r="J64" s="46">
        <v>67</v>
      </c>
      <c r="K64" s="46">
        <v>70</v>
      </c>
      <c r="L64" s="43" t="s">
        <v>130</v>
      </c>
    </row>
    <row r="65" spans="1:12" x14ac:dyDescent="0.25">
      <c r="A65" s="45" t="s">
        <v>86</v>
      </c>
      <c r="B65" s="46">
        <v>17</v>
      </c>
      <c r="C65" s="46">
        <v>47</v>
      </c>
      <c r="D65" s="46">
        <v>47</v>
      </c>
      <c r="E65" s="46">
        <v>39</v>
      </c>
      <c r="F65" s="46">
        <v>41</v>
      </c>
      <c r="G65" s="46">
        <v>58</v>
      </c>
      <c r="H65" s="46">
        <v>64</v>
      </c>
      <c r="I65" s="46">
        <v>85</v>
      </c>
      <c r="J65" s="46">
        <v>90</v>
      </c>
      <c r="K65" s="46">
        <v>148</v>
      </c>
      <c r="L65" s="43" t="s">
        <v>130</v>
      </c>
    </row>
    <row r="66" spans="1:12" x14ac:dyDescent="0.25">
      <c r="A66" s="45" t="s">
        <v>100</v>
      </c>
      <c r="B66" s="46">
        <v>31</v>
      </c>
      <c r="C66" s="46">
        <v>16</v>
      </c>
      <c r="D66" s="46">
        <v>23</v>
      </c>
      <c r="E66" s="46">
        <v>29</v>
      </c>
      <c r="F66" s="46">
        <v>31</v>
      </c>
      <c r="G66" s="46">
        <v>38</v>
      </c>
      <c r="H66" s="46">
        <v>12</v>
      </c>
      <c r="I66" s="46">
        <v>0</v>
      </c>
      <c r="J66" s="46">
        <v>0</v>
      </c>
      <c r="K66" s="46">
        <v>15</v>
      </c>
      <c r="L66" s="43" t="s">
        <v>130</v>
      </c>
    </row>
    <row r="67" spans="1:12" x14ac:dyDescent="0.25">
      <c r="A67" s="45" t="s">
        <v>88</v>
      </c>
      <c r="B67" s="46">
        <v>2261</v>
      </c>
      <c r="C67" s="46">
        <v>2366</v>
      </c>
      <c r="D67" s="46">
        <v>2293</v>
      </c>
      <c r="E67" s="46">
        <v>2387</v>
      </c>
      <c r="F67" s="46">
        <v>2424</v>
      </c>
      <c r="G67" s="46">
        <v>2317</v>
      </c>
      <c r="H67" s="46">
        <v>2401</v>
      </c>
      <c r="I67" s="46">
        <v>2333</v>
      </c>
      <c r="J67" s="46">
        <v>2388</v>
      </c>
      <c r="K67" s="46">
        <v>2300</v>
      </c>
      <c r="L67" s="43" t="s">
        <v>130</v>
      </c>
    </row>
    <row r="68" spans="1:12" x14ac:dyDescent="0.25">
      <c r="A68" s="45" t="s">
        <v>89</v>
      </c>
      <c r="B68" s="46">
        <v>1855</v>
      </c>
      <c r="C68" s="46">
        <v>1955</v>
      </c>
      <c r="D68" s="46">
        <v>2055</v>
      </c>
      <c r="E68" s="46">
        <v>2305</v>
      </c>
      <c r="F68" s="46">
        <v>2250</v>
      </c>
      <c r="G68" s="46">
        <v>2502</v>
      </c>
      <c r="H68" s="46">
        <v>2016</v>
      </c>
      <c r="I68" s="46">
        <v>2012</v>
      </c>
      <c r="J68" s="46">
        <v>1963</v>
      </c>
      <c r="K68" s="46">
        <v>1965</v>
      </c>
      <c r="L68" s="43" t="s">
        <v>130</v>
      </c>
    </row>
    <row r="69" spans="1:12" x14ac:dyDescent="0.25">
      <c r="A69" s="45" t="s">
        <v>94</v>
      </c>
      <c r="B69" s="46">
        <v>309</v>
      </c>
      <c r="C69" s="46">
        <v>215</v>
      </c>
      <c r="D69" s="46">
        <v>129</v>
      </c>
      <c r="E69" s="46">
        <v>234</v>
      </c>
      <c r="F69" s="46">
        <v>318</v>
      </c>
      <c r="G69" s="46">
        <v>358</v>
      </c>
      <c r="H69" s="46">
        <v>363</v>
      </c>
      <c r="I69" s="46">
        <v>386</v>
      </c>
      <c r="J69" s="46">
        <v>672</v>
      </c>
      <c r="K69" s="46">
        <v>790</v>
      </c>
      <c r="L69" s="43" t="s">
        <v>130</v>
      </c>
    </row>
    <row r="70" spans="1:12" x14ac:dyDescent="0.25">
      <c r="A70" s="45" t="s">
        <v>95</v>
      </c>
      <c r="B70" s="46">
        <v>537</v>
      </c>
      <c r="C70" s="46">
        <v>135</v>
      </c>
      <c r="D70" s="46">
        <v>286</v>
      </c>
      <c r="E70" s="46">
        <v>308</v>
      </c>
      <c r="F70" s="46">
        <v>313</v>
      </c>
      <c r="G70" s="46">
        <v>302</v>
      </c>
      <c r="H70" s="46">
        <v>321</v>
      </c>
      <c r="I70" s="46">
        <v>382</v>
      </c>
      <c r="J70" s="46">
        <v>424</v>
      </c>
      <c r="K70" s="46">
        <v>395</v>
      </c>
      <c r="L70" s="43" t="s">
        <v>130</v>
      </c>
    </row>
    <row r="71" spans="1:12" x14ac:dyDescent="0.25">
      <c r="A71" s="45" t="s">
        <v>99</v>
      </c>
      <c r="B71" s="46">
        <v>0</v>
      </c>
      <c r="C71" s="46">
        <v>0</v>
      </c>
      <c r="D71" s="46">
        <v>0</v>
      </c>
      <c r="E71" s="46">
        <v>0</v>
      </c>
      <c r="F71" s="46">
        <v>0</v>
      </c>
      <c r="G71" s="46">
        <v>0</v>
      </c>
      <c r="H71" s="46">
        <v>2</v>
      </c>
      <c r="I71" s="46">
        <v>3</v>
      </c>
      <c r="J71" s="46">
        <v>4</v>
      </c>
      <c r="K71" s="46">
        <v>4</v>
      </c>
      <c r="L71" s="43" t="s">
        <v>130</v>
      </c>
    </row>
    <row r="72" spans="1:12" x14ac:dyDescent="0.25">
      <c r="A72" s="45" t="s">
        <v>96</v>
      </c>
      <c r="B72" s="52">
        <v>10</v>
      </c>
      <c r="C72" s="101">
        <v>9.5399999999999991</v>
      </c>
      <c r="D72" s="101">
        <v>15.56</v>
      </c>
      <c r="E72" s="101">
        <v>15.5</v>
      </c>
      <c r="F72" s="101">
        <v>15.28</v>
      </c>
      <c r="G72" s="101">
        <v>6.98</v>
      </c>
      <c r="H72" s="101">
        <v>12</v>
      </c>
      <c r="I72" s="101">
        <v>17.46</v>
      </c>
      <c r="J72" s="101">
        <v>19.88</v>
      </c>
      <c r="K72" s="52">
        <v>19.88</v>
      </c>
      <c r="L72" s="43" t="s">
        <v>133</v>
      </c>
    </row>
    <row r="73" spans="1:12" x14ac:dyDescent="0.25">
      <c r="A73" s="45" t="s">
        <v>98</v>
      </c>
      <c r="B73" s="46">
        <v>17</v>
      </c>
      <c r="C73" s="46">
        <v>39</v>
      </c>
      <c r="D73" s="46">
        <v>41</v>
      </c>
      <c r="E73" s="46">
        <v>41</v>
      </c>
      <c r="F73" s="46">
        <v>21</v>
      </c>
      <c r="G73" s="46">
        <v>52</v>
      </c>
      <c r="H73" s="46">
        <v>76</v>
      </c>
      <c r="I73" s="46">
        <v>80</v>
      </c>
      <c r="J73" s="46">
        <v>89</v>
      </c>
      <c r="K73" s="46">
        <v>91</v>
      </c>
      <c r="L73" s="43" t="s">
        <v>130</v>
      </c>
    </row>
    <row r="74" spans="1:12" x14ac:dyDescent="0.25">
      <c r="A74" s="45" t="s">
        <v>92</v>
      </c>
      <c r="B74" s="46">
        <v>183</v>
      </c>
      <c r="C74" s="46">
        <v>181</v>
      </c>
      <c r="D74" s="46">
        <v>184</v>
      </c>
      <c r="E74" s="46">
        <v>186</v>
      </c>
      <c r="F74" s="46">
        <v>190</v>
      </c>
      <c r="G74" s="46">
        <v>197</v>
      </c>
      <c r="H74" s="46">
        <v>258</v>
      </c>
      <c r="I74" s="46">
        <v>234</v>
      </c>
      <c r="J74" s="46">
        <v>305</v>
      </c>
      <c r="K74" s="46">
        <v>332</v>
      </c>
      <c r="L74" s="43" t="s">
        <v>130</v>
      </c>
    </row>
    <row r="75" spans="1:12" x14ac:dyDescent="0.25">
      <c r="A75" s="45" t="s">
        <v>90</v>
      </c>
      <c r="B75" s="46">
        <v>390</v>
      </c>
      <c r="C75" s="46">
        <v>354</v>
      </c>
      <c r="D75" s="46">
        <v>380</v>
      </c>
      <c r="E75" s="46">
        <v>430</v>
      </c>
      <c r="F75" s="46">
        <v>485</v>
      </c>
      <c r="G75" s="46">
        <v>535</v>
      </c>
      <c r="H75" s="46">
        <v>561</v>
      </c>
      <c r="I75" s="46">
        <v>597</v>
      </c>
      <c r="J75" s="46">
        <v>618</v>
      </c>
      <c r="K75" s="46">
        <v>587</v>
      </c>
      <c r="L75" s="43" t="s">
        <v>130</v>
      </c>
    </row>
    <row r="76" spans="1:12" x14ac:dyDescent="0.25">
      <c r="A76" s="45" t="s">
        <v>93</v>
      </c>
      <c r="B76" s="46">
        <v>1137</v>
      </c>
      <c r="C76" s="46">
        <v>1423</v>
      </c>
      <c r="D76" s="46">
        <v>1687</v>
      </c>
      <c r="E76" s="46">
        <v>2499</v>
      </c>
      <c r="F76" s="46">
        <v>3007</v>
      </c>
      <c r="G76" s="46">
        <v>3626</v>
      </c>
      <c r="H76" s="46">
        <v>4016</v>
      </c>
      <c r="I76" s="46">
        <v>4402</v>
      </c>
      <c r="J76" s="46">
        <v>4566</v>
      </c>
      <c r="K76" s="46">
        <v>4550</v>
      </c>
      <c r="L76" s="43" t="s">
        <v>130</v>
      </c>
    </row>
    <row r="77" spans="1:12" x14ac:dyDescent="0.25">
      <c r="A77" s="45" t="s">
        <v>97</v>
      </c>
      <c r="B77" s="102">
        <v>8</v>
      </c>
      <c r="C77" s="102">
        <v>11</v>
      </c>
      <c r="D77" s="102">
        <v>12</v>
      </c>
      <c r="E77" s="102">
        <v>11</v>
      </c>
      <c r="F77" s="102">
        <v>11</v>
      </c>
      <c r="G77" s="102">
        <v>12</v>
      </c>
      <c r="H77" s="102">
        <v>8</v>
      </c>
      <c r="I77" s="102">
        <v>9</v>
      </c>
      <c r="J77" s="46"/>
      <c r="K77" s="52">
        <v>9</v>
      </c>
      <c r="L77" s="43" t="s">
        <v>131</v>
      </c>
    </row>
    <row r="78" spans="1:12" x14ac:dyDescent="0.25">
      <c r="A78" s="45" t="s">
        <v>91</v>
      </c>
      <c r="B78" s="46">
        <v>226</v>
      </c>
      <c r="C78" s="46">
        <v>248</v>
      </c>
      <c r="D78" s="46">
        <v>264</v>
      </c>
      <c r="E78" s="46">
        <v>220</v>
      </c>
      <c r="F78" s="46">
        <v>255</v>
      </c>
      <c r="G78" s="46">
        <v>289</v>
      </c>
      <c r="H78" s="46">
        <v>344</v>
      </c>
      <c r="I78" s="46">
        <v>343</v>
      </c>
      <c r="J78" s="46">
        <v>356</v>
      </c>
      <c r="K78" s="46">
        <v>358</v>
      </c>
      <c r="L78" s="43" t="s">
        <v>130</v>
      </c>
    </row>
    <row r="79" spans="1:12" x14ac:dyDescent="0.25">
      <c r="A79" s="45" t="s">
        <v>87</v>
      </c>
      <c r="B79" s="46">
        <v>650</v>
      </c>
      <c r="C79" s="46">
        <v>728</v>
      </c>
      <c r="D79" s="46">
        <v>740</v>
      </c>
      <c r="E79" s="46">
        <v>746</v>
      </c>
      <c r="F79" s="46">
        <v>770</v>
      </c>
      <c r="G79" s="46">
        <v>885</v>
      </c>
      <c r="H79" s="46">
        <v>930</v>
      </c>
      <c r="I79" s="46">
        <v>930</v>
      </c>
      <c r="J79" s="46">
        <v>930</v>
      </c>
      <c r="K79" s="46">
        <v>930</v>
      </c>
      <c r="L79" s="43" t="s">
        <v>130</v>
      </c>
    </row>
    <row r="80" spans="1:12" x14ac:dyDescent="0.25">
      <c r="A80" s="45" t="s">
        <v>102</v>
      </c>
      <c r="B80" s="47" t="s">
        <v>124</v>
      </c>
      <c r="C80" s="47" t="s">
        <v>124</v>
      </c>
      <c r="D80" s="47" t="s">
        <v>124</v>
      </c>
      <c r="E80" s="46" t="s">
        <v>124</v>
      </c>
      <c r="F80" s="46" t="s">
        <v>124</v>
      </c>
      <c r="G80" s="46" t="s">
        <v>124</v>
      </c>
      <c r="H80" s="46">
        <v>15</v>
      </c>
      <c r="I80" s="46">
        <v>15</v>
      </c>
      <c r="J80" s="46">
        <v>12</v>
      </c>
      <c r="K80" s="46">
        <v>13</v>
      </c>
      <c r="L80" s="43" t="s">
        <v>130</v>
      </c>
    </row>
    <row r="81" spans="1:12" x14ac:dyDescent="0.25">
      <c r="A81" s="45" t="s">
        <v>101</v>
      </c>
      <c r="B81" s="46">
        <v>218</v>
      </c>
      <c r="C81" s="46">
        <v>383</v>
      </c>
      <c r="D81" s="46">
        <v>326</v>
      </c>
      <c r="E81" s="46">
        <v>351</v>
      </c>
      <c r="F81" s="46">
        <v>339</v>
      </c>
      <c r="G81" s="46">
        <v>255</v>
      </c>
      <c r="H81" s="46">
        <v>334</v>
      </c>
      <c r="I81" s="46">
        <v>276</v>
      </c>
      <c r="J81" s="46">
        <v>315</v>
      </c>
      <c r="K81" s="46">
        <v>194</v>
      </c>
      <c r="L81" s="43" t="s">
        <v>130</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Data for graph</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2013-01-29T16:02:38Z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1386473115</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