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/>
  </bookViews>
  <sheets>
    <sheet name="DATA FOR CHART and DAVIZ" sheetId="9" r:id="rId1"/>
    <sheet name="Chart" sheetId="10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9" l="1"/>
  <c r="C18" i="9"/>
  <c r="D18" i="9"/>
  <c r="E18" i="9"/>
  <c r="F18" i="9"/>
  <c r="G18" i="9"/>
  <c r="H18" i="9"/>
  <c r="B19" i="9"/>
  <c r="C19" i="9"/>
  <c r="D19" i="9"/>
  <c r="E19" i="9"/>
  <c r="F19" i="9"/>
  <c r="G19" i="9"/>
  <c r="H19" i="9"/>
  <c r="B20" i="9"/>
  <c r="C20" i="9"/>
  <c r="D20" i="9"/>
  <c r="E20" i="9"/>
  <c r="F20" i="9"/>
  <c r="G20" i="9"/>
  <c r="H20" i="9"/>
  <c r="B21" i="9"/>
  <c r="C21" i="9"/>
  <c r="D21" i="9"/>
  <c r="E21" i="9"/>
  <c r="F21" i="9"/>
  <c r="G21" i="9"/>
  <c r="H21" i="9"/>
  <c r="B22" i="9"/>
  <c r="C22" i="9"/>
  <c r="D22" i="9"/>
  <c r="E22" i="9"/>
  <c r="F22" i="9"/>
  <c r="G22" i="9"/>
  <c r="H22" i="9"/>
  <c r="B23" i="9"/>
  <c r="C23" i="9"/>
  <c r="D23" i="9"/>
  <c r="E23" i="9"/>
  <c r="F23" i="9"/>
  <c r="G23" i="9"/>
  <c r="H23" i="9"/>
  <c r="B24" i="9"/>
  <c r="C24" i="9"/>
  <c r="D24" i="9"/>
  <c r="E24" i="9"/>
  <c r="F24" i="9"/>
  <c r="G24" i="9"/>
  <c r="H24" i="9"/>
  <c r="B25" i="9"/>
  <c r="C25" i="9"/>
  <c r="D25" i="9"/>
  <c r="E25" i="9"/>
  <c r="F25" i="9"/>
  <c r="G25" i="9"/>
  <c r="H25" i="9"/>
  <c r="B26" i="9"/>
  <c r="C26" i="9"/>
  <c r="D26" i="9"/>
  <c r="E26" i="9"/>
  <c r="F26" i="9"/>
  <c r="G26" i="9"/>
  <c r="H26" i="9"/>
  <c r="B27" i="9"/>
  <c r="C27" i="9"/>
  <c r="D27" i="9"/>
  <c r="E27" i="9"/>
  <c r="F27" i="9"/>
  <c r="G27" i="9"/>
  <c r="H27" i="9"/>
  <c r="C17" i="9"/>
  <c r="D17" i="9"/>
  <c r="E17" i="9"/>
  <c r="F17" i="9"/>
  <c r="G17" i="9"/>
  <c r="H17" i="9"/>
  <c r="B17" i="9"/>
</calcChain>
</file>

<file path=xl/sharedStrings.xml><?xml version="1.0" encoding="utf-8"?>
<sst xmlns="http://schemas.openxmlformats.org/spreadsheetml/2006/main" count="40" uniqueCount="19">
  <si>
    <t>weighted score</t>
  </si>
  <si>
    <t>agriculture</t>
  </si>
  <si>
    <t>mining and quarrying</t>
  </si>
  <si>
    <t>manufacture</t>
  </si>
  <si>
    <t>energy</t>
  </si>
  <si>
    <t>construction</t>
  </si>
  <si>
    <t>trade and transport</t>
  </si>
  <si>
    <t>Year</t>
  </si>
  <si>
    <t>Points</t>
  </si>
  <si>
    <t>weighted score (million points)</t>
  </si>
  <si>
    <t>million Points</t>
  </si>
  <si>
    <t>services</t>
  </si>
  <si>
    <t>Agriculture</t>
  </si>
  <si>
    <t>Mining and quarrying</t>
  </si>
  <si>
    <t>Manufacture</t>
  </si>
  <si>
    <t>Energy</t>
  </si>
  <si>
    <t>Construction</t>
  </si>
  <si>
    <t>Trade and transport</t>
  </si>
  <si>
    <t>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</si>
</sst>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0" fontId="5" fillId="0" borderId="0" xfId="0" applyFont="1"/>
    <xf numFmtId="2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0" fontId="2" fillId="0" borderId="1" xfId="1" applyFont="1" applyBorder="1"/>
    <xf numFmtId="0" fontId="2" fillId="0" borderId="0" xfId="1" applyFont="1" applyBorder="1"/>
    <xf numFmtId="0" fontId="6" fillId="0" borderId="1" xfId="0" applyFont="1" applyBorder="1"/>
    <xf numFmtId="0" fontId="5" fillId="0" borderId="1" xfId="0" applyFont="1" applyBorder="1"/>
    <xf numFmtId="0" fontId="5" fillId="3" borderId="1" xfId="0" applyFont="1" applyFill="1" applyBorder="1"/>
    <xf numFmtId="0" fontId="5" fillId="2" borderId="1" xfId="0" applyFont="1" applyFill="1" applyBorder="1"/>
    <xf numFmtId="164" fontId="5" fillId="0" borderId="1" xfId="0" applyNumberFormat="1" applyFont="1" applyBorder="1"/>
    <xf numFmtId="164" fontId="5" fillId="3" borderId="1" xfId="0" applyNumberFormat="1" applyFont="1" applyFill="1" applyBorder="1"/>
    <xf numFmtId="164" fontId="5" fillId="2" borderId="1" xfId="0" applyNumberFormat="1" applyFont="1" applyFill="1" applyBorder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Chart!$B$1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Chart!$A$2:$A$12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Chart!$B$2:$B$12</c:f>
              <c:numCache>
                <c:formatCode>0.0</c:formatCode>
                <c:ptCount val="11"/>
                <c:pt idx="0">
                  <c:v>354.05340173934161</c:v>
                </c:pt>
                <c:pt idx="1">
                  <c:v>359.31670708759532</c:v>
                </c:pt>
                <c:pt idx="2">
                  <c:v>331.63697412647531</c:v>
                </c:pt>
                <c:pt idx="3">
                  <c:v>315.69750396495044</c:v>
                </c:pt>
                <c:pt idx="4">
                  <c:v>300.11974640801134</c:v>
                </c:pt>
                <c:pt idx="5">
                  <c:v>285.72623144728033</c:v>
                </c:pt>
                <c:pt idx="6">
                  <c:v>286.22012478084065</c:v>
                </c:pt>
                <c:pt idx="7">
                  <c:v>297.53067913631662</c:v>
                </c:pt>
                <c:pt idx="8">
                  <c:v>316.65813605903355</c:v>
                </c:pt>
                <c:pt idx="9">
                  <c:v>316.56773410911472</c:v>
                </c:pt>
                <c:pt idx="10">
                  <c:v>323.36301498420886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6-40A7-931A-32A7840F331C}"/>
            </c:ext>
          </c:extLst>
        </c:ser>
        <c:ser>
          <c:idx val="1"/>
          <c:order val="1"/>
          <c:tx>
            <c:strRef>
              <c:f>Chart!$C$1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Chart!$A$2:$A$12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Chart!$C$2:$C$12</c:f>
              <c:numCache>
                <c:formatCode>0.0</c:formatCode>
                <c:ptCount val="11"/>
                <c:pt idx="0">
                  <c:v>148.9424828310697</c:v>
                </c:pt>
                <c:pt idx="1">
                  <c:v>150.33851309149642</c:v>
                </c:pt>
                <c:pt idx="2">
                  <c:v>149.98545386038666</c:v>
                </c:pt>
                <c:pt idx="3">
                  <c:v>139.91780968953296</c:v>
                </c:pt>
                <c:pt idx="4">
                  <c:v>141.28395777308762</c:v>
                </c:pt>
                <c:pt idx="5">
                  <c:v>141.29724820510387</c:v>
                </c:pt>
                <c:pt idx="6">
                  <c:v>139.56674344039101</c:v>
                </c:pt>
                <c:pt idx="7">
                  <c:v>147.71673957925398</c:v>
                </c:pt>
                <c:pt idx="8">
                  <c:v>146.60231960959501</c:v>
                </c:pt>
                <c:pt idx="9">
                  <c:v>150.65488795368148</c:v>
                </c:pt>
                <c:pt idx="10">
                  <c:v>155.3467112280043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6-40A7-931A-32A7840F331C}"/>
            </c:ext>
          </c:extLst>
        </c:ser>
        <c:ser>
          <c:idx val="2"/>
          <c:order val="2"/>
          <c:tx>
            <c:strRef>
              <c:f>Chart!$D$1</c:f>
              <c:strCache>
                <c:ptCount val="1"/>
                <c:pt idx="0">
                  <c:v>Manufacture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Chart!$A$2:$A$12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Chart!$D$2:$D$12</c:f>
              <c:numCache>
                <c:formatCode>0.0</c:formatCode>
                <c:ptCount val="11"/>
                <c:pt idx="0">
                  <c:v>116.35971494575034</c:v>
                </c:pt>
                <c:pt idx="1">
                  <c:v>125.69243989017275</c:v>
                </c:pt>
                <c:pt idx="2">
                  <c:v>113.6652333326869</c:v>
                </c:pt>
                <c:pt idx="3">
                  <c:v>121.06584855493125</c:v>
                </c:pt>
                <c:pt idx="4">
                  <c:v>107.97012577823574</c:v>
                </c:pt>
                <c:pt idx="5">
                  <c:v>111.26864143515587</c:v>
                </c:pt>
                <c:pt idx="6">
                  <c:v>107.68725502334698</c:v>
                </c:pt>
                <c:pt idx="7">
                  <c:v>119.18910148975476</c:v>
                </c:pt>
                <c:pt idx="8">
                  <c:v>127.5561447181789</c:v>
                </c:pt>
                <c:pt idx="9">
                  <c:v>129.27839405385694</c:v>
                </c:pt>
                <c:pt idx="10">
                  <c:v>134.57840317224804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86-40A7-931A-32A7840F331C}"/>
            </c:ext>
          </c:extLst>
        </c:ser>
        <c:ser>
          <c:idx val="3"/>
          <c:order val="3"/>
          <c:tx>
            <c:strRef>
              <c:f>Chart!$E$1</c:f>
              <c:strCache>
                <c:ptCount val="1"/>
                <c:pt idx="0">
                  <c:v>Trade and transport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Chart!$A$2:$A$12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Chart!$E$2:$E$12</c:f>
              <c:numCache>
                <c:formatCode>0.0</c:formatCode>
                <c:ptCount val="11"/>
                <c:pt idx="0">
                  <c:v>70.564041104903936</c:v>
                </c:pt>
                <c:pt idx="1">
                  <c:v>70.177305345216027</c:v>
                </c:pt>
                <c:pt idx="2">
                  <c:v>63.406440583595383</c:v>
                </c:pt>
                <c:pt idx="3">
                  <c:v>61.503250032100645</c:v>
                </c:pt>
                <c:pt idx="4">
                  <c:v>61.983249000268131</c:v>
                </c:pt>
                <c:pt idx="5">
                  <c:v>61.844275922481643</c:v>
                </c:pt>
                <c:pt idx="6">
                  <c:v>61.475247838870608</c:v>
                </c:pt>
                <c:pt idx="7">
                  <c:v>64.109119741421594</c:v>
                </c:pt>
                <c:pt idx="8">
                  <c:v>63.205369258569704</c:v>
                </c:pt>
                <c:pt idx="9">
                  <c:v>65.639846942168688</c:v>
                </c:pt>
                <c:pt idx="10">
                  <c:v>66.53212537461286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86-40A7-931A-32A7840F331C}"/>
            </c:ext>
          </c:extLst>
        </c:ser>
        <c:ser>
          <c:idx val="4"/>
          <c:order val="4"/>
          <c:tx>
            <c:strRef>
              <c:f>Chart!$F$1</c:f>
              <c:strCache>
                <c:ptCount val="1"/>
                <c:pt idx="0">
                  <c:v>Energy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Chart!$A$2:$A$12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Chart!$F$2:$F$12</c:f>
              <c:numCache>
                <c:formatCode>0.0</c:formatCode>
                <c:ptCount val="11"/>
                <c:pt idx="0">
                  <c:v>53.725224134867219</c:v>
                </c:pt>
                <c:pt idx="1">
                  <c:v>55.195969821738515</c:v>
                </c:pt>
                <c:pt idx="2">
                  <c:v>51.132545661122769</c:v>
                </c:pt>
                <c:pt idx="3">
                  <c:v>48.552380393351754</c:v>
                </c:pt>
                <c:pt idx="4">
                  <c:v>48.268232104287058</c:v>
                </c:pt>
                <c:pt idx="5">
                  <c:v>46.972353267018384</c:v>
                </c:pt>
                <c:pt idx="6">
                  <c:v>46.761067146114684</c:v>
                </c:pt>
                <c:pt idx="7">
                  <c:v>45.090904817414845</c:v>
                </c:pt>
                <c:pt idx="8">
                  <c:v>48.161136564402199</c:v>
                </c:pt>
                <c:pt idx="9">
                  <c:v>45.919639821267445</c:v>
                </c:pt>
                <c:pt idx="10">
                  <c:v>47.862386537167055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86-40A7-931A-32A7840F331C}"/>
            </c:ext>
          </c:extLst>
        </c:ser>
        <c:ser>
          <c:idx val="5"/>
          <c:order val="5"/>
          <c:tx>
            <c:strRef>
              <c:f>Chart!$G$1</c:f>
              <c:strCache>
                <c:ptCount val="1"/>
                <c:pt idx="0">
                  <c:v>Services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Chart!$A$2:$A$12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Chart!$G$2:$G$12</c:f>
              <c:numCache>
                <c:formatCode>0.0</c:formatCode>
                <c:ptCount val="11"/>
                <c:pt idx="0">
                  <c:v>32.009638014520185</c:v>
                </c:pt>
                <c:pt idx="1">
                  <c:v>30.901842116777768</c:v>
                </c:pt>
                <c:pt idx="2">
                  <c:v>29.913574500139188</c:v>
                </c:pt>
                <c:pt idx="3">
                  <c:v>28.289292724470641</c:v>
                </c:pt>
                <c:pt idx="4">
                  <c:v>27.830051517368886</c:v>
                </c:pt>
                <c:pt idx="5">
                  <c:v>26.95888022623496</c:v>
                </c:pt>
                <c:pt idx="6">
                  <c:v>27.214918373609741</c:v>
                </c:pt>
                <c:pt idx="7">
                  <c:v>26.352392128175023</c:v>
                </c:pt>
                <c:pt idx="8">
                  <c:v>28.36295070016542</c:v>
                </c:pt>
                <c:pt idx="9">
                  <c:v>27.265408641715602</c:v>
                </c:pt>
                <c:pt idx="10">
                  <c:v>28.153367472503167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86-40A7-931A-32A7840F331C}"/>
            </c:ext>
          </c:extLst>
        </c:ser>
        <c:ser>
          <c:idx val="6"/>
          <c:order val="6"/>
          <c:tx>
            <c:strRef>
              <c:f>Chart!$H$1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Chart!$A$2:$A$12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Chart!$H$2:$H$12</c:f>
              <c:numCache>
                <c:formatCode>0.0</c:formatCode>
                <c:ptCount val="11"/>
                <c:pt idx="0">
                  <c:v>5.7164264391445538</c:v>
                </c:pt>
                <c:pt idx="1">
                  <c:v>5.6491958105780702</c:v>
                </c:pt>
                <c:pt idx="2">
                  <c:v>6.0097887458333421</c:v>
                </c:pt>
                <c:pt idx="3">
                  <c:v>6.1454189567751731</c:v>
                </c:pt>
                <c:pt idx="4">
                  <c:v>6.4411074966814734</c:v>
                </c:pt>
                <c:pt idx="5">
                  <c:v>6.1377080759076588</c:v>
                </c:pt>
                <c:pt idx="6">
                  <c:v>5.4381421572586781</c:v>
                </c:pt>
                <c:pt idx="7">
                  <c:v>5.6439451950710708</c:v>
                </c:pt>
                <c:pt idx="8">
                  <c:v>5.8794551404853879</c:v>
                </c:pt>
                <c:pt idx="9">
                  <c:v>5.631482646123632</c:v>
                </c:pt>
                <c:pt idx="10">
                  <c:v>5.4626005991519246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86-40A7-931A-32A7840F3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6761919"/>
        <c:axId val="1676767743"/>
      </c:barChart>
      <c:catAx>
        <c:axId val="16767619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676767743"/>
        <c:crosses val="autoZero"/>
        <c:auto val="1"/>
        <c:lblAlgn val="ctr"/>
        <c:lblOffset val="100"/>
        <c:noMultiLvlLbl val="0"/>
      </c:catAx>
      <c:valAx>
        <c:axId val="1676767743"/>
        <c:scaling>
          <c:orientation val="minMax"/>
          <c:max val="8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676761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403224</xdr:colOff>
      <xdr:row>1</xdr:row>
      <xdr:rowOff>28572</xdr:rowOff>
    </xdr:from>
    <xdr:to>
      <xdr:col>26</xdr:col>
      <xdr:colOff>51955</xdr:colOff>
      <xdr:row>49</xdr:row>
      <xdr:rowOff>103909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G34" sqref="G34"/>
    </sheetView>
  </sheetViews>
  <sheetFormatPr defaultColWidth="8.7109375" defaultRowHeight="11.25" x14ac:dyDescent="0.2"/>
  <cols>
    <col min="1" max="1" width="8.7109375" style="3"/>
    <col min="2" max="2" width="12.5703125" style="3" bestFit="1" customWidth="1"/>
    <col min="3" max="3" width="18.42578125" style="3" bestFit="1" customWidth="1"/>
    <col min="4" max="4" width="12.5703125" style="3" bestFit="1" customWidth="1"/>
    <col min="5" max="5" width="11.5703125" style="3" bestFit="1" customWidth="1"/>
    <col min="6" max="6" width="11.140625" style="3" bestFit="1" customWidth="1"/>
    <col min="7" max="7" width="16.7109375" style="3" bestFit="1" customWidth="1"/>
    <col min="8" max="8" width="12.42578125" style="3" bestFit="1" customWidth="1"/>
    <col min="9" max="9" width="20.140625" style="3" bestFit="1" customWidth="1"/>
    <col min="10" max="16384" width="8.7109375" style="3"/>
  </cols>
  <sheetData>
    <row r="1" spans="1:9" x14ac:dyDescent="0.2">
      <c r="B1" s="1" t="s">
        <v>8</v>
      </c>
      <c r="C1" s="1" t="s">
        <v>8</v>
      </c>
      <c r="D1" s="1" t="s">
        <v>8</v>
      </c>
      <c r="E1" s="1" t="s">
        <v>8</v>
      </c>
      <c r="F1" s="1" t="s">
        <v>8</v>
      </c>
      <c r="G1" s="1" t="s">
        <v>8</v>
      </c>
      <c r="H1" s="1" t="s">
        <v>8</v>
      </c>
      <c r="I1" s="2" t="s">
        <v>0</v>
      </c>
    </row>
    <row r="2" spans="1:9" x14ac:dyDescent="0.2">
      <c r="A2" s="1" t="s">
        <v>7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11</v>
      </c>
    </row>
    <row r="3" spans="1:9" x14ac:dyDescent="0.2">
      <c r="A3" s="5">
        <v>2020</v>
      </c>
      <c r="B3" s="6">
        <v>155346711.22800431</v>
      </c>
      <c r="C3" s="6">
        <v>323363014.98420888</v>
      </c>
      <c r="D3" s="6">
        <v>134578403.17224804</v>
      </c>
      <c r="E3" s="6">
        <v>47862386.537167057</v>
      </c>
      <c r="F3" s="6">
        <v>5462600.5991519243</v>
      </c>
      <c r="G3" s="6">
        <v>66532125.37461286</v>
      </c>
      <c r="H3" s="6">
        <v>28153367.472503167</v>
      </c>
    </row>
    <row r="4" spans="1:9" x14ac:dyDescent="0.2">
      <c r="A4" s="5">
        <v>2019</v>
      </c>
      <c r="B4" s="6">
        <v>150654887.95368147</v>
      </c>
      <c r="C4" s="6">
        <v>316567734.10911471</v>
      </c>
      <c r="D4" s="6">
        <v>129278394.05385695</v>
      </c>
      <c r="E4" s="6">
        <v>45919639.821267448</v>
      </c>
      <c r="F4" s="6">
        <v>5631482.6461236319</v>
      </c>
      <c r="G4" s="6">
        <v>65639846.942168683</v>
      </c>
      <c r="H4" s="6">
        <v>27265408.641715601</v>
      </c>
    </row>
    <row r="5" spans="1:9" x14ac:dyDescent="0.2">
      <c r="A5" s="5">
        <v>2018</v>
      </c>
      <c r="B5" s="6">
        <v>146602319.609595</v>
      </c>
      <c r="C5" s="6">
        <v>316658136.05903357</v>
      </c>
      <c r="D5" s="6">
        <v>127556144.7181789</v>
      </c>
      <c r="E5" s="6">
        <v>48161136.5644022</v>
      </c>
      <c r="F5" s="6">
        <v>5879455.1404853882</v>
      </c>
      <c r="G5" s="6">
        <v>63205369.258569703</v>
      </c>
      <c r="H5" s="6">
        <v>28362950.700165421</v>
      </c>
    </row>
    <row r="6" spans="1:9" x14ac:dyDescent="0.2">
      <c r="A6" s="5">
        <v>2017</v>
      </c>
      <c r="B6" s="6">
        <v>147716739.57925397</v>
      </c>
      <c r="C6" s="6">
        <v>297530679.1363166</v>
      </c>
      <c r="D6" s="6">
        <v>119189101.48975477</v>
      </c>
      <c r="E6" s="6">
        <v>45090904.817414843</v>
      </c>
      <c r="F6" s="6">
        <v>5643945.1950710705</v>
      </c>
      <c r="G6" s="6">
        <v>64109119.741421588</v>
      </c>
      <c r="H6" s="6">
        <v>26352392.128175024</v>
      </c>
    </row>
    <row r="7" spans="1:9" x14ac:dyDescent="0.2">
      <c r="A7" s="5">
        <v>2016</v>
      </c>
      <c r="B7" s="6">
        <v>139566743.440391</v>
      </c>
      <c r="C7" s="6">
        <v>286220124.78084064</v>
      </c>
      <c r="D7" s="6">
        <v>107687255.02334698</v>
      </c>
      <c r="E7" s="6">
        <v>46761067.146114685</v>
      </c>
      <c r="F7" s="6">
        <v>5438142.1572586782</v>
      </c>
      <c r="G7" s="6">
        <v>61475247.838870607</v>
      </c>
      <c r="H7" s="6">
        <v>27214918.37360974</v>
      </c>
    </row>
    <row r="8" spans="1:9" x14ac:dyDescent="0.2">
      <c r="A8" s="5">
        <v>2015</v>
      </c>
      <c r="B8" s="6">
        <v>141297248.20510387</v>
      </c>
      <c r="C8" s="6">
        <v>285726231.44728035</v>
      </c>
      <c r="D8" s="6">
        <v>111268641.43515587</v>
      </c>
      <c r="E8" s="6">
        <v>46972353.267018385</v>
      </c>
      <c r="F8" s="6">
        <v>6137708.0759076588</v>
      </c>
      <c r="G8" s="6">
        <v>61844275.922481641</v>
      </c>
      <c r="H8" s="6">
        <v>26958880.226234961</v>
      </c>
    </row>
    <row r="9" spans="1:9" x14ac:dyDescent="0.2">
      <c r="A9" s="5">
        <v>2014</v>
      </c>
      <c r="B9" s="6">
        <v>141283957.77308762</v>
      </c>
      <c r="C9" s="6">
        <v>300119746.40801132</v>
      </c>
      <c r="D9" s="6">
        <v>107970125.77823573</v>
      </c>
      <c r="E9" s="6">
        <v>48268232.104287058</v>
      </c>
      <c r="F9" s="6">
        <v>6441107.4966814732</v>
      </c>
      <c r="G9" s="6">
        <v>61983249.000268131</v>
      </c>
      <c r="H9" s="6">
        <v>27830051.517368887</v>
      </c>
    </row>
    <row r="10" spans="1:9" x14ac:dyDescent="0.2">
      <c r="A10" s="5">
        <v>2013</v>
      </c>
      <c r="B10" s="6">
        <v>139917809.68953297</v>
      </c>
      <c r="C10" s="6">
        <v>315697503.96495044</v>
      </c>
      <c r="D10" s="6">
        <v>121065848.55493125</v>
      </c>
      <c r="E10" s="6">
        <v>48552380.393351756</v>
      </c>
      <c r="F10" s="6">
        <v>6145418.9567751735</v>
      </c>
      <c r="G10" s="6">
        <v>61503250.032100648</v>
      </c>
      <c r="H10" s="6">
        <v>28289292.724470641</v>
      </c>
    </row>
    <row r="11" spans="1:9" x14ac:dyDescent="0.2">
      <c r="A11" s="5">
        <v>2012</v>
      </c>
      <c r="B11" s="6">
        <v>149985453.86038667</v>
      </c>
      <c r="C11" s="6">
        <v>331636974.12647533</v>
      </c>
      <c r="D11" s="6">
        <v>113665233.3326869</v>
      </c>
      <c r="E11" s="6">
        <v>51132545.661122769</v>
      </c>
      <c r="F11" s="6">
        <v>6009788.745833342</v>
      </c>
      <c r="G11" s="6">
        <v>63406440.58359538</v>
      </c>
      <c r="H11" s="6">
        <v>29913574.500139188</v>
      </c>
    </row>
    <row r="12" spans="1:9" x14ac:dyDescent="0.2">
      <c r="A12" s="5">
        <v>2011</v>
      </c>
      <c r="B12" s="6">
        <v>150338513.09149644</v>
      </c>
      <c r="C12" s="6">
        <v>359316707.08759534</v>
      </c>
      <c r="D12" s="6">
        <v>125692439.89017275</v>
      </c>
      <c r="E12" s="6">
        <v>55195969.821738519</v>
      </c>
      <c r="F12" s="6">
        <v>5649195.8105780706</v>
      </c>
      <c r="G12" s="6">
        <v>70177305.345216021</v>
      </c>
      <c r="H12" s="6">
        <v>30901842.116777766</v>
      </c>
    </row>
    <row r="13" spans="1:9" x14ac:dyDescent="0.2">
      <c r="A13" s="5">
        <v>2010</v>
      </c>
      <c r="B13" s="6">
        <v>148942482.83106971</v>
      </c>
      <c r="C13" s="6">
        <v>354053401.73934162</v>
      </c>
      <c r="D13" s="6">
        <v>116359714.94575034</v>
      </c>
      <c r="E13" s="6">
        <v>53725224.134867221</v>
      </c>
      <c r="F13" s="6">
        <v>5716426.4391445536</v>
      </c>
      <c r="G13" s="6">
        <v>70564041.104903936</v>
      </c>
      <c r="H13" s="6">
        <v>32009638.014520187</v>
      </c>
    </row>
    <row r="14" spans="1:9" x14ac:dyDescent="0.2">
      <c r="A14" s="4"/>
      <c r="B14" s="4"/>
      <c r="C14" s="4"/>
      <c r="D14" s="4"/>
      <c r="E14" s="4"/>
      <c r="F14" s="4"/>
      <c r="G14" s="4"/>
      <c r="H14" s="4"/>
    </row>
    <row r="15" spans="1:9" x14ac:dyDescent="0.2">
      <c r="A15" s="1"/>
      <c r="B15" s="1" t="s">
        <v>10</v>
      </c>
      <c r="C15" s="1" t="s">
        <v>10</v>
      </c>
      <c r="D15" s="1" t="s">
        <v>10</v>
      </c>
      <c r="E15" s="1" t="s">
        <v>10</v>
      </c>
      <c r="F15" s="1" t="s">
        <v>10</v>
      </c>
      <c r="G15" s="1" t="s">
        <v>10</v>
      </c>
      <c r="H15" s="1" t="s">
        <v>10</v>
      </c>
      <c r="I15" s="7" t="s">
        <v>9</v>
      </c>
    </row>
    <row r="16" spans="1:9" x14ac:dyDescent="0.2">
      <c r="A16" s="1" t="s">
        <v>7</v>
      </c>
      <c r="B16" s="4" t="s">
        <v>12</v>
      </c>
      <c r="C16" s="4" t="s">
        <v>13</v>
      </c>
      <c r="D16" s="4" t="s">
        <v>14</v>
      </c>
      <c r="E16" s="4" t="s">
        <v>15</v>
      </c>
      <c r="F16" s="4" t="s">
        <v>16</v>
      </c>
      <c r="G16" s="4" t="s">
        <v>17</v>
      </c>
      <c r="H16" s="4" t="s">
        <v>18</v>
      </c>
      <c r="I16" s="8"/>
    </row>
    <row r="17" spans="1:8" x14ac:dyDescent="0.2">
      <c r="A17" s="5">
        <v>2020</v>
      </c>
      <c r="B17" s="5">
        <f>B3/1000000</f>
        <v>155.3467112280043</v>
      </c>
      <c r="C17" s="5">
        <f t="shared" ref="C17:H17" si="0">C3/1000000</f>
        <v>323.36301498420886</v>
      </c>
      <c r="D17" s="5">
        <f t="shared" si="0"/>
        <v>134.57840317224804</v>
      </c>
      <c r="E17" s="5">
        <f t="shared" si="0"/>
        <v>47.862386537167055</v>
      </c>
      <c r="F17" s="5">
        <f t="shared" si="0"/>
        <v>5.4626005991519246</v>
      </c>
      <c r="G17" s="5">
        <f t="shared" si="0"/>
        <v>66.53212537461286</v>
      </c>
      <c r="H17" s="5">
        <f t="shared" si="0"/>
        <v>28.153367472503167</v>
      </c>
    </row>
    <row r="18" spans="1:8" x14ac:dyDescent="0.2">
      <c r="A18" s="5">
        <v>2019</v>
      </c>
      <c r="B18" s="5">
        <f t="shared" ref="B18:H18" si="1">B4/1000000</f>
        <v>150.65488795368148</v>
      </c>
      <c r="C18" s="5">
        <f t="shared" si="1"/>
        <v>316.56773410911472</v>
      </c>
      <c r="D18" s="5">
        <f t="shared" si="1"/>
        <v>129.27839405385694</v>
      </c>
      <c r="E18" s="5">
        <f t="shared" si="1"/>
        <v>45.919639821267445</v>
      </c>
      <c r="F18" s="5">
        <f t="shared" si="1"/>
        <v>5.631482646123632</v>
      </c>
      <c r="G18" s="5">
        <f t="shared" si="1"/>
        <v>65.639846942168688</v>
      </c>
      <c r="H18" s="5">
        <f t="shared" si="1"/>
        <v>27.265408641715602</v>
      </c>
    </row>
    <row r="19" spans="1:8" x14ac:dyDescent="0.2">
      <c r="A19" s="5">
        <v>2018</v>
      </c>
      <c r="B19" s="5">
        <f t="shared" ref="B19:H19" si="2">B5/1000000</f>
        <v>146.60231960959501</v>
      </c>
      <c r="C19" s="5">
        <f t="shared" si="2"/>
        <v>316.65813605903355</v>
      </c>
      <c r="D19" s="5">
        <f t="shared" si="2"/>
        <v>127.5561447181789</v>
      </c>
      <c r="E19" s="5">
        <f t="shared" si="2"/>
        <v>48.161136564402199</v>
      </c>
      <c r="F19" s="5">
        <f t="shared" si="2"/>
        <v>5.8794551404853879</v>
      </c>
      <c r="G19" s="5">
        <f t="shared" si="2"/>
        <v>63.205369258569704</v>
      </c>
      <c r="H19" s="5">
        <f t="shared" si="2"/>
        <v>28.36295070016542</v>
      </c>
    </row>
    <row r="20" spans="1:8" x14ac:dyDescent="0.2">
      <c r="A20" s="5">
        <v>2017</v>
      </c>
      <c r="B20" s="5">
        <f t="shared" ref="B20:H20" si="3">B6/1000000</f>
        <v>147.71673957925398</v>
      </c>
      <c r="C20" s="5">
        <f t="shared" si="3"/>
        <v>297.53067913631662</v>
      </c>
      <c r="D20" s="5">
        <f t="shared" si="3"/>
        <v>119.18910148975476</v>
      </c>
      <c r="E20" s="5">
        <f t="shared" si="3"/>
        <v>45.090904817414845</v>
      </c>
      <c r="F20" s="5">
        <f t="shared" si="3"/>
        <v>5.6439451950710708</v>
      </c>
      <c r="G20" s="5">
        <f t="shared" si="3"/>
        <v>64.109119741421594</v>
      </c>
      <c r="H20" s="5">
        <f t="shared" si="3"/>
        <v>26.352392128175023</v>
      </c>
    </row>
    <row r="21" spans="1:8" x14ac:dyDescent="0.2">
      <c r="A21" s="5">
        <v>2016</v>
      </c>
      <c r="B21" s="5">
        <f t="shared" ref="B21:H21" si="4">B7/1000000</f>
        <v>139.56674344039101</v>
      </c>
      <c r="C21" s="5">
        <f t="shared" si="4"/>
        <v>286.22012478084065</v>
      </c>
      <c r="D21" s="5">
        <f t="shared" si="4"/>
        <v>107.68725502334698</v>
      </c>
      <c r="E21" s="5">
        <f t="shared" si="4"/>
        <v>46.761067146114684</v>
      </c>
      <c r="F21" s="5">
        <f t="shared" si="4"/>
        <v>5.4381421572586781</v>
      </c>
      <c r="G21" s="5">
        <f t="shared" si="4"/>
        <v>61.475247838870608</v>
      </c>
      <c r="H21" s="5">
        <f t="shared" si="4"/>
        <v>27.214918373609741</v>
      </c>
    </row>
    <row r="22" spans="1:8" x14ac:dyDescent="0.2">
      <c r="A22" s="5">
        <v>2015</v>
      </c>
      <c r="B22" s="5">
        <f t="shared" ref="B22:H22" si="5">B8/1000000</f>
        <v>141.29724820510387</v>
      </c>
      <c r="C22" s="5">
        <f t="shared" si="5"/>
        <v>285.72623144728033</v>
      </c>
      <c r="D22" s="5">
        <f t="shared" si="5"/>
        <v>111.26864143515587</v>
      </c>
      <c r="E22" s="5">
        <f t="shared" si="5"/>
        <v>46.972353267018384</v>
      </c>
      <c r="F22" s="5">
        <f t="shared" si="5"/>
        <v>6.1377080759076588</v>
      </c>
      <c r="G22" s="5">
        <f t="shared" si="5"/>
        <v>61.844275922481643</v>
      </c>
      <c r="H22" s="5">
        <f t="shared" si="5"/>
        <v>26.95888022623496</v>
      </c>
    </row>
    <row r="23" spans="1:8" x14ac:dyDescent="0.2">
      <c r="A23" s="5">
        <v>2014</v>
      </c>
      <c r="B23" s="5">
        <f t="shared" ref="B23:H23" si="6">B9/1000000</f>
        <v>141.28395777308762</v>
      </c>
      <c r="C23" s="5">
        <f t="shared" si="6"/>
        <v>300.11974640801134</v>
      </c>
      <c r="D23" s="5">
        <f t="shared" si="6"/>
        <v>107.97012577823574</v>
      </c>
      <c r="E23" s="5">
        <f t="shared" si="6"/>
        <v>48.268232104287058</v>
      </c>
      <c r="F23" s="5">
        <f t="shared" si="6"/>
        <v>6.4411074966814734</v>
      </c>
      <c r="G23" s="5">
        <f t="shared" si="6"/>
        <v>61.983249000268131</v>
      </c>
      <c r="H23" s="5">
        <f t="shared" si="6"/>
        <v>27.830051517368886</v>
      </c>
    </row>
    <row r="24" spans="1:8" x14ac:dyDescent="0.2">
      <c r="A24" s="5">
        <v>2013</v>
      </c>
      <c r="B24" s="5">
        <f t="shared" ref="B24:H24" si="7">B10/1000000</f>
        <v>139.91780968953296</v>
      </c>
      <c r="C24" s="5">
        <f t="shared" si="7"/>
        <v>315.69750396495044</v>
      </c>
      <c r="D24" s="5">
        <f t="shared" si="7"/>
        <v>121.06584855493125</v>
      </c>
      <c r="E24" s="5">
        <f t="shared" si="7"/>
        <v>48.552380393351754</v>
      </c>
      <c r="F24" s="5">
        <f t="shared" si="7"/>
        <v>6.1454189567751731</v>
      </c>
      <c r="G24" s="5">
        <f t="shared" si="7"/>
        <v>61.503250032100645</v>
      </c>
      <c r="H24" s="5">
        <f t="shared" si="7"/>
        <v>28.289292724470641</v>
      </c>
    </row>
    <row r="25" spans="1:8" x14ac:dyDescent="0.2">
      <c r="A25" s="5">
        <v>2012</v>
      </c>
      <c r="B25" s="5">
        <f t="shared" ref="B25:H25" si="8">B11/1000000</f>
        <v>149.98545386038666</v>
      </c>
      <c r="C25" s="5">
        <f t="shared" si="8"/>
        <v>331.63697412647531</v>
      </c>
      <c r="D25" s="5">
        <f t="shared" si="8"/>
        <v>113.6652333326869</v>
      </c>
      <c r="E25" s="5">
        <f t="shared" si="8"/>
        <v>51.132545661122769</v>
      </c>
      <c r="F25" s="5">
        <f t="shared" si="8"/>
        <v>6.0097887458333421</v>
      </c>
      <c r="G25" s="5">
        <f t="shared" si="8"/>
        <v>63.406440583595383</v>
      </c>
      <c r="H25" s="5">
        <f t="shared" si="8"/>
        <v>29.913574500139188</v>
      </c>
    </row>
    <row r="26" spans="1:8" x14ac:dyDescent="0.2">
      <c r="A26" s="5">
        <v>2011</v>
      </c>
      <c r="B26" s="5">
        <f t="shared" ref="B26:H26" si="9">B12/1000000</f>
        <v>150.33851309149642</v>
      </c>
      <c r="C26" s="5">
        <f t="shared" si="9"/>
        <v>359.31670708759532</v>
      </c>
      <c r="D26" s="5">
        <f t="shared" si="9"/>
        <v>125.69243989017275</v>
      </c>
      <c r="E26" s="5">
        <f t="shared" si="9"/>
        <v>55.195969821738515</v>
      </c>
      <c r="F26" s="5">
        <f t="shared" si="9"/>
        <v>5.6491958105780702</v>
      </c>
      <c r="G26" s="5">
        <f t="shared" si="9"/>
        <v>70.177305345216027</v>
      </c>
      <c r="H26" s="5">
        <f t="shared" si="9"/>
        <v>30.901842116777768</v>
      </c>
    </row>
    <row r="27" spans="1:8" x14ac:dyDescent="0.2">
      <c r="A27" s="5">
        <v>2010</v>
      </c>
      <c r="B27" s="5">
        <f t="shared" ref="B27:H27" si="10">B13/1000000</f>
        <v>148.9424828310697</v>
      </c>
      <c r="C27" s="5">
        <f t="shared" si="10"/>
        <v>354.05340173934161</v>
      </c>
      <c r="D27" s="5">
        <f t="shared" si="10"/>
        <v>116.35971494575034</v>
      </c>
      <c r="E27" s="5">
        <f t="shared" si="10"/>
        <v>53.725224134867219</v>
      </c>
      <c r="F27" s="5">
        <f t="shared" si="10"/>
        <v>5.7164264391445538</v>
      </c>
      <c r="G27" s="5">
        <f t="shared" si="10"/>
        <v>70.564041104903936</v>
      </c>
      <c r="H27" s="5">
        <f t="shared" si="10"/>
        <v>32.009638014520185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2"/>
  <sheetViews>
    <sheetView zoomScale="55" zoomScaleNormal="55" workbookViewId="0">
      <selection activeCell="C8" sqref="C8"/>
    </sheetView>
  </sheetViews>
  <sheetFormatPr defaultColWidth="8.7109375" defaultRowHeight="11.25" x14ac:dyDescent="0.2"/>
  <cols>
    <col min="1" max="1" width="3.5703125" style="3" bestFit="1" customWidth="1"/>
    <col min="2" max="2" width="14.28515625" style="3" bestFit="1" customWidth="1"/>
    <col min="3" max="4" width="8.5703125" style="3" bestFit="1" customWidth="1"/>
    <col min="5" max="5" width="8.5703125" style="3" customWidth="1"/>
    <col min="6" max="6" width="8.5703125" style="3" bestFit="1" customWidth="1"/>
    <col min="7" max="7" width="8.5703125" style="3" customWidth="1"/>
    <col min="8" max="8" width="8.5703125" style="3" bestFit="1" customWidth="1"/>
    <col min="9" max="9" width="12.28515625" style="3" bestFit="1" customWidth="1"/>
    <col min="10" max="10" width="8.5703125" style="3" bestFit="1" customWidth="1"/>
    <col min="11" max="16384" width="8.7109375" style="3"/>
  </cols>
  <sheetData>
    <row r="1" spans="1:8" x14ac:dyDescent="0.2">
      <c r="A1" s="9" t="s">
        <v>7</v>
      </c>
      <c r="B1" s="9" t="s">
        <v>13</v>
      </c>
      <c r="C1" s="9" t="s">
        <v>12</v>
      </c>
      <c r="D1" s="9" t="s">
        <v>14</v>
      </c>
      <c r="E1" s="9" t="s">
        <v>17</v>
      </c>
      <c r="F1" s="9" t="s">
        <v>15</v>
      </c>
      <c r="G1" s="9" t="s">
        <v>18</v>
      </c>
      <c r="H1" s="9" t="s">
        <v>16</v>
      </c>
    </row>
    <row r="2" spans="1:8" x14ac:dyDescent="0.2">
      <c r="A2" s="10">
        <v>2010</v>
      </c>
      <c r="B2" s="13">
        <v>354.05340173934161</v>
      </c>
      <c r="C2" s="13">
        <v>148.9424828310697</v>
      </c>
      <c r="D2" s="13">
        <v>116.35971494575034</v>
      </c>
      <c r="E2" s="13">
        <v>70.564041104903936</v>
      </c>
      <c r="F2" s="13">
        <v>53.725224134867219</v>
      </c>
      <c r="G2" s="13">
        <v>32.009638014520185</v>
      </c>
      <c r="H2" s="13">
        <v>5.7164264391445538</v>
      </c>
    </row>
    <row r="3" spans="1:8" x14ac:dyDescent="0.2">
      <c r="A3" s="10">
        <v>2011</v>
      </c>
      <c r="B3" s="13">
        <v>359.31670708759532</v>
      </c>
      <c r="C3" s="13">
        <v>150.33851309149642</v>
      </c>
      <c r="D3" s="13">
        <v>125.69243989017275</v>
      </c>
      <c r="E3" s="13">
        <v>70.177305345216027</v>
      </c>
      <c r="F3" s="13">
        <v>55.195969821738515</v>
      </c>
      <c r="G3" s="13">
        <v>30.901842116777768</v>
      </c>
      <c r="H3" s="13">
        <v>5.6491958105780702</v>
      </c>
    </row>
    <row r="4" spans="1:8" x14ac:dyDescent="0.2">
      <c r="A4" s="10">
        <v>2012</v>
      </c>
      <c r="B4" s="13">
        <v>331.63697412647531</v>
      </c>
      <c r="C4" s="13">
        <v>149.98545386038666</v>
      </c>
      <c r="D4" s="13">
        <v>113.6652333326869</v>
      </c>
      <c r="E4" s="13">
        <v>63.406440583595383</v>
      </c>
      <c r="F4" s="13">
        <v>51.132545661122769</v>
      </c>
      <c r="G4" s="13">
        <v>29.913574500139188</v>
      </c>
      <c r="H4" s="13">
        <v>6.0097887458333421</v>
      </c>
    </row>
    <row r="5" spans="1:8" x14ac:dyDescent="0.2">
      <c r="A5" s="11">
        <v>2013</v>
      </c>
      <c r="B5" s="14">
        <v>315.69750396495044</v>
      </c>
      <c r="C5" s="14">
        <v>139.91780968953296</v>
      </c>
      <c r="D5" s="14">
        <v>121.06584855493125</v>
      </c>
      <c r="E5" s="14">
        <v>61.503250032100645</v>
      </c>
      <c r="F5" s="14">
        <v>48.552380393351754</v>
      </c>
      <c r="G5" s="14">
        <v>28.289292724470641</v>
      </c>
      <c r="H5" s="14">
        <v>6.1454189567751731</v>
      </c>
    </row>
    <row r="6" spans="1:8" x14ac:dyDescent="0.2">
      <c r="A6" s="10">
        <v>2014</v>
      </c>
      <c r="B6" s="13">
        <v>300.11974640801134</v>
      </c>
      <c r="C6" s="13">
        <v>141.28395777308762</v>
      </c>
      <c r="D6" s="13">
        <v>107.97012577823574</v>
      </c>
      <c r="E6" s="13">
        <v>61.983249000268131</v>
      </c>
      <c r="F6" s="13">
        <v>48.268232104287058</v>
      </c>
      <c r="G6" s="13">
        <v>27.830051517368886</v>
      </c>
      <c r="H6" s="13">
        <v>6.4411074966814734</v>
      </c>
    </row>
    <row r="7" spans="1:8" x14ac:dyDescent="0.2">
      <c r="A7" s="10">
        <v>2015</v>
      </c>
      <c r="B7" s="13">
        <v>285.72623144728033</v>
      </c>
      <c r="C7" s="13">
        <v>141.29724820510387</v>
      </c>
      <c r="D7" s="13">
        <v>111.26864143515587</v>
      </c>
      <c r="E7" s="13">
        <v>61.844275922481643</v>
      </c>
      <c r="F7" s="13">
        <v>46.972353267018384</v>
      </c>
      <c r="G7" s="13">
        <v>26.95888022623496</v>
      </c>
      <c r="H7" s="13">
        <v>6.1377080759076588</v>
      </c>
    </row>
    <row r="8" spans="1:8" x14ac:dyDescent="0.2">
      <c r="A8" s="10">
        <v>2016</v>
      </c>
      <c r="B8" s="13">
        <v>286.22012478084065</v>
      </c>
      <c r="C8" s="13">
        <v>139.56674344039101</v>
      </c>
      <c r="D8" s="13">
        <v>107.68725502334698</v>
      </c>
      <c r="E8" s="13">
        <v>61.475247838870608</v>
      </c>
      <c r="F8" s="13">
        <v>46.761067146114684</v>
      </c>
      <c r="G8" s="13">
        <v>27.214918373609741</v>
      </c>
      <c r="H8" s="13">
        <v>5.4381421572586781</v>
      </c>
    </row>
    <row r="9" spans="1:8" x14ac:dyDescent="0.2">
      <c r="A9" s="10">
        <v>2017</v>
      </c>
      <c r="B9" s="13">
        <v>297.53067913631662</v>
      </c>
      <c r="C9" s="13">
        <v>147.71673957925398</v>
      </c>
      <c r="D9" s="13">
        <v>119.18910148975476</v>
      </c>
      <c r="E9" s="13">
        <v>64.109119741421594</v>
      </c>
      <c r="F9" s="13">
        <v>45.090904817414845</v>
      </c>
      <c r="G9" s="13">
        <v>26.352392128175023</v>
      </c>
      <c r="H9" s="13">
        <v>5.6439451950710708</v>
      </c>
    </row>
    <row r="10" spans="1:8" x14ac:dyDescent="0.2">
      <c r="A10" s="10">
        <v>2018</v>
      </c>
      <c r="B10" s="13">
        <v>316.65813605903355</v>
      </c>
      <c r="C10" s="13">
        <v>146.60231960959501</v>
      </c>
      <c r="D10" s="13">
        <v>127.5561447181789</v>
      </c>
      <c r="E10" s="13">
        <v>63.205369258569704</v>
      </c>
      <c r="F10" s="13">
        <v>48.161136564402199</v>
      </c>
      <c r="G10" s="13">
        <v>28.36295070016542</v>
      </c>
      <c r="H10" s="13">
        <v>5.8794551404853879</v>
      </c>
    </row>
    <row r="11" spans="1:8" x14ac:dyDescent="0.2">
      <c r="A11" s="12">
        <v>2019</v>
      </c>
      <c r="B11" s="15">
        <v>316.56773410911472</v>
      </c>
      <c r="C11" s="15">
        <v>150.65488795368148</v>
      </c>
      <c r="D11" s="15">
        <v>129.27839405385694</v>
      </c>
      <c r="E11" s="15">
        <v>65.639846942168688</v>
      </c>
      <c r="F11" s="15">
        <v>45.919639821267445</v>
      </c>
      <c r="G11" s="15">
        <v>27.265408641715602</v>
      </c>
      <c r="H11" s="15">
        <v>5.631482646123632</v>
      </c>
    </row>
    <row r="12" spans="1:8" x14ac:dyDescent="0.2">
      <c r="A12" s="10">
        <v>2020</v>
      </c>
      <c r="B12" s="13">
        <v>323.36301498420886</v>
      </c>
      <c r="C12" s="13">
        <v>155.3467112280043</v>
      </c>
      <c r="D12" s="13">
        <v>134.57840317224804</v>
      </c>
      <c r="E12" s="13">
        <v>66.53212537461286</v>
      </c>
      <c r="F12" s="13">
        <v>47.862386537167055</v>
      </c>
      <c r="G12" s="13">
        <v>28.153367472503167</v>
      </c>
      <c r="H12" s="13">
        <v>5.4626005991519246</v>
      </c>
    </row>
  </sheetData>
  <sortState ref="A2:H13">
    <sortCondition ref="A1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7d478-d854-492c-97f6-92fba056400e" xsi:nil="true"/>
    <lcf76f155ced4ddcb4097134ff3c332f xmlns="0ab27300-963f-4f8d-9bae-e9aa98dabc2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6" ma:contentTypeDescription="Create a new document." ma:contentTypeScope="" ma:versionID="3782563ce9f9d155e6cc7d18136fc6bc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32fc458e20f52f1313fedd93b63c8af2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9a887c6-018e-4a14-9951-03ac960201a6}" ma:internalName="TaxCatchAll" ma:showField="CatchAllData" ma:web="bde7d478-d854-492c-97f6-92fba05640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  <ds:schemaRef ds:uri="bde7d478-d854-492c-97f6-92fba056400e"/>
    <ds:schemaRef ds:uri="0ab27300-963f-4f8d-9bae-e9aa98dabc2e"/>
  </ds:schemaRefs>
</ds:datastoreItem>
</file>

<file path=customXml/itemProps2.xml><?xml version="1.0" encoding="utf-8"?>
<ds:datastoreItem xmlns:ds="http://schemas.openxmlformats.org/officeDocument/2006/customXml" ds:itemID="{EF7B0821-66E0-4EF7-865F-5724E308D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 and DAVIZ</vt:lpstr>
      <vt:lpstr>Chart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2022-06-30T07:55:41Z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Order">
    <vt:r8>3700</vt:r8>
  </property>
  <property fmtid="{D5CDD505-2E9C-101B-9397-08002B2CF9AE}" pid="4" name="MediaServiceImageTags">
    <vt:lpwstr/>
  </property>
</Properties>
</file>