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filterPrivacy="1" defaultThemeVersion="124226"/>
  <xr:revisionPtr revIDLastSave="0" documentId="13_ncr:1_{7ED05CE3-65E3-4132-B0DA-474A5B3D3826}" xr6:coauthVersionLast="47" xr6:coauthVersionMax="47" xr10:uidLastSave="{00000000-0000-0000-0000-000000000000}"/>
  <bookViews>
    <workbookView xWindow="28680" yWindow="-120" windowWidth="29040" windowHeight="15840" tabRatio="939" xr2:uid="{00000000-000D-0000-FFFF-FFFF00000000}"/>
  </bookViews>
  <sheets>
    <sheet name="DATA AND CHART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2" i="9" l="1"/>
  <c r="D12" i="9"/>
  <c r="E12" i="9"/>
  <c r="C13" i="9"/>
  <c r="D13" i="9"/>
  <c r="E13" i="9"/>
  <c r="C14" i="9"/>
  <c r="D14" i="9"/>
  <c r="E14" i="9"/>
  <c r="C15" i="9"/>
  <c r="D15" i="9"/>
  <c r="E15" i="9"/>
  <c r="C16" i="9"/>
  <c r="D16" i="9"/>
  <c r="E16" i="9"/>
  <c r="C17" i="9"/>
  <c r="D17" i="9"/>
  <c r="E17" i="9"/>
  <c r="B13" i="9"/>
  <c r="B14" i="9"/>
  <c r="B15" i="9"/>
  <c r="B16" i="9"/>
  <c r="B17" i="9"/>
  <c r="B12" i="9"/>
</calcChain>
</file>

<file path=xl/sharedStrings.xml><?xml version="1.0" encoding="utf-8"?>
<sst xmlns="http://schemas.openxmlformats.org/spreadsheetml/2006/main" count="5" uniqueCount="5">
  <si>
    <t>Insert data below and create the chart based on the data. Please create the chart next to data like this:
Please ensure the chart is based on the data in the table (not linking to a source outside this document)</t>
  </si>
  <si>
    <t>GDP and main components (output,expenditure and income)</t>
  </si>
  <si>
    <t>Population</t>
  </si>
  <si>
    <t>Total waste generation (t)</t>
  </si>
  <si>
    <t>Total waste excluding major mineral waste (t)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</si>
</sst>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8">
    <xf numFmtId="0" fontId="0" fillId="0" borderId="0" xfId="0"/>
    <xf numFmtId="0" fontId="0" fillId="0" borderId="0" xfId="0"/>
    <xf numFmtId="0" fontId="0" fillId="0" borderId="0" xfId="0" applyBorder="1"/>
    <xf numFmtId="0" fontId="1" fillId="0" borderId="0" xfId="1" applyNumberFormat="1" applyFont="1" applyFill="1" applyBorder="1" applyAlignment="1"/>
    <xf numFmtId="2" fontId="1" fillId="0" borderId="0" xfId="1" applyNumberFormat="1" applyFont="1" applyBorder="1" applyAlignment="1">
      <alignment horizontal="center" vertical="center"/>
    </xf>
    <xf numFmtId="9" fontId="1" fillId="0" borderId="0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Total waste generation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CHART'!$A$12:$A$17</c:f>
              <c:numCache>
                <c:formatCode>General</c:formatCode>
                <c:ptCount val="6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  <c:pt idx="5">
                  <c:v>2018</c:v>
                </c:pt>
              </c:numCache>
            </c:numRef>
          </c:cat>
          <c:val>
            <c:numRef>
              <c:f>'DATA AND CHART'!$B$12:$B$17</c:f>
              <c:numCache>
                <c:formatCode>0%</c:formatCode>
                <c:ptCount val="6"/>
                <c:pt idx="0">
                  <c:v>1</c:v>
                </c:pt>
                <c:pt idx="1">
                  <c:v>1.0317993192521098</c:v>
                </c:pt>
                <c:pt idx="2">
                  <c:v>1.0455075301907026</c:v>
                </c:pt>
                <c:pt idx="3">
                  <c:v>1.046202266051196</c:v>
                </c:pt>
                <c:pt idx="4">
                  <c:v>1.0532522031053295</c:v>
                </c:pt>
                <c:pt idx="5">
                  <c:v>1.0899752879190563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4B-4C1F-87B4-511FEA142F0D}"/>
            </c:ext>
          </c:extLst>
        </c:ser>
        <c:ser>
          <c:idx val="1"/>
          <c:order val="1"/>
          <c:tx>
            <c:v>Total waste generation excluding major mineral waste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CHART'!$A$12:$A$17</c:f>
              <c:numCache>
                <c:formatCode>General</c:formatCode>
                <c:ptCount val="6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  <c:pt idx="5">
                  <c:v>2018</c:v>
                </c:pt>
              </c:numCache>
            </c:numRef>
          </c:cat>
          <c:val>
            <c:numRef>
              <c:f>'DATA AND CHART'!$C$12:$C$17</c:f>
              <c:numCache>
                <c:formatCode>0%</c:formatCode>
                <c:ptCount val="6"/>
                <c:pt idx="0">
                  <c:v>1</c:v>
                </c:pt>
                <c:pt idx="1">
                  <c:v>0.99763304272357889</c:v>
                </c:pt>
                <c:pt idx="2">
                  <c:v>0.99717280103094141</c:v>
                </c:pt>
                <c:pt idx="3">
                  <c:v>1.0112298973003537</c:v>
                </c:pt>
                <c:pt idx="4">
                  <c:v>1.0318881744184518</c:v>
                </c:pt>
                <c:pt idx="5">
                  <c:v>1.0637368995489631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4B-4C1F-87B4-511FEA142F0D}"/>
            </c:ext>
          </c:extLst>
        </c:ser>
        <c:ser>
          <c:idx val="2"/>
          <c:order val="2"/>
          <c:tx>
            <c:v>GDP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CHART'!$A$12:$A$17</c:f>
              <c:numCache>
                <c:formatCode>General</c:formatCode>
                <c:ptCount val="6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  <c:pt idx="5">
                  <c:v>2018</c:v>
                </c:pt>
              </c:numCache>
            </c:numRef>
          </c:cat>
          <c:val>
            <c:numRef>
              <c:f>'DATA AND CHART'!$D$12:$D$17</c:f>
              <c:numCache>
                <c:formatCode>0%</c:formatCode>
                <c:ptCount val="6"/>
                <c:pt idx="0">
                  <c:v>1</c:v>
                </c:pt>
                <c:pt idx="1">
                  <c:v>0.99052994041469744</c:v>
                </c:pt>
                <c:pt idx="2">
                  <c:v>1.0276546545853043</c:v>
                </c:pt>
                <c:pt idx="3">
                  <c:v>1.0630196123076323</c:v>
                </c:pt>
                <c:pt idx="4">
                  <c:v>1.1323593513707002</c:v>
                </c:pt>
                <c:pt idx="5">
                  <c:v>1.220672334601441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4B-4C1F-87B4-511FEA142F0D}"/>
            </c:ext>
          </c:extLst>
        </c:ser>
        <c:ser>
          <c:idx val="3"/>
          <c:order val="3"/>
          <c:tx>
            <c:v>Population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CHART'!$A$12:$A$17</c:f>
              <c:numCache>
                <c:formatCode>General</c:formatCode>
                <c:ptCount val="6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  <c:pt idx="5">
                  <c:v>2018</c:v>
                </c:pt>
              </c:numCache>
            </c:numRef>
          </c:cat>
          <c:val>
            <c:numRef>
              <c:f>'DATA AND CHART'!$E$12:$E$17</c:f>
              <c:numCache>
                <c:formatCode>0%</c:formatCode>
                <c:ptCount val="6"/>
                <c:pt idx="0">
                  <c:v>1</c:v>
                </c:pt>
                <c:pt idx="1">
                  <c:v>1.0044105836173336</c:v>
                </c:pt>
                <c:pt idx="2">
                  <c:v>1.0041649630003402</c:v>
                </c:pt>
                <c:pt idx="3">
                  <c:v>1.0094785989885708</c:v>
                </c:pt>
                <c:pt idx="4">
                  <c:v>1.0138525013457962</c:v>
                </c:pt>
                <c:pt idx="5">
                  <c:v>1.0170566172799493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34B-4C1F-87B4-511FEA142F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84893952"/>
        <c:axId val="884909344"/>
      </c:lineChart>
      <c:catAx>
        <c:axId val="88489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84909344"/>
        <c:crosses val="autoZero"/>
        <c:auto val="1"/>
        <c:lblAlgn val="ctr"/>
        <c:lblOffset val="100"/>
        <c:noMultiLvlLbl val="0"/>
      </c:catAx>
      <c:valAx>
        <c:axId val="884909344"/>
        <c:scaling>
          <c:orientation val="minMax"/>
          <c:min val="0.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84893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352426</xdr:colOff>
      <xdr:row>0</xdr:row>
      <xdr:rowOff>190500</xdr:rowOff>
    </xdr:from>
    <xdr:to>
      <xdr:col>15</xdr:col>
      <xdr:colOff>66676</xdr:colOff>
      <xdr:row>0</xdr:row>
      <xdr:rowOff>881063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5101" y="190500"/>
          <a:ext cx="2762250" cy="690563"/>
        </a:xfrm>
        <a:prstGeom prst="rect">
          <a:avLst/>
        </a:prstGeom>
      </xdr:spPr>
    </xdr:pic>
    <xdr:clientData/>
  </xdr:twoCellAnchor>
  <xdr:twoCellAnchor>
    <xdr:from>
      <xdr:col>1</xdr:col>
      <xdr:colOff>1209675</xdr:colOff>
      <xdr:row>17</xdr:row>
      <xdr:rowOff>147637</xdr:rowOff>
    </xdr:from>
    <xdr:to>
      <xdr:col>3</xdr:col>
      <xdr:colOff>1838325</xdr:colOff>
      <xdr:row>32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AC17"/>
  <sheetViews>
    <sheetView tabSelected="1" topLeftCell="A7" workbookViewId="0">
      <selection activeCell="D26" sqref="D26"/>
    </sheetView>
  </sheetViews>
  <sheetFormatPr baseColWidth="10" defaultColWidth="9.140625" defaultRowHeight="15" x14ac:dyDescent="0.25"/>
  <cols>
    <col min="1" max="1" width="10.140625" style="1" customWidth="1"/>
    <col min="2" max="2" width="19.85546875" style="1" bestFit="1" customWidth="1"/>
    <col min="3" max="3" width="39.28515625" style="1" bestFit="1" customWidth="1"/>
    <col min="4" max="4" width="52.42578125" style="1" bestFit="1" customWidth="1"/>
    <col min="5" max="5" width="12.5703125" style="1" bestFit="1" customWidth="1"/>
    <col min="6" max="16384" width="9.140625" style="1"/>
  </cols>
  <sheetData>
    <row r="1" spans="1:29" ht="80.099999999999994" customHeight="1" x14ac:dyDescent="0.25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</row>
    <row r="3" spans="1:29" s="2" customFormat="1" x14ac:dyDescent="0.25">
      <c r="B3" s="3" t="s">
        <v>3</v>
      </c>
      <c r="C3" s="4" t="s">
        <v>4</v>
      </c>
      <c r="D3" s="4" t="s">
        <v>1</v>
      </c>
      <c r="E3" s="4" t="s">
        <v>2</v>
      </c>
      <c r="F3" s="4"/>
      <c r="G3" s="4"/>
      <c r="H3" s="4"/>
      <c r="I3" s="4"/>
      <c r="J3" s="4"/>
      <c r="K3" s="4"/>
      <c r="L3" s="4"/>
      <c r="M3" s="4"/>
    </row>
    <row r="4" spans="1:29" s="2" customFormat="1" x14ac:dyDescent="0.25">
      <c r="A4" s="3">
        <v>2008</v>
      </c>
      <c r="B4" s="4">
        <v>2144700000</v>
      </c>
      <c r="C4" s="4">
        <v>760470000</v>
      </c>
      <c r="D4" s="4">
        <v>11085284</v>
      </c>
      <c r="E4" s="4">
        <v>438725386</v>
      </c>
      <c r="F4" s="4"/>
      <c r="G4" s="4"/>
      <c r="H4" s="4"/>
      <c r="I4" s="4"/>
      <c r="J4" s="4"/>
      <c r="K4" s="4"/>
      <c r="L4" s="4"/>
      <c r="M4" s="4"/>
    </row>
    <row r="5" spans="1:29" s="2" customFormat="1" x14ac:dyDescent="0.25">
      <c r="A5" s="3">
        <v>2010</v>
      </c>
      <c r="B5" s="4">
        <v>2212900000</v>
      </c>
      <c r="C5" s="4">
        <v>758670000</v>
      </c>
      <c r="D5" s="4">
        <v>10980305.699999999</v>
      </c>
      <c r="E5" s="4">
        <v>440660421</v>
      </c>
      <c r="F5" s="4"/>
      <c r="G5" s="4"/>
      <c r="H5" s="4"/>
      <c r="I5" s="4"/>
      <c r="J5" s="4"/>
      <c r="K5" s="4"/>
      <c r="L5" s="4"/>
      <c r="M5" s="4"/>
    </row>
    <row r="6" spans="1:29" s="2" customFormat="1" x14ac:dyDescent="0.25">
      <c r="A6" s="3">
        <v>2012</v>
      </c>
      <c r="B6" s="4">
        <v>2242300000</v>
      </c>
      <c r="C6" s="4">
        <v>758320000</v>
      </c>
      <c r="D6" s="4">
        <v>11391843.699999999</v>
      </c>
      <c r="E6" s="4">
        <v>440552661</v>
      </c>
      <c r="F6" s="4"/>
      <c r="G6" s="4"/>
      <c r="H6" s="4"/>
      <c r="I6" s="4"/>
      <c r="J6" s="4"/>
      <c r="K6" s="4"/>
      <c r="L6" s="4"/>
      <c r="M6" s="4"/>
    </row>
    <row r="7" spans="1:29" s="2" customFormat="1" x14ac:dyDescent="0.25">
      <c r="A7" s="3">
        <v>2014</v>
      </c>
      <c r="B7" s="4">
        <v>2243790000</v>
      </c>
      <c r="C7" s="4">
        <v>769010000</v>
      </c>
      <c r="D7" s="4">
        <v>11783874.300000001</v>
      </c>
      <c r="E7" s="4">
        <v>442883888</v>
      </c>
      <c r="F7" s="4"/>
      <c r="G7" s="4"/>
      <c r="H7" s="4"/>
      <c r="I7" s="4"/>
      <c r="J7" s="4"/>
      <c r="K7" s="4"/>
      <c r="L7" s="4"/>
      <c r="M7" s="4"/>
    </row>
    <row r="8" spans="1:29" s="2" customFormat="1" x14ac:dyDescent="0.25">
      <c r="A8" s="3">
        <v>2016</v>
      </c>
      <c r="B8" s="4">
        <v>2258910000</v>
      </c>
      <c r="C8" s="4">
        <v>784720000</v>
      </c>
      <c r="D8" s="4">
        <v>12552525</v>
      </c>
      <c r="E8" s="4">
        <v>444802830</v>
      </c>
      <c r="F8" s="4"/>
      <c r="G8" s="4"/>
      <c r="H8" s="4"/>
      <c r="I8" s="4"/>
      <c r="J8" s="4"/>
      <c r="K8" s="4"/>
      <c r="L8" s="4"/>
      <c r="M8" s="4"/>
    </row>
    <row r="9" spans="1:29" s="2" customFormat="1" x14ac:dyDescent="0.25">
      <c r="A9" s="3">
        <v>2018</v>
      </c>
      <c r="B9" s="4">
        <v>2337670000</v>
      </c>
      <c r="C9" s="4">
        <v>808940000</v>
      </c>
      <c r="D9" s="4">
        <v>13531499.5</v>
      </c>
      <c r="E9" s="4">
        <v>446208557</v>
      </c>
      <c r="F9" s="4"/>
      <c r="G9" s="4"/>
      <c r="H9" s="4"/>
      <c r="I9" s="4"/>
      <c r="J9" s="4"/>
      <c r="K9" s="4"/>
      <c r="L9" s="4"/>
      <c r="M9" s="4"/>
    </row>
    <row r="10" spans="1:29" s="2" customFormat="1" x14ac:dyDescent="0.25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29" s="2" customFormat="1" x14ac:dyDescent="0.25">
      <c r="A11" s="3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29" s="2" customFormat="1" x14ac:dyDescent="0.25">
      <c r="A12" s="3">
        <v>2008</v>
      </c>
      <c r="B12" s="5">
        <f>B4/B$4</f>
        <v>1</v>
      </c>
      <c r="C12" s="5">
        <f t="shared" ref="C12:E12" si="0">C4/C$4</f>
        <v>1</v>
      </c>
      <c r="D12" s="5">
        <f t="shared" si="0"/>
        <v>1</v>
      </c>
      <c r="E12" s="5">
        <f t="shared" si="0"/>
        <v>1</v>
      </c>
      <c r="F12" s="4"/>
      <c r="G12" s="4"/>
      <c r="H12" s="4"/>
      <c r="I12" s="4"/>
      <c r="J12" s="4"/>
      <c r="K12" s="4"/>
      <c r="L12" s="4"/>
      <c r="M12" s="4"/>
    </row>
    <row r="13" spans="1:29" s="2" customFormat="1" x14ac:dyDescent="0.25">
      <c r="A13" s="3">
        <v>2010</v>
      </c>
      <c r="B13" s="5">
        <f t="shared" ref="B13:E17" si="1">B5/B$4</f>
        <v>1.0317993192521098</v>
      </c>
      <c r="C13" s="5">
        <f t="shared" si="1"/>
        <v>0.99763304272357889</v>
      </c>
      <c r="D13" s="5">
        <f t="shared" si="1"/>
        <v>0.99052994041469744</v>
      </c>
      <c r="E13" s="5">
        <f t="shared" si="1"/>
        <v>1.0044105836173336</v>
      </c>
      <c r="F13" s="4"/>
      <c r="G13" s="4"/>
      <c r="H13" s="4"/>
      <c r="I13" s="4"/>
      <c r="J13" s="4"/>
      <c r="K13" s="4"/>
      <c r="L13" s="4"/>
      <c r="M13" s="4"/>
    </row>
    <row r="14" spans="1:29" s="2" customFormat="1" x14ac:dyDescent="0.25">
      <c r="A14" s="3">
        <v>2012</v>
      </c>
      <c r="B14" s="5">
        <f t="shared" si="1"/>
        <v>1.0455075301907026</v>
      </c>
      <c r="C14" s="5">
        <f t="shared" si="1"/>
        <v>0.99717280103094141</v>
      </c>
      <c r="D14" s="5">
        <f t="shared" si="1"/>
        <v>1.0276546545853043</v>
      </c>
      <c r="E14" s="5">
        <f t="shared" si="1"/>
        <v>1.0041649630003402</v>
      </c>
      <c r="F14" s="4"/>
      <c r="G14" s="4"/>
      <c r="H14" s="4"/>
      <c r="I14" s="4"/>
      <c r="J14" s="4"/>
      <c r="K14" s="4"/>
      <c r="L14" s="4"/>
      <c r="M14" s="4"/>
    </row>
    <row r="15" spans="1:29" s="2" customFormat="1" x14ac:dyDescent="0.25">
      <c r="A15" s="3">
        <v>2014</v>
      </c>
      <c r="B15" s="5">
        <f t="shared" si="1"/>
        <v>1.046202266051196</v>
      </c>
      <c r="C15" s="5">
        <f t="shared" si="1"/>
        <v>1.0112298973003537</v>
      </c>
      <c r="D15" s="5">
        <f t="shared" si="1"/>
        <v>1.0630196123076323</v>
      </c>
      <c r="E15" s="5">
        <f t="shared" si="1"/>
        <v>1.0094785989885708</v>
      </c>
      <c r="F15" s="4"/>
      <c r="G15" s="4"/>
      <c r="H15" s="4"/>
      <c r="I15" s="4"/>
      <c r="J15" s="4"/>
      <c r="K15" s="4"/>
      <c r="L15" s="4"/>
      <c r="M15" s="4"/>
    </row>
    <row r="16" spans="1:29" s="2" customFormat="1" x14ac:dyDescent="0.25">
      <c r="A16" s="3">
        <v>2016</v>
      </c>
      <c r="B16" s="5">
        <f t="shared" si="1"/>
        <v>1.0532522031053295</v>
      </c>
      <c r="C16" s="5">
        <f t="shared" si="1"/>
        <v>1.0318881744184518</v>
      </c>
      <c r="D16" s="5">
        <f t="shared" si="1"/>
        <v>1.1323593513707002</v>
      </c>
      <c r="E16" s="5">
        <f t="shared" si="1"/>
        <v>1.0138525013457962</v>
      </c>
    </row>
    <row r="17" spans="1:5" s="2" customFormat="1" x14ac:dyDescent="0.25">
      <c r="A17" s="3">
        <v>2018</v>
      </c>
      <c r="B17" s="5">
        <f t="shared" si="1"/>
        <v>1.0899752879190563</v>
      </c>
      <c r="C17" s="5">
        <f t="shared" si="1"/>
        <v>1.0637368995489631</v>
      </c>
      <c r="D17" s="5">
        <f t="shared" si="1"/>
        <v>1.220672334601441</v>
      </c>
      <c r="E17" s="5">
        <f t="shared" si="1"/>
        <v>1.0170566172799493</v>
      </c>
    </row>
  </sheetData>
  <mergeCells count="1">
    <mergeCell ref="A1:AC1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2" ma:contentTypeDescription="Create a new document." ma:contentTypeScope="" ma:versionID="1fce74e0cf1832ee069a40ad28121ea8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fbd785d27db4909a94920c25b7785b3d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B90D75D-6660-424C-830F-BA7358EC88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4895A9-1BA9-48B0-A373-AF92DCBF4E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06BD3A-415C-4636-BBCD-0192312DD86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DATA AND CHART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2021-11-26T08:53:03Z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4ddac28ee4cc42d2b3e8b4c07dff7fa0</vt:lpwstr>
  </property>
  <property fmtid="{D5CDD505-2E9C-101B-9397-08002B2CF9AE}" pid="3" name="ContentTypeId">
    <vt:lpwstr>0x01010083875B7BFAFDF64C9394BFB5DCA3161C</vt:lpwstr>
  </property>
</Properties>
</file>