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1425" windowWidth="19320" windowHeight="12120" tabRatio="500" activeTab="0"/>
  </bookViews>
  <sheets>
    <sheet name="data and graph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<sst xmlns="http://schemas.openxmlformats.org/spreadsheetml/2006/main" count="39" uniqueCount="31">
  <si>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 Euro/t coal equivalents</t>
  </si>
  <si>
    <t xml:space="preserve">  2)   Price at border Germany (BAFA)</t>
  </si>
  <si>
    <t xml:space="preserve">  1)   Price at border Germany(StaBuA)</t>
  </si>
  <si>
    <t xml:space="preserve">  5)  cif price EU harbours, accounted with respective exchange rate Dollar/Euro </t>
  </si>
  <si>
    <t>in $/t</t>
  </si>
  <si>
    <t>Cement</t>
  </si>
  <si>
    <t>Iron Ore</t>
  </si>
  <si>
    <t>Zinc</t>
  </si>
  <si>
    <t>Cooper</t>
  </si>
  <si>
    <t>Aluminium</t>
  </si>
  <si>
    <t>Bauxite and Alumina</t>
  </si>
  <si>
    <t>Source: USGS</t>
  </si>
  <si>
    <t>year</t>
  </si>
  <si>
    <t>import</t>
  </si>
  <si>
    <t xml:space="preserve">import </t>
  </si>
  <si>
    <t>third country coal</t>
  </si>
  <si>
    <t>coking coal 5)</t>
  </si>
  <si>
    <t>steam coal 2)</t>
  </si>
  <si>
    <t>crude oil 1)</t>
  </si>
  <si>
    <t>natural gas 1)</t>
  </si>
  <si>
    <t>Iron Steel Scrap</t>
  </si>
  <si>
    <t>Figure:</t>
  </si>
  <si>
    <t>Title:</t>
  </si>
  <si>
    <t>Year:</t>
  </si>
  <si>
    <t>Source:</t>
  </si>
  <si>
    <t>Metals plus Cement: USGS (USA Data)</t>
  </si>
  <si>
    <t>Main data and graph</t>
  </si>
  <si>
    <t>Fossil Fuels: Statistik der Kohlenwirtschaft e.V. (German Data)</t>
  </si>
  <si>
    <t>2a</t>
  </si>
  <si>
    <t>Trends in prices of commodities</t>
  </si>
  <si>
    <t>1970-2009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</si>
</sst>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00E+00"/>
    <numFmt numFmtId="181" formatCode="##0\ \ \ \ \ \ "/>
    <numFmt numFmtId="182" formatCode="0.0000\ "/>
    <numFmt numFmtId="183" formatCode="##0"/>
    <numFmt numFmtId="184" formatCode="##0\ \ \ \ \ \ ;;&quot;-&quot;\ \ \ \ \ \ "/>
    <numFmt numFmtId="185" formatCode="0.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65">
    <xf numFmtId="0" fontId="0" fillId="0" borderId="0" xfId="0" applyAlignment="1">
      <alignment/>
    </xf>
    <xf numFmtId="181" fontId="9" fillId="0" borderId="1" xfId="0" applyNumberFormat="1" applyFont="1" applyBorder="1" applyAlignment="1">
      <alignment/>
    </xf>
    <xf numFmtId="181" fontId="9" fillId="0" borderId="1" xfId="24" applyNumberFormat="1" applyFont="1" applyBorder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24">
      <alignment/>
      <protection/>
    </xf>
    <xf numFmtId="0" fontId="10" fillId="0" borderId="2" xfId="24" applyBorder="1">
      <alignment/>
      <protection/>
    </xf>
    <xf numFmtId="0" fontId="10" fillId="0" borderId="3" xfId="24" applyBorder="1">
      <alignment/>
      <protection/>
    </xf>
    <xf numFmtId="0" fontId="10" fillId="0" borderId="4" xfId="24" applyBorder="1">
      <alignment/>
      <protection/>
    </xf>
    <xf numFmtId="0" fontId="9" fillId="0" borderId="5" xfId="24" applyFont="1" applyBorder="1">
      <alignment/>
      <protection/>
    </xf>
    <xf numFmtId="0" fontId="13" fillId="0" borderId="5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Continuous"/>
      <protection/>
    </xf>
    <xf numFmtId="0" fontId="13" fillId="0" borderId="1" xfId="24" applyFont="1" applyBorder="1" applyAlignment="1">
      <alignment horizontal="centerContinuous"/>
      <protection/>
    </xf>
    <xf numFmtId="0" fontId="13" fillId="0" borderId="5" xfId="24" applyFont="1" applyBorder="1">
      <alignment/>
      <protection/>
    </xf>
    <xf numFmtId="0" fontId="9" fillId="0" borderId="0" xfId="24" applyFont="1">
      <alignment/>
      <protection/>
    </xf>
    <xf numFmtId="0" fontId="9" fillId="0" borderId="5" xfId="24" applyFont="1" applyBorder="1" applyAlignment="1">
      <alignment horizontal="center"/>
      <protection/>
    </xf>
    <xf numFmtId="0" fontId="9" fillId="0" borderId="6" xfId="24" applyFont="1" applyBorder="1">
      <alignment/>
      <protection/>
    </xf>
    <xf numFmtId="0" fontId="9" fillId="0" borderId="1" xfId="24" applyFont="1" applyBorder="1">
      <alignment/>
      <protection/>
    </xf>
    <xf numFmtId="0" fontId="9" fillId="0" borderId="1" xfId="24" applyFont="1" applyBorder="1" applyAlignment="1">
      <alignment horizontal="center"/>
      <protection/>
    </xf>
    <xf numFmtId="0" fontId="9" fillId="0" borderId="7" xfId="24" applyFont="1" applyBorder="1">
      <alignment/>
      <protection/>
    </xf>
    <xf numFmtId="0" fontId="9" fillId="0" borderId="8" xfId="24" applyFont="1" applyBorder="1">
      <alignment/>
      <protection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 quotePrefix="1">
      <alignment horizontal="center"/>
    </xf>
    <xf numFmtId="181" fontId="9" fillId="0" borderId="5" xfId="0" applyNumberFormat="1" applyFont="1" applyBorder="1" applyAlignment="1">
      <alignment/>
    </xf>
    <xf numFmtId="181" fontId="9" fillId="0" borderId="1" xfId="0" applyNumberFormat="1" applyFont="1" applyFill="1" applyBorder="1" applyAlignment="1">
      <alignment/>
    </xf>
    <xf numFmtId="181" fontId="9" fillId="0" borderId="8" xfId="0" applyNumberFormat="1" applyFont="1" applyBorder="1" applyAlignment="1">
      <alignment/>
    </xf>
    <xf numFmtId="181" fontId="9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25" applyFont="1" applyAlignment="1">
      <alignment vertical="center"/>
      <protection/>
    </xf>
    <xf numFmtId="0" fontId="9" fillId="0" borderId="0" xfId="25" applyFont="1" applyBorder="1" applyAlignment="1">
      <alignment vertical="center"/>
      <protection/>
    </xf>
    <xf numFmtId="0" fontId="9" fillId="0" borderId="2" xfId="0" applyFont="1" applyBorder="1" applyAlignment="1">
      <alignment/>
    </xf>
    <xf numFmtId="181" fontId="9" fillId="0" borderId="7" xfId="0" applyNumberFormat="1" applyFont="1" applyFill="1" applyBorder="1" applyAlignment="1">
      <alignment/>
    </xf>
    <xf numFmtId="0" fontId="9" fillId="0" borderId="6" xfId="24" applyFont="1" applyBorder="1" applyAlignment="1">
      <alignment horizontal="center"/>
      <protection/>
    </xf>
    <xf numFmtId="0" fontId="9" fillId="0" borderId="9" xfId="24" applyFont="1" applyBorder="1">
      <alignment/>
      <protection/>
    </xf>
    <xf numFmtId="0" fontId="0" fillId="0" borderId="7" xfId="0" applyBorder="1" applyAlignment="1">
      <alignment/>
    </xf>
    <xf numFmtId="181" fontId="9" fillId="0" borderId="5" xfId="0" applyNumberFormat="1" applyFont="1" applyBorder="1" applyAlignment="1">
      <alignment horizontal="right"/>
    </xf>
    <xf numFmtId="181" fontId="9" fillId="0" borderId="5" xfId="24" applyNumberFormat="1" applyFont="1" applyBorder="1" applyAlignment="1">
      <alignment horizontal="right"/>
      <protection/>
    </xf>
    <xf numFmtId="181" fontId="9" fillId="0" borderId="5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 vertical="justify"/>
    </xf>
    <xf numFmtId="1" fontId="9" fillId="0" borderId="10" xfId="0" applyNumberFormat="1" applyFont="1" applyFill="1" applyBorder="1" applyAlignment="1" quotePrefix="1">
      <alignment horizontal="right" vertical="justify"/>
    </xf>
    <xf numFmtId="0" fontId="9" fillId="0" borderId="8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17" fillId="0" borderId="10" xfId="0" applyNumberFormat="1" applyFont="1" applyFill="1" applyBorder="1" applyAlignment="1">
      <alignment horizontal="right" vertical="justify"/>
    </xf>
    <xf numFmtId="4" fontId="1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 vertical="justify"/>
    </xf>
    <xf numFmtId="41" fontId="17" fillId="0" borderId="10" xfId="0" applyNumberFormat="1" applyFont="1" applyFill="1" applyBorder="1" applyAlignment="1">
      <alignment horizontal="right" vertical="justify"/>
    </xf>
    <xf numFmtId="41" fontId="17" fillId="0" borderId="2" xfId="0" applyNumberFormat="1" applyFont="1" applyFill="1" applyBorder="1" applyAlignment="1">
      <alignment horizontal="right" vertical="justify"/>
    </xf>
    <xf numFmtId="41" fontId="17" fillId="0" borderId="11" xfId="0" applyNumberFormat="1" applyFont="1" applyFill="1" applyBorder="1" applyAlignment="1">
      <alignment horizontal="right" vertical="justify"/>
    </xf>
    <xf numFmtId="3" fontId="1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 quotePrefix="1">
      <alignment horizontal="right" vertical="justify"/>
    </xf>
    <xf numFmtId="3" fontId="17" fillId="0" borderId="10" xfId="21" applyNumberFormat="1" applyFont="1" applyFill="1" applyBorder="1" applyAlignment="1" quotePrefix="1">
      <alignment horizontal="right" vertical="justify"/>
      <protection/>
    </xf>
    <xf numFmtId="4" fontId="17" fillId="0" borderId="10" xfId="22" applyNumberFormat="1" applyFont="1" applyFill="1" applyBorder="1" applyAlignment="1">
      <alignment horizontal="right" vertical="justify"/>
      <protection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  <cellStyle name="Standard_ENPR9712" xfId="24"/>
    <cellStyle name="Standard_ENPR9712_ENPR000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Changes in price of fossil fuels 1970-2009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5925"/>
          <c:w val="0.81925"/>
          <c:h val="0.69525"/>
        </c:manualLayout>
      </c:layout>
      <c:lineChart>
        <c:grouping val="standard"/>
        <c:varyColors val="0"/>
        <c:ser>
          <c:idx val="0"/>
          <c:order val="0"/>
          <c:tx>
            <c:v>import crude oil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graph'!$A$21:$A$60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and graph'!$B$21:$B$60</c:f>
              <c:numCache>
                <c:ptCount val="40"/>
                <c:pt idx="0">
                  <c:v>20.96296712904496</c:v>
                </c:pt>
                <c:pt idx="1">
                  <c:v>27.09846970339958</c:v>
                </c:pt>
                <c:pt idx="2">
                  <c:v>25.564594059810926</c:v>
                </c:pt>
                <c:pt idx="3">
                  <c:v>29.143637228184453</c:v>
                </c:pt>
                <c:pt idx="4">
                  <c:v>78.73894970421765</c:v>
                </c:pt>
                <c:pt idx="5">
                  <c:v>78.22765782302143</c:v>
                </c:pt>
                <c:pt idx="6">
                  <c:v>85.89703604096471</c:v>
                </c:pt>
                <c:pt idx="7">
                  <c:v>85.89703604096471</c:v>
                </c:pt>
                <c:pt idx="8">
                  <c:v>74.13732277345169</c:v>
                </c:pt>
                <c:pt idx="9">
                  <c:v>98.16804118967396</c:v>
                </c:pt>
                <c:pt idx="10">
                  <c:v>160.03435881441638</c:v>
                </c:pt>
                <c:pt idx="11">
                  <c:v>217.81034138958907</c:v>
                </c:pt>
                <c:pt idx="12">
                  <c:v>216.78775762719664</c:v>
                </c:pt>
                <c:pt idx="13">
                  <c:v>203.49416871609498</c:v>
                </c:pt>
                <c:pt idx="14">
                  <c:v>218.83292515198153</c:v>
                </c:pt>
                <c:pt idx="15">
                  <c:v>217.81034138958907</c:v>
                </c:pt>
                <c:pt idx="16">
                  <c:v>90.49866297173067</c:v>
                </c:pt>
                <c:pt idx="17">
                  <c:v>87.94220356574958</c:v>
                </c:pt>
                <c:pt idx="18">
                  <c:v>72.60344712986303</c:v>
                </c:pt>
                <c:pt idx="19">
                  <c:v>90.49866297173067</c:v>
                </c:pt>
                <c:pt idx="20">
                  <c:v>98.16804118967396</c:v>
                </c:pt>
                <c:pt idx="21">
                  <c:v>88.96478732814202</c:v>
                </c:pt>
                <c:pt idx="22">
                  <c:v>79.76153346661009</c:v>
                </c:pt>
                <c:pt idx="23">
                  <c:v>73.62603089225546</c:v>
                </c:pt>
                <c:pt idx="24">
                  <c:v>68.00182019909705</c:v>
                </c:pt>
                <c:pt idx="25">
                  <c:v>65.44536079311597</c:v>
                </c:pt>
                <c:pt idx="26">
                  <c:v>81.80670099139496</c:v>
                </c:pt>
                <c:pt idx="27">
                  <c:v>87.94220356574958</c:v>
                </c:pt>
                <c:pt idx="28">
                  <c:v>59.82115009995756</c:v>
                </c:pt>
                <c:pt idx="29">
                  <c:v>83.34057663498362</c:v>
                </c:pt>
                <c:pt idx="30">
                  <c:v>155.94402376484663</c:v>
                </c:pt>
                <c:pt idx="31">
                  <c:v>141</c:v>
                </c:pt>
                <c:pt idx="32">
                  <c:v>130</c:v>
                </c:pt>
                <c:pt idx="33">
                  <c:v>133</c:v>
                </c:pt>
                <c:pt idx="34">
                  <c:v>151</c:v>
                </c:pt>
                <c:pt idx="35">
                  <c:v>211</c:v>
                </c:pt>
                <c:pt idx="36">
                  <c:v>260</c:v>
                </c:pt>
                <c:pt idx="37">
                  <c:v>260</c:v>
                </c:pt>
                <c:pt idx="38">
                  <c:v>346</c:v>
                </c:pt>
                <c:pt idx="39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v>import natural gas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'data and graph'!$A$21:$A$60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and graph'!$C$21:$C$60</c:f>
              <c:numCache>
                <c:ptCount val="40"/>
                <c:pt idx="0">
                  <c:v>23.00813465382983</c:v>
                </c:pt>
                <c:pt idx="1">
                  <c:v>20.96296712904496</c:v>
                </c:pt>
                <c:pt idx="2">
                  <c:v>21.474259010241177</c:v>
                </c:pt>
                <c:pt idx="3">
                  <c:v>20.45167524784874</c:v>
                </c:pt>
                <c:pt idx="4">
                  <c:v>24.54201029741849</c:v>
                </c:pt>
                <c:pt idx="5">
                  <c:v>38.85818297091261</c:v>
                </c:pt>
                <c:pt idx="6">
                  <c:v>46.01626930765966</c:v>
                </c:pt>
                <c:pt idx="7">
                  <c:v>53.174355644406724</c:v>
                </c:pt>
                <c:pt idx="8">
                  <c:v>62.37760950593866</c:v>
                </c:pt>
                <c:pt idx="9">
                  <c:v>62.88890138713487</c:v>
                </c:pt>
                <c:pt idx="10">
                  <c:v>92.54383049651555</c:v>
                </c:pt>
                <c:pt idx="11">
                  <c:v>131.91330534862436</c:v>
                </c:pt>
                <c:pt idx="12">
                  <c:v>154.41014812125798</c:v>
                </c:pt>
                <c:pt idx="13">
                  <c:v>148.78593742809957</c:v>
                </c:pt>
                <c:pt idx="14">
                  <c:v>155.94402376484663</c:v>
                </c:pt>
                <c:pt idx="15">
                  <c:v>171.79407208192941</c:v>
                </c:pt>
                <c:pt idx="16">
                  <c:v>122.71005148709244</c:v>
                </c:pt>
                <c:pt idx="17">
                  <c:v>67.49052831790084</c:v>
                </c:pt>
                <c:pt idx="18">
                  <c:v>57.77598257517269</c:v>
                </c:pt>
                <c:pt idx="19">
                  <c:v>55.73081505038782</c:v>
                </c:pt>
                <c:pt idx="20">
                  <c:v>66.97923643670462</c:v>
                </c:pt>
                <c:pt idx="21">
                  <c:v>78.73894970421765</c:v>
                </c:pt>
                <c:pt idx="22">
                  <c:v>63.91148514952731</c:v>
                </c:pt>
                <c:pt idx="23">
                  <c:v>65.95665267431218</c:v>
                </c:pt>
                <c:pt idx="24">
                  <c:v>61.35502574354622</c:v>
                </c:pt>
                <c:pt idx="25">
                  <c:v>60.84373386235</c:v>
                </c:pt>
                <c:pt idx="26">
                  <c:v>59.30985821876135</c:v>
                </c:pt>
                <c:pt idx="27">
                  <c:v>70.04698772388194</c:v>
                </c:pt>
                <c:pt idx="28">
                  <c:v>62.37760950593866</c:v>
                </c:pt>
                <c:pt idx="29">
                  <c:v>52.6630637632105</c:v>
                </c:pt>
                <c:pt idx="30">
                  <c:v>92.54383049651555</c:v>
                </c:pt>
                <c:pt idx="31">
                  <c:v>123</c:v>
                </c:pt>
                <c:pt idx="32">
                  <c:v>105</c:v>
                </c:pt>
                <c:pt idx="33">
                  <c:v>111</c:v>
                </c:pt>
                <c:pt idx="34">
                  <c:v>105</c:v>
                </c:pt>
                <c:pt idx="35">
                  <c:v>142</c:v>
                </c:pt>
                <c:pt idx="36">
                  <c:v>191</c:v>
                </c:pt>
                <c:pt idx="37">
                  <c:v>180</c:v>
                </c:pt>
                <c:pt idx="38">
                  <c:v>237</c:v>
                </c:pt>
                <c:pt idx="39">
                  <c:v>198</c:v>
                </c:pt>
              </c:numCache>
            </c:numRef>
          </c:val>
          <c:smooth val="0"/>
        </c:ser>
        <c:ser>
          <c:idx val="2"/>
          <c:order val="2"/>
          <c:tx>
            <c:v>steam coal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'data and graph'!$A$21:$A$60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and graph'!$D$21:$D$60</c:f>
              <c:numCache>
                <c:ptCount val="40"/>
                <c:pt idx="3">
                  <c:v>30.67751287177311</c:v>
                </c:pt>
                <c:pt idx="4">
                  <c:v>41.92593425808992</c:v>
                </c:pt>
                <c:pt idx="5">
                  <c:v>41.92593425808992</c:v>
                </c:pt>
                <c:pt idx="6">
                  <c:v>46.01626930765966</c:v>
                </c:pt>
                <c:pt idx="7">
                  <c:v>43.459809901678575</c:v>
                </c:pt>
                <c:pt idx="8">
                  <c:v>43.459809901678575</c:v>
                </c:pt>
                <c:pt idx="9">
                  <c:v>46.01626930765966</c:v>
                </c:pt>
                <c:pt idx="10">
                  <c:v>56.24210693158403</c:v>
                </c:pt>
                <c:pt idx="11">
                  <c:v>83.85186851617983</c:v>
                </c:pt>
                <c:pt idx="12">
                  <c:v>86.40832792216092</c:v>
                </c:pt>
                <c:pt idx="13">
                  <c:v>74.6486146546479</c:v>
                </c:pt>
                <c:pt idx="14">
                  <c:v>71.58086336747058</c:v>
                </c:pt>
                <c:pt idx="15">
                  <c:v>81.29540911019875</c:v>
                </c:pt>
                <c:pt idx="16">
                  <c:v>60.332441981153785</c:v>
                </c:pt>
                <c:pt idx="17">
                  <c:v>45.50497742646345</c:v>
                </c:pt>
                <c:pt idx="18">
                  <c:v>41.92593425808992</c:v>
                </c:pt>
                <c:pt idx="19">
                  <c:v>49.08402059483698</c:v>
                </c:pt>
                <c:pt idx="20">
                  <c:v>48.57272871364076</c:v>
                </c:pt>
                <c:pt idx="21">
                  <c:v>45.50497742646345</c:v>
                </c:pt>
                <c:pt idx="22">
                  <c:v>42.43722613928613</c:v>
                </c:pt>
                <c:pt idx="23">
                  <c:v>36.81301544612773</c:v>
                </c:pt>
                <c:pt idx="24">
                  <c:v>35.79043168373529</c:v>
                </c:pt>
                <c:pt idx="25">
                  <c:v>38.85818297091261</c:v>
                </c:pt>
                <c:pt idx="26">
                  <c:v>38.34689108971639</c:v>
                </c:pt>
                <c:pt idx="27">
                  <c:v>42.43722613928613</c:v>
                </c:pt>
                <c:pt idx="28">
                  <c:v>37.32430732732395</c:v>
                </c:pt>
                <c:pt idx="29">
                  <c:v>34.25655604014664</c:v>
                </c:pt>
                <c:pt idx="30">
                  <c:v>41.92593425808992</c:v>
                </c:pt>
                <c:pt idx="31">
                  <c:v>53</c:v>
                </c:pt>
                <c:pt idx="32">
                  <c:v>45</c:v>
                </c:pt>
                <c:pt idx="33">
                  <c:v>40</c:v>
                </c:pt>
                <c:pt idx="34">
                  <c:v>55</c:v>
                </c:pt>
                <c:pt idx="35">
                  <c:v>65</c:v>
                </c:pt>
                <c:pt idx="36">
                  <c:v>62</c:v>
                </c:pt>
                <c:pt idx="37">
                  <c:v>68</c:v>
                </c:pt>
                <c:pt idx="38">
                  <c:v>112</c:v>
                </c:pt>
                <c:pt idx="39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v>coking coal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graph'!$A$21:$A$60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and graph'!$E$21:$E$60</c:f>
              <c:numCache>
                <c:ptCount val="40"/>
                <c:pt idx="3">
                  <c:v>35.79043168373529</c:v>
                </c:pt>
                <c:pt idx="4">
                  <c:v>59.82115009995756</c:v>
                </c:pt>
                <c:pt idx="5">
                  <c:v>77.71636594182522</c:v>
                </c:pt>
                <c:pt idx="6">
                  <c:v>81.29540911019875</c:v>
                </c:pt>
                <c:pt idx="7">
                  <c:v>73.62603089225546</c:v>
                </c:pt>
                <c:pt idx="8">
                  <c:v>63.400193268331094</c:v>
                </c:pt>
                <c:pt idx="9">
                  <c:v>61.35502574354622</c:v>
                </c:pt>
                <c:pt idx="10">
                  <c:v>64.42277703072354</c:v>
                </c:pt>
                <c:pt idx="11">
                  <c:v>94.58899802130043</c:v>
                </c:pt>
                <c:pt idx="12">
                  <c:v>101.23579247685126</c:v>
                </c:pt>
                <c:pt idx="13">
                  <c:v>91.0099548529269</c:v>
                </c:pt>
                <c:pt idx="14">
                  <c:v>95.10028990249664</c:v>
                </c:pt>
                <c:pt idx="15">
                  <c:v>94.0777061401042</c:v>
                </c:pt>
                <c:pt idx="16">
                  <c:v>64.93406891191975</c:v>
                </c:pt>
                <c:pt idx="17">
                  <c:v>47.0388530700521</c:v>
                </c:pt>
                <c:pt idx="18">
                  <c:v>48.061436832444535</c:v>
                </c:pt>
                <c:pt idx="19">
                  <c:v>54.19693940679916</c:v>
                </c:pt>
                <c:pt idx="20">
                  <c:v>48.57272871364076</c:v>
                </c:pt>
                <c:pt idx="21">
                  <c:v>50.61789623842563</c:v>
                </c:pt>
                <c:pt idx="22">
                  <c:v>46.01626930765966</c:v>
                </c:pt>
                <c:pt idx="23">
                  <c:v>47.55014495124832</c:v>
                </c:pt>
                <c:pt idx="24">
                  <c:v>44.993685545267226</c:v>
                </c:pt>
                <c:pt idx="25">
                  <c:v>42.43722613928613</c:v>
                </c:pt>
                <c:pt idx="26">
                  <c:v>44.48239366407101</c:v>
                </c:pt>
                <c:pt idx="27">
                  <c:v>51.12918811962185</c:v>
                </c:pt>
                <c:pt idx="28">
                  <c:v>50.106604357229415</c:v>
                </c:pt>
                <c:pt idx="29">
                  <c:v>46.527561188855884</c:v>
                </c:pt>
                <c:pt idx="30">
                  <c:v>51.12918811962185</c:v>
                </c:pt>
                <c:pt idx="31">
                  <c:v>60</c:v>
                </c:pt>
                <c:pt idx="32">
                  <c:v>58</c:v>
                </c:pt>
                <c:pt idx="33">
                  <c:v>53</c:v>
                </c:pt>
                <c:pt idx="34">
                  <c:v>61</c:v>
                </c:pt>
                <c:pt idx="35">
                  <c:v>91</c:v>
                </c:pt>
                <c:pt idx="36">
                  <c:v>104</c:v>
                </c:pt>
                <c:pt idx="37">
                  <c:v>94</c:v>
                </c:pt>
                <c:pt idx="38">
                  <c:v>142</c:v>
                </c:pt>
              </c:numCache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541"/>
        <c:crosses val="autoZero"/>
        <c:auto val="1"/>
        <c:lblOffset val="100"/>
        <c:tickLblSkip val="1"/>
        <c:noMultiLvlLbl val="0"/>
      </c:cat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 Euro / t Coal equivalent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54"/>
          <c:w val="0.14825"/>
          <c:h val="0.1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Changes in prices of selected metals and cement 1970-2008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575"/>
          <c:w val="0.804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and graph'!$A$70</c:f>
              <c:strCache>
                <c:ptCount val="1"/>
                <c:pt idx="0">
                  <c:v>Cement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graph'!$B$70:$AN$70</c:f>
              <c:numCache>
                <c:ptCount val="39"/>
                <c:pt idx="0">
                  <c:v>19.7</c:v>
                </c:pt>
                <c:pt idx="1">
                  <c:v>21</c:v>
                </c:pt>
                <c:pt idx="2">
                  <c:v>22.7</c:v>
                </c:pt>
                <c:pt idx="3">
                  <c:v>24.5</c:v>
                </c:pt>
                <c:pt idx="4">
                  <c:v>29.5</c:v>
                </c:pt>
                <c:pt idx="5">
                  <c:v>34.6</c:v>
                </c:pt>
                <c:pt idx="6">
                  <c:v>37.8</c:v>
                </c:pt>
                <c:pt idx="7">
                  <c:v>40.5</c:v>
                </c:pt>
                <c:pt idx="8">
                  <c:v>45.4</c:v>
                </c:pt>
                <c:pt idx="9">
                  <c:v>51.4</c:v>
                </c:pt>
                <c:pt idx="10">
                  <c:v>56.6</c:v>
                </c:pt>
                <c:pt idx="11">
                  <c:v>57.8</c:v>
                </c:pt>
                <c:pt idx="12">
                  <c:v>56.7</c:v>
                </c:pt>
                <c:pt idx="13">
                  <c:v>55.6</c:v>
                </c:pt>
                <c:pt idx="14">
                  <c:v>57.2</c:v>
                </c:pt>
                <c:pt idx="15">
                  <c:v>55.9</c:v>
                </c:pt>
                <c:pt idx="16">
                  <c:v>54.8</c:v>
                </c:pt>
                <c:pt idx="17">
                  <c:v>54.4</c:v>
                </c:pt>
                <c:pt idx="18">
                  <c:v>54.8</c:v>
                </c:pt>
                <c:pt idx="19">
                  <c:v>54.8</c:v>
                </c:pt>
                <c:pt idx="20">
                  <c:v>55.3</c:v>
                </c:pt>
                <c:pt idx="21">
                  <c:v>55.5</c:v>
                </c:pt>
                <c:pt idx="22">
                  <c:v>55.3</c:v>
                </c:pt>
                <c:pt idx="23">
                  <c:v>56.4</c:v>
                </c:pt>
                <c:pt idx="24">
                  <c:v>61.9</c:v>
                </c:pt>
                <c:pt idx="25">
                  <c:v>67.8</c:v>
                </c:pt>
                <c:pt idx="26">
                  <c:v>70.9</c:v>
                </c:pt>
                <c:pt idx="27">
                  <c:v>73.5</c:v>
                </c:pt>
                <c:pt idx="28">
                  <c:v>76.5</c:v>
                </c:pt>
                <c:pt idx="29">
                  <c:v>78.3</c:v>
                </c:pt>
                <c:pt idx="30">
                  <c:v>78.6</c:v>
                </c:pt>
                <c:pt idx="31">
                  <c:v>76.5</c:v>
                </c:pt>
                <c:pt idx="32">
                  <c:v>76</c:v>
                </c:pt>
                <c:pt idx="33">
                  <c:v>75</c:v>
                </c:pt>
                <c:pt idx="34">
                  <c:v>79.5</c:v>
                </c:pt>
                <c:pt idx="35">
                  <c:v>91</c:v>
                </c:pt>
                <c:pt idx="36">
                  <c:v>101.5</c:v>
                </c:pt>
                <c:pt idx="37">
                  <c:v>104</c:v>
                </c:pt>
                <c:pt idx="38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and graph'!$A$71</c:f>
              <c:strCache>
                <c:ptCount val="1"/>
                <c:pt idx="0">
                  <c:v>Iron Ore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graph'!$B$71:$AN$71</c:f>
              <c:numCache>
                <c:ptCount val="39"/>
                <c:pt idx="0">
                  <c:v>10.4</c:v>
                </c:pt>
                <c:pt idx="1">
                  <c:v>10.9</c:v>
                </c:pt>
                <c:pt idx="2">
                  <c:v>12.1</c:v>
                </c:pt>
                <c:pt idx="3">
                  <c:v>12.8</c:v>
                </c:pt>
                <c:pt idx="4">
                  <c:v>15.5</c:v>
                </c:pt>
                <c:pt idx="5">
                  <c:v>19.4</c:v>
                </c:pt>
                <c:pt idx="6">
                  <c:v>22.6</c:v>
                </c:pt>
                <c:pt idx="7">
                  <c:v>25</c:v>
                </c:pt>
                <c:pt idx="8">
                  <c:v>27.7</c:v>
                </c:pt>
                <c:pt idx="9">
                  <c:v>30.8</c:v>
                </c:pt>
                <c:pt idx="10">
                  <c:v>34.5</c:v>
                </c:pt>
                <c:pt idx="11">
                  <c:v>37.5</c:v>
                </c:pt>
                <c:pt idx="12">
                  <c:v>38.7</c:v>
                </c:pt>
                <c:pt idx="13">
                  <c:v>46.3</c:v>
                </c:pt>
                <c:pt idx="14">
                  <c:v>39.9</c:v>
                </c:pt>
                <c:pt idx="15">
                  <c:v>38.6</c:v>
                </c:pt>
                <c:pt idx="16">
                  <c:v>34.2</c:v>
                </c:pt>
                <c:pt idx="17">
                  <c:v>29.6</c:v>
                </c:pt>
                <c:pt idx="18">
                  <c:v>28.3</c:v>
                </c:pt>
                <c:pt idx="19">
                  <c:v>31.3</c:v>
                </c:pt>
                <c:pt idx="20">
                  <c:v>30.9</c:v>
                </c:pt>
                <c:pt idx="21">
                  <c:v>30.1</c:v>
                </c:pt>
                <c:pt idx="22">
                  <c:v>28.6</c:v>
                </c:pt>
                <c:pt idx="23">
                  <c:v>25.8</c:v>
                </c:pt>
                <c:pt idx="24">
                  <c:v>25.2</c:v>
                </c:pt>
                <c:pt idx="25">
                  <c:v>27.7</c:v>
                </c:pt>
                <c:pt idx="26">
                  <c:v>28.9</c:v>
                </c:pt>
                <c:pt idx="27">
                  <c:v>29.9</c:v>
                </c:pt>
                <c:pt idx="28">
                  <c:v>31.2</c:v>
                </c:pt>
                <c:pt idx="29">
                  <c:v>26.8</c:v>
                </c:pt>
                <c:pt idx="30">
                  <c:v>25.8</c:v>
                </c:pt>
                <c:pt idx="31">
                  <c:v>24.5</c:v>
                </c:pt>
                <c:pt idx="32">
                  <c:v>25.9</c:v>
                </c:pt>
                <c:pt idx="33">
                  <c:v>31</c:v>
                </c:pt>
                <c:pt idx="34">
                  <c:v>36.8</c:v>
                </c:pt>
                <c:pt idx="35">
                  <c:v>43.8</c:v>
                </c:pt>
                <c:pt idx="36">
                  <c:v>53.8</c:v>
                </c:pt>
                <c:pt idx="37">
                  <c:v>59.4</c:v>
                </c:pt>
                <c:pt idx="38">
                  <c:v>74.7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and graph'!$A$72</c:f>
              <c:strCache>
                <c:ptCount val="1"/>
                <c:pt idx="0">
                  <c:v>Iron Steel Scrap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graph'!$B$72:$AN$72</c:f>
              <c:numCache>
                <c:ptCount val="39"/>
                <c:pt idx="0">
                  <c:v>44.2</c:v>
                </c:pt>
                <c:pt idx="1">
                  <c:v>33.9</c:v>
                </c:pt>
                <c:pt idx="2">
                  <c:v>36.1</c:v>
                </c:pt>
                <c:pt idx="3">
                  <c:v>56.8</c:v>
                </c:pt>
                <c:pt idx="4">
                  <c:v>106</c:v>
                </c:pt>
                <c:pt idx="5">
                  <c:v>71.4</c:v>
                </c:pt>
                <c:pt idx="6">
                  <c:v>76.7</c:v>
                </c:pt>
                <c:pt idx="7">
                  <c:v>63.1</c:v>
                </c:pt>
                <c:pt idx="8">
                  <c:v>75.9</c:v>
                </c:pt>
                <c:pt idx="9">
                  <c:v>97.4</c:v>
                </c:pt>
                <c:pt idx="10">
                  <c:v>91.4</c:v>
                </c:pt>
                <c:pt idx="11">
                  <c:v>91.9</c:v>
                </c:pt>
                <c:pt idx="12">
                  <c:v>62.7</c:v>
                </c:pt>
                <c:pt idx="13">
                  <c:v>71.8</c:v>
                </c:pt>
                <c:pt idx="14">
                  <c:v>86.5</c:v>
                </c:pt>
                <c:pt idx="15">
                  <c:v>68.9</c:v>
                </c:pt>
                <c:pt idx="16">
                  <c:v>73</c:v>
                </c:pt>
                <c:pt idx="17">
                  <c:v>84.4</c:v>
                </c:pt>
                <c:pt idx="18">
                  <c:v>107</c:v>
                </c:pt>
                <c:pt idx="19">
                  <c:v>106</c:v>
                </c:pt>
                <c:pt idx="20">
                  <c:v>106</c:v>
                </c:pt>
                <c:pt idx="21">
                  <c:v>91.8</c:v>
                </c:pt>
                <c:pt idx="22">
                  <c:v>84.7</c:v>
                </c:pt>
                <c:pt idx="23">
                  <c:v>112</c:v>
                </c:pt>
                <c:pt idx="24">
                  <c:v>127</c:v>
                </c:pt>
                <c:pt idx="25">
                  <c:v>135</c:v>
                </c:pt>
                <c:pt idx="26">
                  <c:v>131</c:v>
                </c:pt>
                <c:pt idx="27">
                  <c:v>131</c:v>
                </c:pt>
                <c:pt idx="28">
                  <c:v>108</c:v>
                </c:pt>
                <c:pt idx="29">
                  <c:v>94</c:v>
                </c:pt>
                <c:pt idx="30">
                  <c:v>96</c:v>
                </c:pt>
                <c:pt idx="31">
                  <c:v>75</c:v>
                </c:pt>
                <c:pt idx="32">
                  <c:v>88</c:v>
                </c:pt>
                <c:pt idx="33">
                  <c:v>119</c:v>
                </c:pt>
                <c:pt idx="34">
                  <c:v>205</c:v>
                </c:pt>
                <c:pt idx="35">
                  <c:v>189</c:v>
                </c:pt>
                <c:pt idx="36">
                  <c:v>214</c:v>
                </c:pt>
                <c:pt idx="37">
                  <c:v>249</c:v>
                </c:pt>
                <c:pt idx="38">
                  <c:v>349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and graph'!$A$73</c:f>
              <c:strCache>
                <c:ptCount val="1"/>
                <c:pt idx="0">
                  <c:v>Zinc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graph'!$B$73:$AN$73</c:f>
              <c:numCache>
                <c:ptCount val="39"/>
                <c:pt idx="0">
                  <c:v>338</c:v>
                </c:pt>
                <c:pt idx="1">
                  <c:v>356</c:v>
                </c:pt>
                <c:pt idx="2">
                  <c:v>391</c:v>
                </c:pt>
                <c:pt idx="3">
                  <c:v>456</c:v>
                </c:pt>
                <c:pt idx="4">
                  <c:v>793</c:v>
                </c:pt>
                <c:pt idx="5">
                  <c:v>859</c:v>
                </c:pt>
                <c:pt idx="6">
                  <c:v>816</c:v>
                </c:pt>
                <c:pt idx="7">
                  <c:v>758</c:v>
                </c:pt>
                <c:pt idx="8">
                  <c:v>683</c:v>
                </c:pt>
                <c:pt idx="9">
                  <c:v>822</c:v>
                </c:pt>
                <c:pt idx="10">
                  <c:v>825</c:v>
                </c:pt>
                <c:pt idx="11">
                  <c:v>983</c:v>
                </c:pt>
                <c:pt idx="12">
                  <c:v>848</c:v>
                </c:pt>
                <c:pt idx="13">
                  <c:v>913</c:v>
                </c:pt>
                <c:pt idx="14">
                  <c:v>1070</c:v>
                </c:pt>
                <c:pt idx="15">
                  <c:v>890</c:v>
                </c:pt>
                <c:pt idx="16">
                  <c:v>838</c:v>
                </c:pt>
                <c:pt idx="17">
                  <c:v>924</c:v>
                </c:pt>
                <c:pt idx="18">
                  <c:v>1330</c:v>
                </c:pt>
                <c:pt idx="19">
                  <c:v>1810</c:v>
                </c:pt>
                <c:pt idx="20">
                  <c:v>1640</c:v>
                </c:pt>
                <c:pt idx="21">
                  <c:v>1160</c:v>
                </c:pt>
                <c:pt idx="22">
                  <c:v>1290</c:v>
                </c:pt>
                <c:pt idx="23">
                  <c:v>1020</c:v>
                </c:pt>
                <c:pt idx="24">
                  <c:v>1090</c:v>
                </c:pt>
                <c:pt idx="25">
                  <c:v>1230</c:v>
                </c:pt>
                <c:pt idx="26">
                  <c:v>1130</c:v>
                </c:pt>
                <c:pt idx="27">
                  <c:v>1420</c:v>
                </c:pt>
                <c:pt idx="28">
                  <c:v>1130</c:v>
                </c:pt>
                <c:pt idx="29">
                  <c:v>1180</c:v>
                </c:pt>
                <c:pt idx="30">
                  <c:v>1230</c:v>
                </c:pt>
                <c:pt idx="31">
                  <c:v>969</c:v>
                </c:pt>
                <c:pt idx="32">
                  <c:v>852</c:v>
                </c:pt>
                <c:pt idx="33">
                  <c:v>895.74</c:v>
                </c:pt>
                <c:pt idx="34">
                  <c:v>1160</c:v>
                </c:pt>
                <c:pt idx="35">
                  <c:v>1480</c:v>
                </c:pt>
                <c:pt idx="36">
                  <c:v>3500</c:v>
                </c:pt>
                <c:pt idx="37">
                  <c:v>3400</c:v>
                </c:pt>
                <c:pt idx="38">
                  <c:v>1960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and graph'!$A$74</c:f>
              <c:strCache>
                <c:ptCount val="1"/>
                <c:pt idx="0">
                  <c:v>Cooper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graph'!$B$74:$AN$74</c:f>
              <c:numCache>
                <c:ptCount val="39"/>
                <c:pt idx="0">
                  <c:v>1280</c:v>
                </c:pt>
                <c:pt idx="1">
                  <c:v>1150</c:v>
                </c:pt>
                <c:pt idx="2">
                  <c:v>1130</c:v>
                </c:pt>
                <c:pt idx="3">
                  <c:v>1310</c:v>
                </c:pt>
                <c:pt idx="4">
                  <c:v>1700</c:v>
                </c:pt>
                <c:pt idx="5">
                  <c:v>1410</c:v>
                </c:pt>
                <c:pt idx="6">
                  <c:v>1530</c:v>
                </c:pt>
                <c:pt idx="7">
                  <c:v>1470</c:v>
                </c:pt>
                <c:pt idx="8">
                  <c:v>1450</c:v>
                </c:pt>
                <c:pt idx="9">
                  <c:v>2030</c:v>
                </c:pt>
                <c:pt idx="10">
                  <c:v>2230</c:v>
                </c:pt>
                <c:pt idx="11">
                  <c:v>1860</c:v>
                </c:pt>
                <c:pt idx="12">
                  <c:v>1610</c:v>
                </c:pt>
                <c:pt idx="13">
                  <c:v>1690</c:v>
                </c:pt>
                <c:pt idx="14">
                  <c:v>1470</c:v>
                </c:pt>
                <c:pt idx="15">
                  <c:v>1480</c:v>
                </c:pt>
                <c:pt idx="16">
                  <c:v>1460</c:v>
                </c:pt>
                <c:pt idx="17">
                  <c:v>1820</c:v>
                </c:pt>
                <c:pt idx="18">
                  <c:v>2660</c:v>
                </c:pt>
                <c:pt idx="19">
                  <c:v>2890</c:v>
                </c:pt>
                <c:pt idx="20">
                  <c:v>2710</c:v>
                </c:pt>
                <c:pt idx="21">
                  <c:v>2410</c:v>
                </c:pt>
                <c:pt idx="22">
                  <c:v>2370</c:v>
                </c:pt>
                <c:pt idx="23">
                  <c:v>2020</c:v>
                </c:pt>
                <c:pt idx="24">
                  <c:v>2450</c:v>
                </c:pt>
                <c:pt idx="25">
                  <c:v>3050</c:v>
                </c:pt>
                <c:pt idx="26">
                  <c:v>2400</c:v>
                </c:pt>
                <c:pt idx="27">
                  <c:v>2360</c:v>
                </c:pt>
                <c:pt idx="28">
                  <c:v>1730</c:v>
                </c:pt>
                <c:pt idx="29">
                  <c:v>1670</c:v>
                </c:pt>
                <c:pt idx="30">
                  <c:v>1940</c:v>
                </c:pt>
                <c:pt idx="31">
                  <c:v>1690</c:v>
                </c:pt>
                <c:pt idx="32">
                  <c:v>1670</c:v>
                </c:pt>
                <c:pt idx="33">
                  <c:v>1880</c:v>
                </c:pt>
                <c:pt idx="34">
                  <c:v>2950</c:v>
                </c:pt>
                <c:pt idx="35">
                  <c:v>3830</c:v>
                </c:pt>
                <c:pt idx="36">
                  <c:v>6940</c:v>
                </c:pt>
                <c:pt idx="37">
                  <c:v>7230</c:v>
                </c:pt>
                <c:pt idx="38">
                  <c:v>7040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and graph'!$A$75</c:f>
              <c:strCache>
                <c:ptCount val="1"/>
                <c:pt idx="0">
                  <c:v>Aluminium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graph'!$B$75:$AN$75</c:f>
              <c:numCache>
                <c:ptCount val="39"/>
                <c:pt idx="0">
                  <c:v>633</c:v>
                </c:pt>
                <c:pt idx="1">
                  <c:v>639</c:v>
                </c:pt>
                <c:pt idx="2">
                  <c:v>551</c:v>
                </c:pt>
                <c:pt idx="3">
                  <c:v>582</c:v>
                </c:pt>
                <c:pt idx="4">
                  <c:v>950</c:v>
                </c:pt>
                <c:pt idx="5">
                  <c:v>767</c:v>
                </c:pt>
                <c:pt idx="6">
                  <c:v>908</c:v>
                </c:pt>
                <c:pt idx="7">
                  <c:v>1050</c:v>
                </c:pt>
                <c:pt idx="8">
                  <c:v>1120</c:v>
                </c:pt>
                <c:pt idx="9">
                  <c:v>1560</c:v>
                </c:pt>
                <c:pt idx="10">
                  <c:v>1680</c:v>
                </c:pt>
                <c:pt idx="11">
                  <c:v>1320</c:v>
                </c:pt>
                <c:pt idx="12">
                  <c:v>1030</c:v>
                </c:pt>
                <c:pt idx="13">
                  <c:v>1510</c:v>
                </c:pt>
                <c:pt idx="14">
                  <c:v>1350</c:v>
                </c:pt>
                <c:pt idx="15">
                  <c:v>1080</c:v>
                </c:pt>
                <c:pt idx="16">
                  <c:v>1230</c:v>
                </c:pt>
                <c:pt idx="17">
                  <c:v>1590</c:v>
                </c:pt>
                <c:pt idx="18">
                  <c:v>2430</c:v>
                </c:pt>
                <c:pt idx="19">
                  <c:v>1940</c:v>
                </c:pt>
                <c:pt idx="20">
                  <c:v>1630</c:v>
                </c:pt>
                <c:pt idx="21">
                  <c:v>1310</c:v>
                </c:pt>
                <c:pt idx="22">
                  <c:v>1270</c:v>
                </c:pt>
                <c:pt idx="23">
                  <c:v>1180</c:v>
                </c:pt>
                <c:pt idx="24">
                  <c:v>1570</c:v>
                </c:pt>
                <c:pt idx="25">
                  <c:v>1890</c:v>
                </c:pt>
                <c:pt idx="26">
                  <c:v>1570</c:v>
                </c:pt>
                <c:pt idx="27">
                  <c:v>1700</c:v>
                </c:pt>
                <c:pt idx="28">
                  <c:v>1440</c:v>
                </c:pt>
                <c:pt idx="29">
                  <c:v>1450</c:v>
                </c:pt>
                <c:pt idx="30">
                  <c:v>1640</c:v>
                </c:pt>
                <c:pt idx="31">
                  <c:v>1520</c:v>
                </c:pt>
                <c:pt idx="32">
                  <c:v>1430</c:v>
                </c:pt>
                <c:pt idx="33">
                  <c:v>1500</c:v>
                </c:pt>
                <c:pt idx="34">
                  <c:v>1850</c:v>
                </c:pt>
                <c:pt idx="35">
                  <c:v>2010</c:v>
                </c:pt>
                <c:pt idx="36">
                  <c:v>2680</c:v>
                </c:pt>
                <c:pt idx="37">
                  <c:v>2700</c:v>
                </c:pt>
                <c:pt idx="38">
                  <c:v>2660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and graph'!$A$76</c:f>
              <c:strCache>
                <c:ptCount val="1"/>
                <c:pt idx="0">
                  <c:v>Bauxite and Alumina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'data and graph'!$B$69:$AN$69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graph'!$B$76:$AN$76</c:f>
              <c:numCache>
                <c:ptCount val="39"/>
                <c:pt idx="0">
                  <c:v>12.19</c:v>
                </c:pt>
                <c:pt idx="1">
                  <c:v>12.26</c:v>
                </c:pt>
                <c:pt idx="2">
                  <c:v>13</c:v>
                </c:pt>
                <c:pt idx="3">
                  <c:v>12.5</c:v>
                </c:pt>
                <c:pt idx="4">
                  <c:v>25.1</c:v>
                </c:pt>
                <c:pt idx="5">
                  <c:v>20.3</c:v>
                </c:pt>
                <c:pt idx="6">
                  <c:v>23.8</c:v>
                </c:pt>
                <c:pt idx="7">
                  <c:v>25.3</c:v>
                </c:pt>
                <c:pt idx="8">
                  <c:v>26.3</c:v>
                </c:pt>
                <c:pt idx="9">
                  <c:v>25.5</c:v>
                </c:pt>
                <c:pt idx="10">
                  <c:v>25.3</c:v>
                </c:pt>
                <c:pt idx="11">
                  <c:v>28.3</c:v>
                </c:pt>
                <c:pt idx="12">
                  <c:v>32.6</c:v>
                </c:pt>
                <c:pt idx="13">
                  <c:v>28.7</c:v>
                </c:pt>
                <c:pt idx="14">
                  <c:v>29.8</c:v>
                </c:pt>
                <c:pt idx="15">
                  <c:v>29</c:v>
                </c:pt>
                <c:pt idx="16">
                  <c:v>27.5</c:v>
                </c:pt>
                <c:pt idx="17">
                  <c:v>23.3</c:v>
                </c:pt>
                <c:pt idx="18">
                  <c:v>23.9</c:v>
                </c:pt>
                <c:pt idx="19">
                  <c:v>26.8</c:v>
                </c:pt>
                <c:pt idx="20">
                  <c:v>27.2</c:v>
                </c:pt>
                <c:pt idx="21">
                  <c:v>30.4</c:v>
                </c:pt>
                <c:pt idx="22">
                  <c:v>28.6</c:v>
                </c:pt>
                <c:pt idx="23">
                  <c:v>27.8</c:v>
                </c:pt>
                <c:pt idx="24">
                  <c:v>25.6</c:v>
                </c:pt>
                <c:pt idx="25">
                  <c:v>23.5</c:v>
                </c:pt>
                <c:pt idx="26">
                  <c:v>26.9</c:v>
                </c:pt>
                <c:pt idx="27">
                  <c:v>24.6</c:v>
                </c:pt>
                <c:pt idx="28">
                  <c:v>22.7</c:v>
                </c:pt>
                <c:pt idx="29">
                  <c:v>21.6</c:v>
                </c:pt>
                <c:pt idx="30">
                  <c:v>23.1</c:v>
                </c:pt>
                <c:pt idx="31">
                  <c:v>23.3</c:v>
                </c:pt>
                <c:pt idx="32">
                  <c:v>20.4</c:v>
                </c:pt>
                <c:pt idx="33">
                  <c:v>19.5</c:v>
                </c:pt>
                <c:pt idx="34">
                  <c:v>22.5</c:v>
                </c:pt>
                <c:pt idx="35">
                  <c:v>24.7</c:v>
                </c:pt>
                <c:pt idx="36">
                  <c:v>28.1</c:v>
                </c:pt>
                <c:pt idx="37">
                  <c:v>31.2</c:v>
                </c:pt>
                <c:pt idx="38">
                  <c:v>26.4</c:v>
                </c:pt>
              </c:numCache>
            </c:numRef>
          </c:val>
          <c:smooth val="0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7831"/>
        <c:crosses val="autoZero"/>
        <c:auto val="1"/>
        <c:lblOffset val="100"/>
        <c:tickLblSkip val="1"/>
        <c:noMultiLvlLbl val="0"/>
      </c:cat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 $ / ton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50575"/>
          <c:w val="0.164"/>
          <c:h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Changes in prices of selected metals and cement 1970-2008 in % (1970=100)</a:t>
            </a:r>
          </a:p>
        </c:rich>
      </c:tx>
      <c:layout>
        <c:manualLayout>
          <c:xMode val="factor"/>
          <c:yMode val="factor"/>
          <c:x val="-0.00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615"/>
          <c:w val="0.7875"/>
          <c:h val="0.69375"/>
        </c:manualLayout>
      </c:layout>
      <c:lineChart>
        <c:grouping val="standard"/>
        <c:varyColors val="0"/>
        <c:ser>
          <c:idx val="0"/>
          <c:order val="0"/>
          <c:tx>
            <c:strRef>
              <c:f>'data and graph'!$A$81</c:f>
              <c:strCache>
                <c:ptCount val="1"/>
                <c:pt idx="0">
                  <c:v>Cement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graph'!$B$81:$AN$81</c:f>
              <c:numCache>
                <c:ptCount val="39"/>
                <c:pt idx="0">
                  <c:v>100</c:v>
                </c:pt>
                <c:pt idx="1">
                  <c:v>106.59898477157361</c:v>
                </c:pt>
                <c:pt idx="2">
                  <c:v>115.2284263959391</c:v>
                </c:pt>
                <c:pt idx="3">
                  <c:v>124.36548223350255</c:v>
                </c:pt>
                <c:pt idx="4">
                  <c:v>149.74619289340103</c:v>
                </c:pt>
                <c:pt idx="5">
                  <c:v>175.63451776649748</c:v>
                </c:pt>
                <c:pt idx="6">
                  <c:v>191.87817258883248</c:v>
                </c:pt>
                <c:pt idx="7">
                  <c:v>205.58375634517768</c:v>
                </c:pt>
                <c:pt idx="8">
                  <c:v>230.4568527918782</c:v>
                </c:pt>
                <c:pt idx="9">
                  <c:v>260.9137055837564</c:v>
                </c:pt>
                <c:pt idx="10">
                  <c:v>287.3096446700508</c:v>
                </c:pt>
                <c:pt idx="11">
                  <c:v>293.4010152284264</c:v>
                </c:pt>
                <c:pt idx="12">
                  <c:v>287.81725888324877</c:v>
                </c:pt>
                <c:pt idx="13">
                  <c:v>282.2335025380711</c:v>
                </c:pt>
                <c:pt idx="14">
                  <c:v>290.3553299492386</c:v>
                </c:pt>
                <c:pt idx="15">
                  <c:v>283.75634517766497</c:v>
                </c:pt>
                <c:pt idx="16">
                  <c:v>278.1725888324873</c:v>
                </c:pt>
                <c:pt idx="17">
                  <c:v>276.1421319796954</c:v>
                </c:pt>
                <c:pt idx="18">
                  <c:v>278.1725888324873</c:v>
                </c:pt>
                <c:pt idx="19">
                  <c:v>278.1725888324873</c:v>
                </c:pt>
                <c:pt idx="20">
                  <c:v>280.71065989847716</c:v>
                </c:pt>
                <c:pt idx="21">
                  <c:v>281.7258883248731</c:v>
                </c:pt>
                <c:pt idx="22">
                  <c:v>280.71065989847716</c:v>
                </c:pt>
                <c:pt idx="23">
                  <c:v>286.29441624365484</c:v>
                </c:pt>
                <c:pt idx="24">
                  <c:v>314.21319796954316</c:v>
                </c:pt>
                <c:pt idx="25">
                  <c:v>344.16243654822335</c:v>
                </c:pt>
                <c:pt idx="26">
                  <c:v>359.89847715736045</c:v>
                </c:pt>
                <c:pt idx="27">
                  <c:v>373.0964467005076</c:v>
                </c:pt>
                <c:pt idx="28">
                  <c:v>388.3248730964467</c:v>
                </c:pt>
                <c:pt idx="29">
                  <c:v>397.4619289340102</c:v>
                </c:pt>
                <c:pt idx="30">
                  <c:v>398.984771573604</c:v>
                </c:pt>
                <c:pt idx="31">
                  <c:v>388.3248730964467</c:v>
                </c:pt>
                <c:pt idx="32">
                  <c:v>385.78680203045684</c:v>
                </c:pt>
                <c:pt idx="33">
                  <c:v>380.71065989847716</c:v>
                </c:pt>
                <c:pt idx="34">
                  <c:v>403.5532994923858</c:v>
                </c:pt>
                <c:pt idx="35">
                  <c:v>461.9289340101523</c:v>
                </c:pt>
                <c:pt idx="36">
                  <c:v>515.2284263959391</c:v>
                </c:pt>
                <c:pt idx="37">
                  <c:v>527.9187817258884</c:v>
                </c:pt>
                <c:pt idx="38">
                  <c:v>522.8426395939086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and graph'!$A$82</c:f>
              <c:strCache>
                <c:ptCount val="1"/>
                <c:pt idx="0">
                  <c:v>Iron Ore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graph'!$B$82:$AN$82</c:f>
              <c:numCache>
                <c:ptCount val="39"/>
                <c:pt idx="0">
                  <c:v>100</c:v>
                </c:pt>
                <c:pt idx="1">
                  <c:v>104.8076923076923</c:v>
                </c:pt>
                <c:pt idx="2">
                  <c:v>116.34615384615384</c:v>
                </c:pt>
                <c:pt idx="3">
                  <c:v>123.07692307692307</c:v>
                </c:pt>
                <c:pt idx="4">
                  <c:v>149.03846153846155</c:v>
                </c:pt>
                <c:pt idx="5">
                  <c:v>186.53846153846152</c:v>
                </c:pt>
                <c:pt idx="6">
                  <c:v>217.3076923076923</c:v>
                </c:pt>
                <c:pt idx="7">
                  <c:v>240.3846153846154</c:v>
                </c:pt>
                <c:pt idx="8">
                  <c:v>266.3461538461538</c:v>
                </c:pt>
                <c:pt idx="9">
                  <c:v>296.15384615384613</c:v>
                </c:pt>
                <c:pt idx="10">
                  <c:v>331.7307692307692</c:v>
                </c:pt>
                <c:pt idx="11">
                  <c:v>360.57692307692304</c:v>
                </c:pt>
                <c:pt idx="12">
                  <c:v>372.11538461538464</c:v>
                </c:pt>
                <c:pt idx="13">
                  <c:v>445.1923076923077</c:v>
                </c:pt>
                <c:pt idx="14">
                  <c:v>383.65384615384613</c:v>
                </c:pt>
                <c:pt idx="15">
                  <c:v>371.15384615384613</c:v>
                </c:pt>
                <c:pt idx="16">
                  <c:v>328.84615384615387</c:v>
                </c:pt>
                <c:pt idx="17">
                  <c:v>284.6153846153846</c:v>
                </c:pt>
                <c:pt idx="18">
                  <c:v>272.1153846153846</c:v>
                </c:pt>
                <c:pt idx="19">
                  <c:v>300.96153846153845</c:v>
                </c:pt>
                <c:pt idx="20">
                  <c:v>297.1153846153846</c:v>
                </c:pt>
                <c:pt idx="21">
                  <c:v>289.4230769230769</c:v>
                </c:pt>
                <c:pt idx="22">
                  <c:v>275</c:v>
                </c:pt>
                <c:pt idx="23">
                  <c:v>248.07692307692307</c:v>
                </c:pt>
                <c:pt idx="24">
                  <c:v>242.3076923076923</c:v>
                </c:pt>
                <c:pt idx="25">
                  <c:v>266.3461538461538</c:v>
                </c:pt>
                <c:pt idx="26">
                  <c:v>277.88461538461536</c:v>
                </c:pt>
                <c:pt idx="27">
                  <c:v>287.5</c:v>
                </c:pt>
                <c:pt idx="28">
                  <c:v>300</c:v>
                </c:pt>
                <c:pt idx="29">
                  <c:v>257.6923076923077</c:v>
                </c:pt>
                <c:pt idx="30">
                  <c:v>248.07692307692307</c:v>
                </c:pt>
                <c:pt idx="31">
                  <c:v>235.57692307692307</c:v>
                </c:pt>
                <c:pt idx="32">
                  <c:v>249.03846153846152</c:v>
                </c:pt>
                <c:pt idx="33">
                  <c:v>298.0769230769231</c:v>
                </c:pt>
                <c:pt idx="34">
                  <c:v>353.8461538461538</c:v>
                </c:pt>
                <c:pt idx="35">
                  <c:v>421.15384615384613</c:v>
                </c:pt>
                <c:pt idx="36">
                  <c:v>517.3076923076923</c:v>
                </c:pt>
                <c:pt idx="37">
                  <c:v>571.1538461538462</c:v>
                </c:pt>
                <c:pt idx="38">
                  <c:v>718.2692307692307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and graph'!$A$83</c:f>
              <c:strCache>
                <c:ptCount val="1"/>
                <c:pt idx="0">
                  <c:v>Iron Steel Scrap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graph'!$B$83:$AN$83</c:f>
              <c:numCache>
                <c:ptCount val="39"/>
                <c:pt idx="0">
                  <c:v>100</c:v>
                </c:pt>
                <c:pt idx="1">
                  <c:v>76.69683257918551</c:v>
                </c:pt>
                <c:pt idx="2">
                  <c:v>81.67420814479638</c:v>
                </c:pt>
                <c:pt idx="3">
                  <c:v>128.50678733031674</c:v>
                </c:pt>
                <c:pt idx="4">
                  <c:v>239.81900452488685</c:v>
                </c:pt>
                <c:pt idx="5">
                  <c:v>161.53846153846155</c:v>
                </c:pt>
                <c:pt idx="6">
                  <c:v>173.52941176470588</c:v>
                </c:pt>
                <c:pt idx="7">
                  <c:v>142.7601809954751</c:v>
                </c:pt>
                <c:pt idx="8">
                  <c:v>171.71945701357467</c:v>
                </c:pt>
                <c:pt idx="9">
                  <c:v>220.36199095022624</c:v>
                </c:pt>
                <c:pt idx="10">
                  <c:v>206.78733031674207</c:v>
                </c:pt>
                <c:pt idx="11">
                  <c:v>207.9185520361991</c:v>
                </c:pt>
                <c:pt idx="12">
                  <c:v>141.8552036199095</c:v>
                </c:pt>
                <c:pt idx="13">
                  <c:v>162.44343891402713</c:v>
                </c:pt>
                <c:pt idx="14">
                  <c:v>195.70135746606334</c:v>
                </c:pt>
                <c:pt idx="15">
                  <c:v>155.8823529411765</c:v>
                </c:pt>
                <c:pt idx="16">
                  <c:v>165.15837104072398</c:v>
                </c:pt>
                <c:pt idx="17">
                  <c:v>190.95022624434387</c:v>
                </c:pt>
                <c:pt idx="18">
                  <c:v>242.08144796380088</c:v>
                </c:pt>
                <c:pt idx="19">
                  <c:v>239.81900452488685</c:v>
                </c:pt>
                <c:pt idx="20">
                  <c:v>239.81900452488685</c:v>
                </c:pt>
                <c:pt idx="21">
                  <c:v>207.69230769230768</c:v>
                </c:pt>
                <c:pt idx="22">
                  <c:v>191.6289592760181</c:v>
                </c:pt>
                <c:pt idx="23">
                  <c:v>253.39366515837102</c:v>
                </c:pt>
                <c:pt idx="24">
                  <c:v>287.33031674208144</c:v>
                </c:pt>
                <c:pt idx="25">
                  <c:v>305.42986425339365</c:v>
                </c:pt>
                <c:pt idx="26">
                  <c:v>296.3800904977375</c:v>
                </c:pt>
                <c:pt idx="27">
                  <c:v>296.3800904977375</c:v>
                </c:pt>
                <c:pt idx="28">
                  <c:v>244.34389140271492</c:v>
                </c:pt>
                <c:pt idx="29">
                  <c:v>212.66968325791854</c:v>
                </c:pt>
                <c:pt idx="30">
                  <c:v>217.1945701357466</c:v>
                </c:pt>
                <c:pt idx="31">
                  <c:v>169.68325791855202</c:v>
                </c:pt>
                <c:pt idx="32">
                  <c:v>199.09502262443436</c:v>
                </c:pt>
                <c:pt idx="33">
                  <c:v>269.2307692307692</c:v>
                </c:pt>
                <c:pt idx="34">
                  <c:v>463.8009049773755</c:v>
                </c:pt>
                <c:pt idx="35">
                  <c:v>427.6018099547511</c:v>
                </c:pt>
                <c:pt idx="36">
                  <c:v>484.16289592760177</c:v>
                </c:pt>
                <c:pt idx="37">
                  <c:v>563.3484162895927</c:v>
                </c:pt>
                <c:pt idx="38">
                  <c:v>789.5927601809955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and graph'!$A$84</c:f>
              <c:strCache>
                <c:ptCount val="1"/>
                <c:pt idx="0">
                  <c:v>Zinc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graph'!$B$84:$AN$84</c:f>
              <c:numCache>
                <c:ptCount val="39"/>
                <c:pt idx="0">
                  <c:v>100</c:v>
                </c:pt>
                <c:pt idx="1">
                  <c:v>105.32544378698225</c:v>
                </c:pt>
                <c:pt idx="2">
                  <c:v>115.68047337278107</c:v>
                </c:pt>
                <c:pt idx="3">
                  <c:v>134.9112426035503</c:v>
                </c:pt>
                <c:pt idx="4">
                  <c:v>234.6153846153846</c:v>
                </c:pt>
                <c:pt idx="5">
                  <c:v>254.14201183431953</c:v>
                </c:pt>
                <c:pt idx="6">
                  <c:v>241.42011834319527</c:v>
                </c:pt>
                <c:pt idx="7">
                  <c:v>224.2603550295858</c:v>
                </c:pt>
                <c:pt idx="8">
                  <c:v>202.07100591715977</c:v>
                </c:pt>
                <c:pt idx="9">
                  <c:v>243.19526627218934</c:v>
                </c:pt>
                <c:pt idx="10">
                  <c:v>244.0828402366864</c:v>
                </c:pt>
                <c:pt idx="11">
                  <c:v>290.8284023668639</c:v>
                </c:pt>
                <c:pt idx="12">
                  <c:v>250.88757396449705</c:v>
                </c:pt>
                <c:pt idx="13">
                  <c:v>270.1183431952663</c:v>
                </c:pt>
                <c:pt idx="14">
                  <c:v>316.56804733727813</c:v>
                </c:pt>
                <c:pt idx="15">
                  <c:v>263.31360946745565</c:v>
                </c:pt>
                <c:pt idx="16">
                  <c:v>247.92899408284023</c:v>
                </c:pt>
                <c:pt idx="17">
                  <c:v>273.37278106508876</c:v>
                </c:pt>
                <c:pt idx="18">
                  <c:v>393.49112426035504</c:v>
                </c:pt>
                <c:pt idx="19">
                  <c:v>535.5029585798817</c:v>
                </c:pt>
                <c:pt idx="20">
                  <c:v>485.20710059171597</c:v>
                </c:pt>
                <c:pt idx="21">
                  <c:v>343.1952662721894</c:v>
                </c:pt>
                <c:pt idx="22">
                  <c:v>381.6568047337278</c:v>
                </c:pt>
                <c:pt idx="23">
                  <c:v>301.7751479289941</c:v>
                </c:pt>
                <c:pt idx="24">
                  <c:v>322.4852071005917</c:v>
                </c:pt>
                <c:pt idx="25">
                  <c:v>363.905325443787</c:v>
                </c:pt>
                <c:pt idx="26">
                  <c:v>334.3195266272189</c:v>
                </c:pt>
                <c:pt idx="27">
                  <c:v>420.1183431952663</c:v>
                </c:pt>
                <c:pt idx="28">
                  <c:v>334.3195266272189</c:v>
                </c:pt>
                <c:pt idx="29">
                  <c:v>349.11242603550295</c:v>
                </c:pt>
                <c:pt idx="30">
                  <c:v>363.905325443787</c:v>
                </c:pt>
                <c:pt idx="31">
                  <c:v>286.68639053254435</c:v>
                </c:pt>
                <c:pt idx="32">
                  <c:v>252.07100591715977</c:v>
                </c:pt>
                <c:pt idx="33">
                  <c:v>265.0118343195266</c:v>
                </c:pt>
                <c:pt idx="34">
                  <c:v>343.1952662721894</c:v>
                </c:pt>
                <c:pt idx="35">
                  <c:v>437.8698224852071</c:v>
                </c:pt>
                <c:pt idx="36">
                  <c:v>1035.5029585798816</c:v>
                </c:pt>
                <c:pt idx="37">
                  <c:v>1005.9171597633136</c:v>
                </c:pt>
                <c:pt idx="38">
                  <c:v>579.8816568047338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and graph'!$A$85</c:f>
              <c:strCache>
                <c:ptCount val="1"/>
                <c:pt idx="0">
                  <c:v>Cooper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graph'!$B$85:$AN$85</c:f>
              <c:numCache>
                <c:ptCount val="39"/>
                <c:pt idx="0">
                  <c:v>100</c:v>
                </c:pt>
                <c:pt idx="1">
                  <c:v>89.84375</c:v>
                </c:pt>
                <c:pt idx="2">
                  <c:v>88.28125</c:v>
                </c:pt>
                <c:pt idx="3">
                  <c:v>102.34375</c:v>
                </c:pt>
                <c:pt idx="4">
                  <c:v>132.8125</c:v>
                </c:pt>
                <c:pt idx="5">
                  <c:v>110.15625</c:v>
                </c:pt>
                <c:pt idx="6">
                  <c:v>119.53125</c:v>
                </c:pt>
                <c:pt idx="7">
                  <c:v>114.84375</c:v>
                </c:pt>
                <c:pt idx="8">
                  <c:v>113.28125</c:v>
                </c:pt>
                <c:pt idx="9">
                  <c:v>158.59375</c:v>
                </c:pt>
                <c:pt idx="10">
                  <c:v>174.21875</c:v>
                </c:pt>
                <c:pt idx="11">
                  <c:v>145.3125</c:v>
                </c:pt>
                <c:pt idx="12">
                  <c:v>125.78125</c:v>
                </c:pt>
                <c:pt idx="13">
                  <c:v>132.03125</c:v>
                </c:pt>
                <c:pt idx="14">
                  <c:v>114.84375</c:v>
                </c:pt>
                <c:pt idx="15">
                  <c:v>115.625</c:v>
                </c:pt>
                <c:pt idx="16">
                  <c:v>114.0625</c:v>
                </c:pt>
                <c:pt idx="17">
                  <c:v>142.1875</c:v>
                </c:pt>
                <c:pt idx="18">
                  <c:v>207.8125</c:v>
                </c:pt>
                <c:pt idx="19">
                  <c:v>225.78125</c:v>
                </c:pt>
                <c:pt idx="20">
                  <c:v>211.71875</c:v>
                </c:pt>
                <c:pt idx="21">
                  <c:v>188.28125</c:v>
                </c:pt>
                <c:pt idx="22">
                  <c:v>185.15625</c:v>
                </c:pt>
                <c:pt idx="23">
                  <c:v>157.8125</c:v>
                </c:pt>
                <c:pt idx="24">
                  <c:v>191.40625</c:v>
                </c:pt>
                <c:pt idx="25">
                  <c:v>238.28125</c:v>
                </c:pt>
                <c:pt idx="26">
                  <c:v>187.5</c:v>
                </c:pt>
                <c:pt idx="27">
                  <c:v>184.375</c:v>
                </c:pt>
                <c:pt idx="28">
                  <c:v>135.15625</c:v>
                </c:pt>
                <c:pt idx="29">
                  <c:v>130.46875</c:v>
                </c:pt>
                <c:pt idx="30">
                  <c:v>151.5625</c:v>
                </c:pt>
                <c:pt idx="31">
                  <c:v>132.03125</c:v>
                </c:pt>
                <c:pt idx="32">
                  <c:v>130.46875</c:v>
                </c:pt>
                <c:pt idx="33">
                  <c:v>146.875</c:v>
                </c:pt>
                <c:pt idx="34">
                  <c:v>230.46875</c:v>
                </c:pt>
                <c:pt idx="35">
                  <c:v>299.21875</c:v>
                </c:pt>
                <c:pt idx="36">
                  <c:v>542.1875</c:v>
                </c:pt>
                <c:pt idx="37">
                  <c:v>564.84375</c:v>
                </c:pt>
                <c:pt idx="38">
                  <c:v>550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and graph'!$A$86</c:f>
              <c:strCache>
                <c:ptCount val="1"/>
                <c:pt idx="0">
                  <c:v>Aluminium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graph'!$B$86:$AN$86</c:f>
              <c:numCache>
                <c:ptCount val="39"/>
                <c:pt idx="0">
                  <c:v>100</c:v>
                </c:pt>
                <c:pt idx="1">
                  <c:v>100.9478672985782</c:v>
                </c:pt>
                <c:pt idx="2">
                  <c:v>87.04581358609795</c:v>
                </c:pt>
                <c:pt idx="3">
                  <c:v>91.94312796208531</c:v>
                </c:pt>
                <c:pt idx="4">
                  <c:v>150.07898894154818</c:v>
                </c:pt>
                <c:pt idx="5">
                  <c:v>121.16903633491312</c:v>
                </c:pt>
                <c:pt idx="6">
                  <c:v>143.4439178515008</c:v>
                </c:pt>
                <c:pt idx="7">
                  <c:v>165.87677725118485</c:v>
                </c:pt>
                <c:pt idx="8">
                  <c:v>176.9352290679305</c:v>
                </c:pt>
                <c:pt idx="9">
                  <c:v>246.44549763033174</c:v>
                </c:pt>
                <c:pt idx="10">
                  <c:v>265.4028436018957</c:v>
                </c:pt>
                <c:pt idx="11">
                  <c:v>208.53080568720378</c:v>
                </c:pt>
                <c:pt idx="12">
                  <c:v>162.7172195892575</c:v>
                </c:pt>
                <c:pt idx="13">
                  <c:v>238.54660347551342</c:v>
                </c:pt>
                <c:pt idx="14">
                  <c:v>213.27014218009478</c:v>
                </c:pt>
                <c:pt idx="15">
                  <c:v>170.61611374407582</c:v>
                </c:pt>
                <c:pt idx="16">
                  <c:v>194.3127962085308</c:v>
                </c:pt>
                <c:pt idx="17">
                  <c:v>251.18483412322274</c:v>
                </c:pt>
                <c:pt idx="18">
                  <c:v>383.8862559241706</c:v>
                </c:pt>
                <c:pt idx="19">
                  <c:v>306.47709320695105</c:v>
                </c:pt>
                <c:pt idx="20">
                  <c:v>257.5039494470774</c:v>
                </c:pt>
                <c:pt idx="21">
                  <c:v>206.95102685624013</c:v>
                </c:pt>
                <c:pt idx="22">
                  <c:v>200.63191153238546</c:v>
                </c:pt>
                <c:pt idx="23">
                  <c:v>186.4139020537125</c:v>
                </c:pt>
                <c:pt idx="24">
                  <c:v>248.02527646129542</c:v>
                </c:pt>
                <c:pt idx="25">
                  <c:v>298.5781990521327</c:v>
                </c:pt>
                <c:pt idx="26">
                  <c:v>248.02527646129542</c:v>
                </c:pt>
                <c:pt idx="27">
                  <c:v>268.56240126382306</c:v>
                </c:pt>
                <c:pt idx="28">
                  <c:v>227.48815165876778</c:v>
                </c:pt>
                <c:pt idx="29">
                  <c:v>229.06793048973142</c:v>
                </c:pt>
                <c:pt idx="30">
                  <c:v>259.08372827804106</c:v>
                </c:pt>
                <c:pt idx="31">
                  <c:v>240.1263823064771</c:v>
                </c:pt>
                <c:pt idx="32">
                  <c:v>225.9083728278041</c:v>
                </c:pt>
                <c:pt idx="33">
                  <c:v>236.96682464454977</c:v>
                </c:pt>
                <c:pt idx="34">
                  <c:v>292.25908372827803</c:v>
                </c:pt>
                <c:pt idx="35">
                  <c:v>317.53554502369667</c:v>
                </c:pt>
                <c:pt idx="36">
                  <c:v>423.38072669826227</c:v>
                </c:pt>
                <c:pt idx="37">
                  <c:v>426.54028436018956</c:v>
                </c:pt>
                <c:pt idx="38">
                  <c:v>420.2211690363349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and graph'!$A$87</c:f>
              <c:strCache>
                <c:ptCount val="1"/>
                <c:pt idx="0">
                  <c:v>Bauxite and Alumina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'data and graph'!$B$80:$AN$80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'data and graph'!$B$87:$AN$87</c:f>
              <c:numCache>
                <c:ptCount val="39"/>
                <c:pt idx="0">
                  <c:v>100</c:v>
                </c:pt>
                <c:pt idx="1">
                  <c:v>100.57424118129614</c:v>
                </c:pt>
                <c:pt idx="2">
                  <c:v>106.64479081214111</c:v>
                </c:pt>
                <c:pt idx="3">
                  <c:v>102.54306808859721</c:v>
                </c:pt>
                <c:pt idx="4">
                  <c:v>205.90648072190322</c:v>
                </c:pt>
                <c:pt idx="5">
                  <c:v>166.52994257588188</c:v>
                </c:pt>
                <c:pt idx="6">
                  <c:v>195.2420016406891</c:v>
                </c:pt>
                <c:pt idx="7">
                  <c:v>207.54716981132077</c:v>
                </c:pt>
                <c:pt idx="8">
                  <c:v>215.75061525840854</c:v>
                </c:pt>
                <c:pt idx="9">
                  <c:v>209.18785890073832</c:v>
                </c:pt>
                <c:pt idx="10">
                  <c:v>207.54716981132077</c:v>
                </c:pt>
                <c:pt idx="11">
                  <c:v>232.1575061525841</c:v>
                </c:pt>
                <c:pt idx="12">
                  <c:v>267.43232157506156</c:v>
                </c:pt>
                <c:pt idx="13">
                  <c:v>235.43888433141922</c:v>
                </c:pt>
                <c:pt idx="14">
                  <c:v>244.46267432321577</c:v>
                </c:pt>
                <c:pt idx="15">
                  <c:v>237.89991796554554</c:v>
                </c:pt>
                <c:pt idx="16">
                  <c:v>225.59474979491387</c:v>
                </c:pt>
                <c:pt idx="17">
                  <c:v>191.1402789171452</c:v>
                </c:pt>
                <c:pt idx="18">
                  <c:v>196.06234618539787</c:v>
                </c:pt>
                <c:pt idx="19">
                  <c:v>219.85233798195242</c:v>
                </c:pt>
                <c:pt idx="20">
                  <c:v>223.13371616078754</c:v>
                </c:pt>
                <c:pt idx="21">
                  <c:v>249.38474159146844</c:v>
                </c:pt>
                <c:pt idx="22">
                  <c:v>234.61853978671041</c:v>
                </c:pt>
                <c:pt idx="23">
                  <c:v>228.05578342904022</c:v>
                </c:pt>
                <c:pt idx="24">
                  <c:v>210.0082034454471</c:v>
                </c:pt>
                <c:pt idx="25">
                  <c:v>192.78096800656277</c:v>
                </c:pt>
                <c:pt idx="26">
                  <c:v>220.67268252666122</c:v>
                </c:pt>
                <c:pt idx="27">
                  <c:v>201.80475799835932</c:v>
                </c:pt>
                <c:pt idx="28">
                  <c:v>186.21821164889255</c:v>
                </c:pt>
                <c:pt idx="29">
                  <c:v>177.194421657096</c:v>
                </c:pt>
                <c:pt idx="30">
                  <c:v>189.49958982772765</c:v>
                </c:pt>
                <c:pt idx="31">
                  <c:v>191.1402789171452</c:v>
                </c:pt>
                <c:pt idx="32">
                  <c:v>167.35028712059065</c:v>
                </c:pt>
                <c:pt idx="33">
                  <c:v>159.96718621821165</c:v>
                </c:pt>
                <c:pt idx="34">
                  <c:v>184.577522559475</c:v>
                </c:pt>
                <c:pt idx="35">
                  <c:v>202.6251025430681</c:v>
                </c:pt>
                <c:pt idx="36">
                  <c:v>230.51681706316654</c:v>
                </c:pt>
                <c:pt idx="37">
                  <c:v>255.94749794913864</c:v>
                </c:pt>
                <c:pt idx="38">
                  <c:v>216.57095980311732</c:v>
                </c:pt>
              </c:numCache>
            </c:numRef>
          </c:val>
          <c:smooth val="0"/>
        </c:ser>
        <c:marker val="1"/>
        <c:axId val="7602752"/>
        <c:axId val="1315905"/>
      </c:line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5905"/>
        <c:crosses val="autoZero"/>
        <c:auto val="1"/>
        <c:lblOffset val="100"/>
        <c:tickLblSkip val="1"/>
        <c:noMultiLvlLbl val="0"/>
      </c:catAx>
      <c:valAx>
        <c:axId val="1315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price development in % (1970=100)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50475"/>
          <c:w val="0.17775"/>
          <c:h val="0.2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12</xdr:row>
      <xdr:rowOff>47625</xdr:rowOff>
    </xdr:from>
    <xdr:to>
      <xdr:col>16</xdr:col>
      <xdr:colOff>704850</xdr:colOff>
      <xdr:row>52</xdr:row>
      <xdr:rowOff>0</xdr:rowOff>
    </xdr:to>
    <xdr:graphicFrame>
      <xdr:nvGraphicFramePr>
        <xdr:cNvPr id="1" name="Diagramm 2"/>
        <xdr:cNvGraphicFramePr/>
      </xdr:nvGraphicFramePr>
      <xdr:xfrm>
        <a:off x="5114925" y="2438400"/>
        <a:ext cx="90011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12</xdr:row>
      <xdr:rowOff>85725</xdr:rowOff>
    </xdr:from>
    <xdr:to>
      <xdr:col>27</xdr:col>
      <xdr:colOff>600075</xdr:colOff>
      <xdr:row>52</xdr:row>
      <xdr:rowOff>95250</xdr:rowOff>
    </xdr:to>
    <xdr:graphicFrame>
      <xdr:nvGraphicFramePr>
        <xdr:cNvPr id="2" name="Diagramm 3"/>
        <xdr:cNvGraphicFramePr/>
      </xdr:nvGraphicFramePr>
      <xdr:xfrm>
        <a:off x="14382750" y="2476500"/>
        <a:ext cx="884872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800100</xdr:colOff>
      <xdr:row>12</xdr:row>
      <xdr:rowOff>95250</xdr:rowOff>
    </xdr:from>
    <xdr:to>
      <xdr:col>37</xdr:col>
      <xdr:colOff>581025</xdr:colOff>
      <xdr:row>52</xdr:row>
      <xdr:rowOff>123825</xdr:rowOff>
    </xdr:to>
    <xdr:graphicFrame>
      <xdr:nvGraphicFramePr>
        <xdr:cNvPr id="3" name="Diagramm 4"/>
        <xdr:cNvGraphicFramePr/>
      </xdr:nvGraphicFramePr>
      <xdr:xfrm>
        <a:off x="23431500" y="2486025"/>
        <a:ext cx="8162925" cy="650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89"/>
  <sheetViews>
    <sheetView tabSelected="1" zoomScale="75" zoomScaleNormal="75" workbookViewId="0" topLeftCell="A1">
      <selection activeCell="D8" sqref="D8"/>
    </sheetView>
  </sheetViews>
  <sheetFormatPr defaultColWidth="9.00390625" defaultRowHeight="12.75"/>
  <cols>
    <col min="1" max="16384" width="11.00390625" style="0" customWidth="1"/>
  </cols>
  <sheetData>
    <row r="1" s="60" customFormat="1" ht="12.75"/>
    <row r="2" spans="2:3" s="60" customFormat="1" ht="12.75">
      <c r="B2" s="63" t="s">
        <v>21</v>
      </c>
      <c r="C2" s="64" t="s">
        <v>28</v>
      </c>
    </row>
    <row r="3" spans="2:3" s="60" customFormat="1" ht="12.75">
      <c r="B3" s="63" t="s">
        <v>22</v>
      </c>
      <c r="C3" s="64" t="s">
        <v>29</v>
      </c>
    </row>
    <row r="4" spans="2:3" s="60" customFormat="1" ht="12.75">
      <c r="B4" s="63" t="s">
        <v>23</v>
      </c>
      <c r="C4" s="64" t="s">
        <v>30</v>
      </c>
    </row>
    <row r="5" spans="2:3" s="60" customFormat="1" ht="12.75">
      <c r="B5" s="62" t="s">
        <v>26</v>
      </c>
      <c r="C5" s="62"/>
    </row>
    <row r="6" s="61" customFormat="1" ht="13.5" thickBot="1"/>
    <row r="8" spans="1:17" ht="23.25">
      <c r="A8" s="3" t="s">
        <v>24</v>
      </c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  <c r="N8" s="3"/>
      <c r="O8" s="3"/>
      <c r="P8" s="3"/>
      <c r="Q8" s="3"/>
    </row>
    <row r="9" spans="1:17" ht="23.25">
      <c r="A9" s="3" t="s">
        <v>27</v>
      </c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  <c r="N9" s="3"/>
      <c r="O9" s="3"/>
      <c r="P9" s="3"/>
      <c r="Q9" s="3"/>
    </row>
    <row r="10" spans="1:17" ht="23.25">
      <c r="A10" s="3" t="s">
        <v>25</v>
      </c>
      <c r="B10" s="3"/>
      <c r="C10" s="3"/>
      <c r="D10" s="3"/>
      <c r="E10" s="3"/>
      <c r="F10" s="3"/>
      <c r="G10" s="3"/>
      <c r="H10" s="4"/>
      <c r="I10" s="4"/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>
      <c r="A12" s="20" t="s">
        <v>0</v>
      </c>
      <c r="B12" s="3"/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3"/>
      <c r="P12" s="3"/>
      <c r="Q12" s="3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5" ht="12.75">
      <c r="A14" s="7"/>
      <c r="B14" s="7"/>
      <c r="C14" s="7"/>
      <c r="D14" s="9"/>
      <c r="E14" s="8"/>
    </row>
    <row r="15" spans="1:5" ht="12.75">
      <c r="A15" s="10"/>
      <c r="B15" s="11" t="s">
        <v>13</v>
      </c>
      <c r="C15" s="11" t="s">
        <v>14</v>
      </c>
      <c r="D15" s="13" t="s">
        <v>15</v>
      </c>
      <c r="E15" s="12"/>
    </row>
    <row r="16" spans="1:5" ht="12.75">
      <c r="A16" s="14" t="s">
        <v>12</v>
      </c>
      <c r="B16" s="11" t="s">
        <v>18</v>
      </c>
      <c r="C16" s="11" t="s">
        <v>19</v>
      </c>
      <c r="D16" s="18"/>
      <c r="E16" s="17"/>
    </row>
    <row r="17" spans="1:5" ht="12.75">
      <c r="A17" s="10"/>
      <c r="B17" s="10"/>
      <c r="C17" s="16"/>
      <c r="D17" s="19" t="s">
        <v>17</v>
      </c>
      <c r="E17" s="36" t="s">
        <v>16</v>
      </c>
    </row>
    <row r="18" spans="1:5" ht="12.75">
      <c r="A18" s="10"/>
      <c r="B18" s="10"/>
      <c r="C18" s="10"/>
      <c r="D18" s="19"/>
      <c r="E18" s="36"/>
    </row>
    <row r="19" spans="1:5" ht="12.75">
      <c r="A19" s="20"/>
      <c r="B19" s="38"/>
      <c r="C19" s="20"/>
      <c r="D19" s="21"/>
      <c r="E19" s="37"/>
    </row>
    <row r="20" spans="1:5" ht="12.75">
      <c r="A20" s="22"/>
      <c r="B20" s="22"/>
      <c r="C20" s="23"/>
      <c r="D20" s="34"/>
      <c r="E20" s="34"/>
    </row>
    <row r="21" spans="1:5" ht="12.75">
      <c r="A21" s="24">
        <v>1970</v>
      </c>
      <c r="B21" s="1">
        <v>20.96296712904496</v>
      </c>
      <c r="C21" s="1">
        <v>23.00813465382983</v>
      </c>
      <c r="D21" s="1"/>
      <c r="E21" s="25"/>
    </row>
    <row r="22" spans="1:5" ht="12.75">
      <c r="A22" s="24">
        <v>1971</v>
      </c>
      <c r="B22" s="1">
        <v>27.09846970339958</v>
      </c>
      <c r="C22" s="1">
        <v>20.96296712904496</v>
      </c>
      <c r="D22" s="1"/>
      <c r="E22" s="25"/>
    </row>
    <row r="23" spans="1:5" ht="12.75">
      <c r="A23" s="24">
        <v>1972</v>
      </c>
      <c r="B23" s="1">
        <v>25.564594059810926</v>
      </c>
      <c r="C23" s="1">
        <v>21.474259010241177</v>
      </c>
      <c r="D23" s="1"/>
      <c r="E23" s="25"/>
    </row>
    <row r="24" spans="1:5" ht="12.75">
      <c r="A24" s="24">
        <v>1973</v>
      </c>
      <c r="B24" s="1">
        <v>29.143637228184453</v>
      </c>
      <c r="C24" s="1">
        <v>20.45167524784874</v>
      </c>
      <c r="D24" s="1">
        <v>30.67751287177311</v>
      </c>
      <c r="E24" s="39">
        <v>35.79043168373529</v>
      </c>
    </row>
    <row r="25" spans="1:5" ht="12.75">
      <c r="A25" s="24">
        <v>1974</v>
      </c>
      <c r="B25" s="1">
        <v>78.73894970421765</v>
      </c>
      <c r="C25" s="1">
        <v>24.54201029741849</v>
      </c>
      <c r="D25" s="1">
        <v>41.92593425808992</v>
      </c>
      <c r="E25" s="39">
        <v>59.82115009995756</v>
      </c>
    </row>
    <row r="26" spans="1:5" ht="12.75">
      <c r="A26" s="24">
        <v>1975</v>
      </c>
      <c r="B26" s="1">
        <v>78.22765782302143</v>
      </c>
      <c r="C26" s="1">
        <v>38.85818297091261</v>
      </c>
      <c r="D26" s="1">
        <v>41.92593425808992</v>
      </c>
      <c r="E26" s="39">
        <v>77.71636594182522</v>
      </c>
    </row>
    <row r="27" spans="1:5" ht="12.75">
      <c r="A27" s="24">
        <v>1976</v>
      </c>
      <c r="B27" s="1">
        <v>85.89703604096471</v>
      </c>
      <c r="C27" s="1">
        <v>46.01626930765966</v>
      </c>
      <c r="D27" s="1">
        <v>46.01626930765966</v>
      </c>
      <c r="E27" s="39">
        <v>81.29540911019875</v>
      </c>
    </row>
    <row r="28" spans="1:5" ht="12.75">
      <c r="A28" s="24">
        <v>1977</v>
      </c>
      <c r="B28" s="1">
        <v>85.89703604096471</v>
      </c>
      <c r="C28" s="1">
        <v>53.174355644406724</v>
      </c>
      <c r="D28" s="1">
        <v>43.459809901678575</v>
      </c>
      <c r="E28" s="39">
        <v>73.62603089225546</v>
      </c>
    </row>
    <row r="29" spans="1:5" ht="12.75">
      <c r="A29" s="24">
        <v>1978</v>
      </c>
      <c r="B29" s="1">
        <v>74.13732277345169</v>
      </c>
      <c r="C29" s="1">
        <v>62.37760950593866</v>
      </c>
      <c r="D29" s="1">
        <v>43.459809901678575</v>
      </c>
      <c r="E29" s="39">
        <v>63.400193268331094</v>
      </c>
    </row>
    <row r="30" spans="1:5" ht="12.75">
      <c r="A30" s="24">
        <v>1979</v>
      </c>
      <c r="B30" s="1">
        <v>98.16804118967396</v>
      </c>
      <c r="C30" s="1">
        <v>62.88890138713487</v>
      </c>
      <c r="D30" s="1">
        <v>46.01626930765966</v>
      </c>
      <c r="E30" s="39">
        <v>61.35502574354622</v>
      </c>
    </row>
    <row r="31" spans="1:5" ht="12.75">
      <c r="A31" s="24">
        <v>1980</v>
      </c>
      <c r="B31" s="1">
        <v>160.03435881441638</v>
      </c>
      <c r="C31" s="1">
        <v>92.54383049651555</v>
      </c>
      <c r="D31" s="1">
        <v>56.24210693158403</v>
      </c>
      <c r="E31" s="39">
        <v>64.42277703072354</v>
      </c>
    </row>
    <row r="32" spans="1:5" ht="12.75">
      <c r="A32" s="24">
        <v>1981</v>
      </c>
      <c r="B32" s="1">
        <v>217.81034138958907</v>
      </c>
      <c r="C32" s="1">
        <v>131.91330534862436</v>
      </c>
      <c r="D32" s="1">
        <v>83.85186851617983</v>
      </c>
      <c r="E32" s="39">
        <v>94.58899802130043</v>
      </c>
    </row>
    <row r="33" spans="1:5" ht="12.75">
      <c r="A33" s="24">
        <v>1982</v>
      </c>
      <c r="B33" s="1">
        <v>216.78775762719664</v>
      </c>
      <c r="C33" s="1">
        <v>154.41014812125798</v>
      </c>
      <c r="D33" s="1">
        <v>86.40832792216092</v>
      </c>
      <c r="E33" s="39">
        <v>101.23579247685126</v>
      </c>
    </row>
    <row r="34" spans="1:5" ht="12.75">
      <c r="A34" s="24">
        <v>1983</v>
      </c>
      <c r="B34" s="1">
        <v>203.49416871609498</v>
      </c>
      <c r="C34" s="1">
        <v>148.78593742809957</v>
      </c>
      <c r="D34" s="1">
        <v>74.6486146546479</v>
      </c>
      <c r="E34" s="39">
        <v>91.0099548529269</v>
      </c>
    </row>
    <row r="35" spans="1:5" ht="12.75">
      <c r="A35" s="24">
        <v>1984</v>
      </c>
      <c r="B35" s="1">
        <v>218.83292515198153</v>
      </c>
      <c r="C35" s="1">
        <v>155.94402376484663</v>
      </c>
      <c r="D35" s="1">
        <v>71.58086336747058</v>
      </c>
      <c r="E35" s="39">
        <v>95.10028990249664</v>
      </c>
    </row>
    <row r="36" spans="1:5" ht="12.75">
      <c r="A36" s="24">
        <v>1985</v>
      </c>
      <c r="B36" s="1">
        <v>217.81034138958907</v>
      </c>
      <c r="C36" s="1">
        <v>171.79407208192941</v>
      </c>
      <c r="D36" s="1">
        <v>81.29540911019875</v>
      </c>
      <c r="E36" s="39">
        <v>94.0777061401042</v>
      </c>
    </row>
    <row r="37" spans="1:5" ht="12.75">
      <c r="A37" s="24">
        <v>1986</v>
      </c>
      <c r="B37" s="1">
        <v>90.49866297173067</v>
      </c>
      <c r="C37" s="1">
        <v>122.71005148709244</v>
      </c>
      <c r="D37" s="1">
        <v>60.332441981153785</v>
      </c>
      <c r="E37" s="39">
        <v>64.93406891191975</v>
      </c>
    </row>
    <row r="38" spans="1:5" ht="12.75">
      <c r="A38" s="24">
        <v>1987</v>
      </c>
      <c r="B38" s="1">
        <v>87.94220356574958</v>
      </c>
      <c r="C38" s="1">
        <v>67.49052831790084</v>
      </c>
      <c r="D38" s="1">
        <v>45.50497742646345</v>
      </c>
      <c r="E38" s="39">
        <v>47.0388530700521</v>
      </c>
    </row>
    <row r="39" spans="1:5" ht="12.75">
      <c r="A39" s="24">
        <v>1988</v>
      </c>
      <c r="B39" s="1">
        <v>72.60344712986303</v>
      </c>
      <c r="C39" s="1">
        <v>57.77598257517269</v>
      </c>
      <c r="D39" s="1">
        <v>41.92593425808992</v>
      </c>
      <c r="E39" s="39">
        <v>48.061436832444535</v>
      </c>
    </row>
    <row r="40" spans="1:5" ht="12.75">
      <c r="A40" s="24">
        <v>1989</v>
      </c>
      <c r="B40" s="1">
        <v>90.49866297173067</v>
      </c>
      <c r="C40" s="1">
        <v>55.73081505038782</v>
      </c>
      <c r="D40" s="1">
        <v>49.08402059483698</v>
      </c>
      <c r="E40" s="39">
        <v>54.19693940679916</v>
      </c>
    </row>
    <row r="41" spans="1:5" ht="12.75">
      <c r="A41" s="24">
        <v>1990</v>
      </c>
      <c r="B41" s="1">
        <v>98.16804118967396</v>
      </c>
      <c r="C41" s="1">
        <v>66.97923643670462</v>
      </c>
      <c r="D41" s="1">
        <v>48.57272871364076</v>
      </c>
      <c r="E41" s="39">
        <v>48.57272871364076</v>
      </c>
    </row>
    <row r="42" spans="1:5" ht="12.75">
      <c r="A42" s="24">
        <v>1991</v>
      </c>
      <c r="B42" s="1">
        <v>88.96478732814202</v>
      </c>
      <c r="C42" s="1">
        <v>78.73894970421765</v>
      </c>
      <c r="D42" s="1">
        <v>45.50497742646345</v>
      </c>
      <c r="E42" s="39">
        <v>50.61789623842563</v>
      </c>
    </row>
    <row r="43" spans="1:5" ht="12.75">
      <c r="A43" s="24">
        <v>1992</v>
      </c>
      <c r="B43" s="1">
        <v>79.76153346661009</v>
      </c>
      <c r="C43" s="1">
        <v>63.91148514952731</v>
      </c>
      <c r="D43" s="1">
        <v>42.43722613928613</v>
      </c>
      <c r="E43" s="39">
        <v>46.01626930765966</v>
      </c>
    </row>
    <row r="44" spans="1:5" ht="12.75">
      <c r="A44" s="24">
        <v>1993</v>
      </c>
      <c r="B44" s="1">
        <v>73.62603089225546</v>
      </c>
      <c r="C44" s="1">
        <v>65.95665267431218</v>
      </c>
      <c r="D44" s="1">
        <v>36.81301544612773</v>
      </c>
      <c r="E44" s="39">
        <v>47.55014495124832</v>
      </c>
    </row>
    <row r="45" spans="1:5" ht="12.75">
      <c r="A45" s="24">
        <v>1994</v>
      </c>
      <c r="B45" s="1">
        <v>68.00182019909705</v>
      </c>
      <c r="C45" s="1">
        <v>61.35502574354622</v>
      </c>
      <c r="D45" s="1">
        <v>35.79043168373529</v>
      </c>
      <c r="E45" s="39">
        <v>44.993685545267226</v>
      </c>
    </row>
    <row r="46" spans="1:5" ht="12.75">
      <c r="A46" s="24">
        <v>1995</v>
      </c>
      <c r="B46" s="1">
        <v>65.44536079311597</v>
      </c>
      <c r="C46" s="1">
        <v>60.84373386235</v>
      </c>
      <c r="D46" s="1">
        <v>38.85818297091261</v>
      </c>
      <c r="E46" s="39">
        <v>42.43722613928613</v>
      </c>
    </row>
    <row r="47" spans="1:5" ht="12.75">
      <c r="A47" s="24">
        <v>1996</v>
      </c>
      <c r="B47" s="1">
        <v>81.80670099139496</v>
      </c>
      <c r="C47" s="1">
        <v>59.30985821876135</v>
      </c>
      <c r="D47" s="1">
        <v>38.34689108971639</v>
      </c>
      <c r="E47" s="39">
        <v>44.48239366407101</v>
      </c>
    </row>
    <row r="48" spans="1:5" ht="12.75">
      <c r="A48" s="24">
        <v>1997</v>
      </c>
      <c r="B48" s="2">
        <v>87.94220356574958</v>
      </c>
      <c r="C48" s="2">
        <v>70.04698772388194</v>
      </c>
      <c r="D48" s="2">
        <v>42.43722613928613</v>
      </c>
      <c r="E48" s="40">
        <v>51.12918811962185</v>
      </c>
    </row>
    <row r="49" spans="1:5" ht="12.75">
      <c r="A49" s="24">
        <v>1998</v>
      </c>
      <c r="B49" s="1">
        <v>59.82115009995756</v>
      </c>
      <c r="C49" s="1">
        <v>62.37760950593866</v>
      </c>
      <c r="D49" s="1">
        <v>37.32430732732395</v>
      </c>
      <c r="E49" s="39">
        <v>50.106604357229415</v>
      </c>
    </row>
    <row r="50" spans="1:5" ht="12.75">
      <c r="A50" s="24">
        <v>1999</v>
      </c>
      <c r="B50" s="1">
        <v>83.34057663498362</v>
      </c>
      <c r="C50" s="1">
        <v>52.6630637632105</v>
      </c>
      <c r="D50" s="1">
        <v>34.25655604014664</v>
      </c>
      <c r="E50" s="39">
        <v>46.527561188855884</v>
      </c>
    </row>
    <row r="51" spans="1:5" ht="12.75">
      <c r="A51" s="24">
        <v>2000</v>
      </c>
      <c r="B51" s="1">
        <v>155.94402376484663</v>
      </c>
      <c r="C51" s="1">
        <v>92.54383049651555</v>
      </c>
      <c r="D51" s="1">
        <v>41.92593425808992</v>
      </c>
      <c r="E51" s="39">
        <v>51.12918811962185</v>
      </c>
    </row>
    <row r="52" spans="1:5" ht="12.75">
      <c r="A52" s="24">
        <v>2001</v>
      </c>
      <c r="B52" s="1">
        <v>141</v>
      </c>
      <c r="C52" s="1">
        <v>123</v>
      </c>
      <c r="D52" s="26">
        <v>53</v>
      </c>
      <c r="E52" s="41">
        <v>60</v>
      </c>
    </row>
    <row r="53" spans="1:5" ht="12.75">
      <c r="A53" s="24">
        <v>2002</v>
      </c>
      <c r="B53" s="1">
        <v>130</v>
      </c>
      <c r="C53" s="1">
        <v>105</v>
      </c>
      <c r="D53" s="26">
        <v>45</v>
      </c>
      <c r="E53" s="41">
        <v>58</v>
      </c>
    </row>
    <row r="54" spans="1:5" ht="12.75">
      <c r="A54" s="24">
        <v>2003</v>
      </c>
      <c r="B54" s="1">
        <v>133</v>
      </c>
      <c r="C54" s="1">
        <v>111</v>
      </c>
      <c r="D54" s="26">
        <v>40</v>
      </c>
      <c r="E54" s="41">
        <v>53</v>
      </c>
    </row>
    <row r="55" spans="1:5" ht="12.75">
      <c r="A55" s="24">
        <v>2004</v>
      </c>
      <c r="B55" s="1">
        <v>151</v>
      </c>
      <c r="C55" s="1">
        <v>105</v>
      </c>
      <c r="D55" s="26">
        <v>55</v>
      </c>
      <c r="E55" s="41">
        <v>61</v>
      </c>
    </row>
    <row r="56" spans="1:5" ht="12.75">
      <c r="A56" s="24">
        <v>2005</v>
      </c>
      <c r="B56" s="1">
        <v>211</v>
      </c>
      <c r="C56" s="1">
        <v>142</v>
      </c>
      <c r="D56" s="26">
        <v>65</v>
      </c>
      <c r="E56" s="41">
        <v>91</v>
      </c>
    </row>
    <row r="57" spans="1:5" ht="12.75">
      <c r="A57" s="24">
        <v>2006</v>
      </c>
      <c r="B57" s="1">
        <v>260</v>
      </c>
      <c r="C57" s="1">
        <v>191</v>
      </c>
      <c r="D57" s="26">
        <v>62</v>
      </c>
      <c r="E57" s="41">
        <v>104</v>
      </c>
    </row>
    <row r="58" spans="1:5" ht="12.75">
      <c r="A58" s="24">
        <v>2007</v>
      </c>
      <c r="B58" s="1">
        <v>260</v>
      </c>
      <c r="C58" s="1">
        <v>180</v>
      </c>
      <c r="D58" s="26">
        <v>68</v>
      </c>
      <c r="E58" s="41">
        <v>94</v>
      </c>
    </row>
    <row r="59" spans="1:5" ht="12.75">
      <c r="A59" s="24">
        <v>2008</v>
      </c>
      <c r="B59" s="1">
        <v>346</v>
      </c>
      <c r="C59" s="1">
        <v>237</v>
      </c>
      <c r="D59" s="26">
        <v>112</v>
      </c>
      <c r="E59" s="41">
        <v>142</v>
      </c>
    </row>
    <row r="60" spans="1:5" ht="12.75">
      <c r="A60" s="47">
        <v>2009</v>
      </c>
      <c r="B60" s="27">
        <v>218</v>
      </c>
      <c r="C60" s="27">
        <v>198</v>
      </c>
      <c r="D60" s="28">
        <v>79</v>
      </c>
      <c r="E60" s="35"/>
    </row>
    <row r="61" spans="1:17" ht="12.75">
      <c r="A61" s="29"/>
      <c r="B61" s="29"/>
      <c r="C61" s="29"/>
      <c r="D61" s="29"/>
      <c r="E61" s="29"/>
      <c r="F61" s="29"/>
      <c r="G61" s="29"/>
      <c r="H61" s="29"/>
      <c r="I61" s="29"/>
      <c r="J61" s="30"/>
      <c r="K61" s="30"/>
      <c r="L61" s="30"/>
      <c r="M61" s="30"/>
      <c r="N61" s="30"/>
      <c r="O61" s="30"/>
      <c r="P61" s="29"/>
      <c r="Q61" s="29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1"/>
      <c r="K62" s="31"/>
      <c r="L62" s="31"/>
      <c r="M62" s="31"/>
      <c r="N62" s="31"/>
      <c r="O62" s="31"/>
      <c r="P62" s="3"/>
      <c r="Q62" s="3"/>
    </row>
    <row r="63" spans="1:17" ht="12.75">
      <c r="A63" s="15" t="s">
        <v>2</v>
      </c>
      <c r="B63" s="15"/>
      <c r="C63" s="15"/>
      <c r="D63" s="15"/>
      <c r="E63" s="15"/>
      <c r="F63" s="15"/>
      <c r="G63" s="15"/>
      <c r="H63" s="15"/>
      <c r="I63" s="15"/>
      <c r="J63" s="15"/>
      <c r="K63" s="32"/>
      <c r="L63" s="32"/>
      <c r="M63" s="32"/>
      <c r="O63" s="15"/>
      <c r="P63" s="15"/>
      <c r="Q63" s="15"/>
    </row>
    <row r="64" spans="1:17" ht="12.75">
      <c r="A64" s="15" t="s">
        <v>1</v>
      </c>
      <c r="B64" s="15"/>
      <c r="C64" s="15"/>
      <c r="D64" s="15"/>
      <c r="E64" s="15"/>
      <c r="F64" s="15"/>
      <c r="G64" s="15"/>
      <c r="H64" s="15"/>
      <c r="I64" s="15"/>
      <c r="J64" s="15"/>
      <c r="K64" s="32"/>
      <c r="L64" s="33"/>
      <c r="M64" s="32"/>
      <c r="O64" s="15"/>
      <c r="P64" s="15"/>
      <c r="Q64" s="15"/>
    </row>
    <row r="65" spans="1:17" ht="12.75">
      <c r="A65" s="15" t="s">
        <v>3</v>
      </c>
      <c r="B65" s="15"/>
      <c r="C65" s="15"/>
      <c r="D65" s="15"/>
      <c r="E65" s="15"/>
      <c r="F65" s="15"/>
      <c r="G65" s="15"/>
      <c r="H65" s="15"/>
      <c r="I65" s="15"/>
      <c r="J65" s="15"/>
      <c r="K65" s="32"/>
      <c r="L65" s="33"/>
      <c r="M65" s="32"/>
      <c r="O65" s="15"/>
      <c r="P65" s="15"/>
      <c r="Q65" s="15"/>
    </row>
    <row r="68" ht="12.75">
      <c r="A68" s="15" t="s">
        <v>4</v>
      </c>
    </row>
    <row r="69" spans="1:40" ht="12.75">
      <c r="A69" s="42"/>
      <c r="B69" s="42">
        <v>1970</v>
      </c>
      <c r="C69" s="42">
        <v>1971</v>
      </c>
      <c r="D69" s="42">
        <v>1972</v>
      </c>
      <c r="E69" s="42">
        <v>1973</v>
      </c>
      <c r="F69" s="42">
        <v>1974</v>
      </c>
      <c r="G69" s="42">
        <v>1975</v>
      </c>
      <c r="H69" s="42">
        <v>1976</v>
      </c>
      <c r="I69" s="42">
        <v>1977</v>
      </c>
      <c r="J69" s="42">
        <v>1978</v>
      </c>
      <c r="K69" s="42">
        <v>1979</v>
      </c>
      <c r="L69" s="42">
        <v>1980</v>
      </c>
      <c r="M69" s="42">
        <v>1981</v>
      </c>
      <c r="N69" s="42">
        <v>1982</v>
      </c>
      <c r="O69" s="42">
        <v>1983</v>
      </c>
      <c r="P69" s="42">
        <v>1984</v>
      </c>
      <c r="Q69" s="42">
        <v>1985</v>
      </c>
      <c r="R69" s="42">
        <v>1986</v>
      </c>
      <c r="S69" s="42">
        <v>1987</v>
      </c>
      <c r="T69" s="42">
        <v>1988</v>
      </c>
      <c r="U69" s="42">
        <v>1989</v>
      </c>
      <c r="V69" s="42">
        <v>1990</v>
      </c>
      <c r="W69" s="42">
        <v>1991</v>
      </c>
      <c r="X69" s="42">
        <v>1992</v>
      </c>
      <c r="Y69" s="42">
        <v>1993</v>
      </c>
      <c r="Z69" s="42">
        <v>1994</v>
      </c>
      <c r="AA69" s="42">
        <v>1995</v>
      </c>
      <c r="AB69" s="42">
        <v>1996</v>
      </c>
      <c r="AC69" s="42">
        <v>1997</v>
      </c>
      <c r="AD69" s="42">
        <v>1998</v>
      </c>
      <c r="AE69" s="42">
        <v>1999</v>
      </c>
      <c r="AF69" s="42">
        <v>2000</v>
      </c>
      <c r="AG69" s="42">
        <v>2001</v>
      </c>
      <c r="AH69" s="42">
        <v>2002</v>
      </c>
      <c r="AI69" s="42">
        <v>2003</v>
      </c>
      <c r="AJ69" s="42">
        <v>2004</v>
      </c>
      <c r="AK69" s="42">
        <v>2005</v>
      </c>
      <c r="AL69" s="42">
        <v>2006</v>
      </c>
      <c r="AM69" s="42">
        <v>2007</v>
      </c>
      <c r="AN69" s="48">
        <v>2008</v>
      </c>
    </row>
    <row r="70" spans="1:40" ht="12.75">
      <c r="A70" s="42" t="s">
        <v>5</v>
      </c>
      <c r="B70" s="50">
        <v>19.7</v>
      </c>
      <c r="C70" s="50">
        <v>21</v>
      </c>
      <c r="D70" s="50">
        <v>22.7</v>
      </c>
      <c r="E70" s="50">
        <v>24.5</v>
      </c>
      <c r="F70" s="50">
        <v>29.5</v>
      </c>
      <c r="G70" s="50">
        <v>34.6</v>
      </c>
      <c r="H70" s="50">
        <v>37.8</v>
      </c>
      <c r="I70" s="50">
        <v>40.5</v>
      </c>
      <c r="J70" s="50">
        <v>45.4</v>
      </c>
      <c r="K70" s="50">
        <v>51.4</v>
      </c>
      <c r="L70" s="50">
        <v>56.6</v>
      </c>
      <c r="M70" s="50">
        <v>57.8</v>
      </c>
      <c r="N70" s="50">
        <v>56.7</v>
      </c>
      <c r="O70" s="50">
        <v>55.6</v>
      </c>
      <c r="P70" s="50">
        <v>57.2</v>
      </c>
      <c r="Q70" s="50">
        <v>55.9</v>
      </c>
      <c r="R70" s="50">
        <v>54.8</v>
      </c>
      <c r="S70" s="50">
        <v>54.4</v>
      </c>
      <c r="T70" s="50">
        <v>54.8</v>
      </c>
      <c r="U70" s="50">
        <v>54.8</v>
      </c>
      <c r="V70" s="50">
        <v>55.3</v>
      </c>
      <c r="W70" s="50">
        <v>55.5</v>
      </c>
      <c r="X70" s="50">
        <v>55.3</v>
      </c>
      <c r="Y70" s="50">
        <v>56.4</v>
      </c>
      <c r="Z70" s="50">
        <v>61.9</v>
      </c>
      <c r="AA70" s="50">
        <v>67.8</v>
      </c>
      <c r="AB70" s="50">
        <v>70.9</v>
      </c>
      <c r="AC70" s="50">
        <v>73.5</v>
      </c>
      <c r="AD70" s="50">
        <v>76.5</v>
      </c>
      <c r="AE70" s="50">
        <v>78.3</v>
      </c>
      <c r="AF70" s="50">
        <v>78.6</v>
      </c>
      <c r="AG70" s="50">
        <v>76.5</v>
      </c>
      <c r="AH70" s="50">
        <v>76</v>
      </c>
      <c r="AI70" s="50">
        <v>75</v>
      </c>
      <c r="AJ70" s="50">
        <v>79.5</v>
      </c>
      <c r="AK70" s="50">
        <v>91</v>
      </c>
      <c r="AL70" s="50">
        <v>101.5</v>
      </c>
      <c r="AM70" s="50">
        <v>104</v>
      </c>
      <c r="AN70" s="50">
        <v>103</v>
      </c>
    </row>
    <row r="71" spans="1:40" ht="12.75">
      <c r="A71" s="42" t="s">
        <v>6</v>
      </c>
      <c r="B71" s="51">
        <v>10.4</v>
      </c>
      <c r="C71" s="51">
        <v>10.9</v>
      </c>
      <c r="D71" s="51">
        <v>12.1</v>
      </c>
      <c r="E71" s="51">
        <v>12.8</v>
      </c>
      <c r="F71" s="51">
        <v>15.5</v>
      </c>
      <c r="G71" s="51">
        <v>19.4</v>
      </c>
      <c r="H71" s="51">
        <v>22.6</v>
      </c>
      <c r="I71" s="51">
        <v>25</v>
      </c>
      <c r="J71" s="51">
        <v>27.7</v>
      </c>
      <c r="K71" s="51">
        <v>30.8</v>
      </c>
      <c r="L71" s="51">
        <v>34.5</v>
      </c>
      <c r="M71" s="51">
        <v>37.5</v>
      </c>
      <c r="N71" s="51">
        <v>38.7</v>
      </c>
      <c r="O71" s="51">
        <v>46.3</v>
      </c>
      <c r="P71" s="51">
        <v>39.9</v>
      </c>
      <c r="Q71" s="51">
        <v>38.6</v>
      </c>
      <c r="R71" s="51">
        <v>34.2</v>
      </c>
      <c r="S71" s="51">
        <v>29.6</v>
      </c>
      <c r="T71" s="51">
        <v>28.3</v>
      </c>
      <c r="U71" s="51">
        <v>31.3</v>
      </c>
      <c r="V71" s="51">
        <v>30.9</v>
      </c>
      <c r="W71" s="51">
        <v>30.1</v>
      </c>
      <c r="X71" s="51">
        <v>28.6</v>
      </c>
      <c r="Y71" s="51">
        <v>25.8</v>
      </c>
      <c r="Z71" s="51">
        <v>25.2</v>
      </c>
      <c r="AA71" s="51">
        <v>27.7</v>
      </c>
      <c r="AB71" s="51">
        <v>28.9</v>
      </c>
      <c r="AC71" s="51">
        <v>29.9</v>
      </c>
      <c r="AD71" s="51">
        <v>31.2</v>
      </c>
      <c r="AE71" s="51">
        <v>26.8</v>
      </c>
      <c r="AF71" s="51">
        <v>25.8</v>
      </c>
      <c r="AG71" s="51">
        <v>24.5</v>
      </c>
      <c r="AH71" s="51">
        <v>25.9</v>
      </c>
      <c r="AI71" s="51">
        <v>31</v>
      </c>
      <c r="AJ71" s="51">
        <v>36.8</v>
      </c>
      <c r="AK71" s="51">
        <v>43.8</v>
      </c>
      <c r="AL71" s="51">
        <v>53.8</v>
      </c>
      <c r="AM71" s="51">
        <v>59.4</v>
      </c>
      <c r="AN71" s="51">
        <v>74.7</v>
      </c>
    </row>
    <row r="72" spans="1:40" ht="12.75">
      <c r="A72" s="42" t="s">
        <v>20</v>
      </c>
      <c r="B72" s="50">
        <v>44.2</v>
      </c>
      <c r="C72" s="50">
        <v>33.9</v>
      </c>
      <c r="D72" s="50">
        <v>36.1</v>
      </c>
      <c r="E72" s="50">
        <v>56.8</v>
      </c>
      <c r="F72" s="52">
        <v>106</v>
      </c>
      <c r="G72" s="50">
        <v>71.4</v>
      </c>
      <c r="H72" s="50">
        <v>76.7</v>
      </c>
      <c r="I72" s="50">
        <v>63.1</v>
      </c>
      <c r="J72" s="50">
        <v>75.9</v>
      </c>
      <c r="K72" s="50">
        <v>97.4</v>
      </c>
      <c r="L72" s="50">
        <v>91.4</v>
      </c>
      <c r="M72" s="50">
        <v>91.9</v>
      </c>
      <c r="N72" s="50">
        <v>62.7</v>
      </c>
      <c r="O72" s="50">
        <v>71.8</v>
      </c>
      <c r="P72" s="50">
        <v>86.5</v>
      </c>
      <c r="Q72" s="50">
        <v>68.9</v>
      </c>
      <c r="R72" s="50">
        <v>73</v>
      </c>
      <c r="S72" s="50">
        <v>84.4</v>
      </c>
      <c r="T72" s="52">
        <v>107</v>
      </c>
      <c r="U72" s="52">
        <v>106</v>
      </c>
      <c r="V72" s="52">
        <v>106</v>
      </c>
      <c r="W72" s="50">
        <v>91.8</v>
      </c>
      <c r="X72" s="50">
        <v>84.7</v>
      </c>
      <c r="Y72" s="52">
        <v>112</v>
      </c>
      <c r="Z72" s="52">
        <v>127</v>
      </c>
      <c r="AA72" s="52">
        <v>135</v>
      </c>
      <c r="AB72" s="52">
        <v>131</v>
      </c>
      <c r="AC72" s="52">
        <v>131</v>
      </c>
      <c r="AD72" s="52">
        <v>108</v>
      </c>
      <c r="AE72" s="52">
        <v>94</v>
      </c>
      <c r="AF72" s="52">
        <v>96</v>
      </c>
      <c r="AG72" s="52">
        <v>75</v>
      </c>
      <c r="AH72" s="52">
        <v>88</v>
      </c>
      <c r="AI72" s="53">
        <v>119</v>
      </c>
      <c r="AJ72" s="53">
        <v>205</v>
      </c>
      <c r="AK72" s="54">
        <v>189</v>
      </c>
      <c r="AL72" s="53">
        <v>214</v>
      </c>
      <c r="AM72" s="55">
        <v>249</v>
      </c>
      <c r="AN72" s="55">
        <v>349</v>
      </c>
    </row>
    <row r="73" spans="1:40" ht="12.75">
      <c r="A73" s="42" t="s">
        <v>7</v>
      </c>
      <c r="B73" s="56">
        <v>338</v>
      </c>
      <c r="C73" s="56">
        <v>356</v>
      </c>
      <c r="D73" s="56">
        <v>391</v>
      </c>
      <c r="E73" s="56">
        <v>456</v>
      </c>
      <c r="F73" s="56">
        <v>793</v>
      </c>
      <c r="G73" s="56">
        <v>859</v>
      </c>
      <c r="H73" s="56">
        <v>816</v>
      </c>
      <c r="I73" s="56">
        <v>758</v>
      </c>
      <c r="J73" s="56">
        <v>683</v>
      </c>
      <c r="K73" s="56">
        <v>822</v>
      </c>
      <c r="L73" s="56">
        <v>825</v>
      </c>
      <c r="M73" s="56">
        <v>983</v>
      </c>
      <c r="N73" s="56">
        <v>848</v>
      </c>
      <c r="O73" s="56">
        <v>913</v>
      </c>
      <c r="P73" s="56">
        <v>1070</v>
      </c>
      <c r="Q73" s="56">
        <v>890</v>
      </c>
      <c r="R73" s="56">
        <v>838</v>
      </c>
      <c r="S73" s="56">
        <v>924</v>
      </c>
      <c r="T73" s="56">
        <v>1330</v>
      </c>
      <c r="U73" s="56">
        <v>1810</v>
      </c>
      <c r="V73" s="56">
        <v>1640</v>
      </c>
      <c r="W73" s="56">
        <v>1160</v>
      </c>
      <c r="X73" s="56">
        <v>1290</v>
      </c>
      <c r="Y73" s="56">
        <v>1020</v>
      </c>
      <c r="Z73" s="56">
        <v>1090</v>
      </c>
      <c r="AA73" s="56">
        <v>1230</v>
      </c>
      <c r="AB73" s="56">
        <v>1130</v>
      </c>
      <c r="AC73" s="56">
        <v>1420</v>
      </c>
      <c r="AD73" s="56">
        <v>1130</v>
      </c>
      <c r="AE73" s="56">
        <v>1180</v>
      </c>
      <c r="AF73" s="52">
        <v>1230</v>
      </c>
      <c r="AG73" s="52">
        <v>969</v>
      </c>
      <c r="AH73" s="52">
        <v>852</v>
      </c>
      <c r="AI73" s="52">
        <v>895.74</v>
      </c>
      <c r="AJ73" s="52">
        <v>1160</v>
      </c>
      <c r="AK73" s="52">
        <v>1480</v>
      </c>
      <c r="AL73" s="52">
        <v>3500</v>
      </c>
      <c r="AM73" s="52">
        <v>3400</v>
      </c>
      <c r="AN73" s="52">
        <v>1960</v>
      </c>
    </row>
    <row r="74" spans="1:40" ht="12.75">
      <c r="A74" s="42" t="s">
        <v>8</v>
      </c>
      <c r="B74" s="56">
        <v>1280</v>
      </c>
      <c r="C74" s="56">
        <v>1150</v>
      </c>
      <c r="D74" s="56">
        <v>1130</v>
      </c>
      <c r="E74" s="56">
        <v>1310</v>
      </c>
      <c r="F74" s="56">
        <v>1700</v>
      </c>
      <c r="G74" s="56">
        <v>1410</v>
      </c>
      <c r="H74" s="56">
        <v>1530</v>
      </c>
      <c r="I74" s="56">
        <v>1470</v>
      </c>
      <c r="J74" s="56">
        <v>1450</v>
      </c>
      <c r="K74" s="56">
        <v>2030</v>
      </c>
      <c r="L74" s="56">
        <v>2230</v>
      </c>
      <c r="M74" s="56">
        <v>1860</v>
      </c>
      <c r="N74" s="56">
        <v>1610</v>
      </c>
      <c r="O74" s="56">
        <v>1690</v>
      </c>
      <c r="P74" s="56">
        <v>1470</v>
      </c>
      <c r="Q74" s="56">
        <v>1480</v>
      </c>
      <c r="R74" s="56">
        <v>1460</v>
      </c>
      <c r="S74" s="56">
        <v>1820</v>
      </c>
      <c r="T74" s="56">
        <v>2660</v>
      </c>
      <c r="U74" s="56">
        <v>2890</v>
      </c>
      <c r="V74" s="56">
        <v>2710</v>
      </c>
      <c r="W74" s="56">
        <v>2410</v>
      </c>
      <c r="X74" s="56">
        <v>2370</v>
      </c>
      <c r="Y74" s="56">
        <v>2020</v>
      </c>
      <c r="Z74" s="56">
        <v>2450</v>
      </c>
      <c r="AA74" s="56">
        <v>3050</v>
      </c>
      <c r="AB74" s="56">
        <v>2400</v>
      </c>
      <c r="AC74" s="56">
        <v>2360</v>
      </c>
      <c r="AD74" s="52">
        <v>1730</v>
      </c>
      <c r="AE74" s="52">
        <v>1670</v>
      </c>
      <c r="AF74" s="52">
        <v>1940</v>
      </c>
      <c r="AG74" s="52">
        <v>1690</v>
      </c>
      <c r="AH74" s="52">
        <v>1670</v>
      </c>
      <c r="AI74" s="57">
        <v>1880</v>
      </c>
      <c r="AJ74" s="57">
        <v>2950</v>
      </c>
      <c r="AK74" s="57">
        <v>3830</v>
      </c>
      <c r="AL74" s="57">
        <v>6940</v>
      </c>
      <c r="AM74" s="57">
        <v>7230</v>
      </c>
      <c r="AN74" s="57">
        <v>7040</v>
      </c>
    </row>
    <row r="75" spans="1:40" ht="12.75">
      <c r="A75" s="42" t="s">
        <v>9</v>
      </c>
      <c r="B75" s="57">
        <v>633</v>
      </c>
      <c r="C75" s="57">
        <v>639</v>
      </c>
      <c r="D75" s="57">
        <v>551</v>
      </c>
      <c r="E75" s="57">
        <v>582</v>
      </c>
      <c r="F75" s="57">
        <v>950</v>
      </c>
      <c r="G75" s="57">
        <v>767</v>
      </c>
      <c r="H75" s="57">
        <v>908</v>
      </c>
      <c r="I75" s="57">
        <v>1050</v>
      </c>
      <c r="J75" s="57">
        <v>1120</v>
      </c>
      <c r="K75" s="57">
        <v>1560</v>
      </c>
      <c r="L75" s="57">
        <v>1680</v>
      </c>
      <c r="M75" s="57">
        <v>1320</v>
      </c>
      <c r="N75" s="57">
        <v>1030</v>
      </c>
      <c r="O75" s="57">
        <v>1510</v>
      </c>
      <c r="P75" s="57">
        <v>1350</v>
      </c>
      <c r="Q75" s="57">
        <v>1080</v>
      </c>
      <c r="R75" s="57">
        <v>1230</v>
      </c>
      <c r="S75" s="57">
        <v>1590</v>
      </c>
      <c r="T75" s="57">
        <v>2430</v>
      </c>
      <c r="U75" s="57">
        <v>1940</v>
      </c>
      <c r="V75" s="57">
        <v>1630</v>
      </c>
      <c r="W75" s="57">
        <v>1310</v>
      </c>
      <c r="X75" s="57">
        <v>1270</v>
      </c>
      <c r="Y75" s="57">
        <v>1180</v>
      </c>
      <c r="Z75" s="57">
        <v>1570</v>
      </c>
      <c r="AA75" s="57">
        <v>1890</v>
      </c>
      <c r="AB75" s="57">
        <v>1570</v>
      </c>
      <c r="AC75" s="57">
        <v>1700</v>
      </c>
      <c r="AD75" s="57">
        <v>1440</v>
      </c>
      <c r="AE75" s="57">
        <v>1450</v>
      </c>
      <c r="AF75" s="57">
        <v>1640</v>
      </c>
      <c r="AG75" s="58">
        <v>1520</v>
      </c>
      <c r="AH75" s="58">
        <v>1430</v>
      </c>
      <c r="AI75" s="58">
        <v>1500</v>
      </c>
      <c r="AJ75" s="58">
        <v>1850</v>
      </c>
      <c r="AK75" s="58">
        <v>2010</v>
      </c>
      <c r="AL75" s="58">
        <v>2680</v>
      </c>
      <c r="AM75" s="58">
        <v>2700</v>
      </c>
      <c r="AN75" s="58">
        <v>2660</v>
      </c>
    </row>
    <row r="76" spans="1:40" ht="12.75">
      <c r="A76" s="42" t="s">
        <v>10</v>
      </c>
      <c r="B76" s="50">
        <v>12.19</v>
      </c>
      <c r="C76" s="50">
        <v>12.26</v>
      </c>
      <c r="D76" s="50">
        <v>13</v>
      </c>
      <c r="E76" s="50">
        <v>12.5</v>
      </c>
      <c r="F76" s="50">
        <v>25.1</v>
      </c>
      <c r="G76" s="50">
        <v>20.3</v>
      </c>
      <c r="H76" s="50">
        <v>23.8</v>
      </c>
      <c r="I76" s="50">
        <v>25.3</v>
      </c>
      <c r="J76" s="50">
        <v>26.3</v>
      </c>
      <c r="K76" s="50">
        <v>25.5</v>
      </c>
      <c r="L76" s="50">
        <v>25.3</v>
      </c>
      <c r="M76" s="50">
        <v>28.3</v>
      </c>
      <c r="N76" s="50">
        <v>32.6</v>
      </c>
      <c r="O76" s="50">
        <v>28.7</v>
      </c>
      <c r="P76" s="50">
        <v>29.8</v>
      </c>
      <c r="Q76" s="50">
        <v>29</v>
      </c>
      <c r="R76" s="50">
        <v>27.5</v>
      </c>
      <c r="S76" s="50">
        <v>23.3</v>
      </c>
      <c r="T76" s="50">
        <v>23.9</v>
      </c>
      <c r="U76" s="50">
        <v>26.8</v>
      </c>
      <c r="V76" s="50">
        <v>27.2</v>
      </c>
      <c r="W76" s="50">
        <v>30.4</v>
      </c>
      <c r="X76" s="50">
        <v>28.6</v>
      </c>
      <c r="Y76" s="50">
        <v>27.8</v>
      </c>
      <c r="Z76" s="50">
        <v>25.6</v>
      </c>
      <c r="AA76" s="50">
        <v>23.5</v>
      </c>
      <c r="AB76" s="50">
        <v>26.9</v>
      </c>
      <c r="AC76" s="50">
        <v>24.6</v>
      </c>
      <c r="AD76" s="50">
        <v>22.7</v>
      </c>
      <c r="AE76" s="50">
        <v>21.6</v>
      </c>
      <c r="AF76" s="50">
        <v>23.1</v>
      </c>
      <c r="AG76" s="59">
        <v>23.3</v>
      </c>
      <c r="AH76" s="59">
        <v>20.4</v>
      </c>
      <c r="AI76" s="59">
        <v>19.5</v>
      </c>
      <c r="AJ76" s="59">
        <v>22.5</v>
      </c>
      <c r="AK76" s="59">
        <v>24.7</v>
      </c>
      <c r="AL76" s="59">
        <v>28.1</v>
      </c>
      <c r="AM76" s="59">
        <v>31.2</v>
      </c>
      <c r="AN76" s="59">
        <v>26.4</v>
      </c>
    </row>
    <row r="79" ht="12.75">
      <c r="A79" s="15" t="s">
        <v>4</v>
      </c>
    </row>
    <row r="80" spans="1:40" ht="12.75">
      <c r="A80" s="42"/>
      <c r="B80" s="42">
        <v>1970</v>
      </c>
      <c r="C80" s="42">
        <v>1971</v>
      </c>
      <c r="D80" s="42">
        <v>1972</v>
      </c>
      <c r="E80" s="42">
        <v>1973</v>
      </c>
      <c r="F80" s="42">
        <v>1974</v>
      </c>
      <c r="G80" s="42">
        <v>1975</v>
      </c>
      <c r="H80" s="42">
        <v>1976</v>
      </c>
      <c r="I80" s="42">
        <v>1977</v>
      </c>
      <c r="J80" s="42">
        <v>1978</v>
      </c>
      <c r="K80" s="42">
        <v>1979</v>
      </c>
      <c r="L80" s="42">
        <v>1980</v>
      </c>
      <c r="M80" s="42">
        <v>1981</v>
      </c>
      <c r="N80" s="42">
        <v>1982</v>
      </c>
      <c r="O80" s="42">
        <v>1983</v>
      </c>
      <c r="P80" s="42">
        <v>1984</v>
      </c>
      <c r="Q80" s="42">
        <v>1985</v>
      </c>
      <c r="R80" s="42">
        <v>1986</v>
      </c>
      <c r="S80" s="42">
        <v>1987</v>
      </c>
      <c r="T80" s="42">
        <v>1988</v>
      </c>
      <c r="U80" s="42">
        <v>1989</v>
      </c>
      <c r="V80" s="42">
        <v>1990</v>
      </c>
      <c r="W80" s="42">
        <v>1991</v>
      </c>
      <c r="X80" s="42">
        <v>1992</v>
      </c>
      <c r="Y80" s="42">
        <v>1993</v>
      </c>
      <c r="Z80" s="42">
        <v>1994</v>
      </c>
      <c r="AA80" s="42">
        <v>1995</v>
      </c>
      <c r="AB80" s="42">
        <v>1996</v>
      </c>
      <c r="AC80" s="42">
        <v>1997</v>
      </c>
      <c r="AD80" s="42">
        <v>1998</v>
      </c>
      <c r="AE80" s="42">
        <v>1999</v>
      </c>
      <c r="AF80" s="42">
        <v>2000</v>
      </c>
      <c r="AG80" s="42">
        <v>2001</v>
      </c>
      <c r="AH80" s="42">
        <v>2002</v>
      </c>
      <c r="AI80" s="42">
        <v>2003</v>
      </c>
      <c r="AJ80" s="42">
        <v>2004</v>
      </c>
      <c r="AK80" s="42">
        <v>2005</v>
      </c>
      <c r="AL80" s="42">
        <v>2006</v>
      </c>
      <c r="AM80" s="42">
        <v>2007</v>
      </c>
      <c r="AN80" s="49">
        <v>2008</v>
      </c>
    </row>
    <row r="81" spans="1:40" ht="12.75">
      <c r="A81" s="42" t="s">
        <v>5</v>
      </c>
      <c r="B81" s="43">
        <v>100</v>
      </c>
      <c r="C81" s="43">
        <f aca="true" t="shared" si="0" ref="C81:C87">C70*100/$B70</f>
        <v>106.59898477157361</v>
      </c>
      <c r="D81" s="43">
        <f aca="true" t="shared" si="1" ref="D81:AM87">D70*100/$B70</f>
        <v>115.2284263959391</v>
      </c>
      <c r="E81" s="43">
        <f t="shared" si="1"/>
        <v>124.36548223350255</v>
      </c>
      <c r="F81" s="43">
        <f t="shared" si="1"/>
        <v>149.74619289340103</v>
      </c>
      <c r="G81" s="43">
        <f t="shared" si="1"/>
        <v>175.63451776649748</v>
      </c>
      <c r="H81" s="43">
        <f t="shared" si="1"/>
        <v>191.87817258883248</v>
      </c>
      <c r="I81" s="43">
        <f t="shared" si="1"/>
        <v>205.58375634517768</v>
      </c>
      <c r="J81" s="43">
        <f t="shared" si="1"/>
        <v>230.4568527918782</v>
      </c>
      <c r="K81" s="43">
        <f t="shared" si="1"/>
        <v>260.9137055837564</v>
      </c>
      <c r="L81" s="43">
        <f t="shared" si="1"/>
        <v>287.3096446700508</v>
      </c>
      <c r="M81" s="43">
        <f t="shared" si="1"/>
        <v>293.4010152284264</v>
      </c>
      <c r="N81" s="43">
        <f t="shared" si="1"/>
        <v>287.81725888324877</v>
      </c>
      <c r="O81" s="43">
        <f t="shared" si="1"/>
        <v>282.2335025380711</v>
      </c>
      <c r="P81" s="43">
        <f t="shared" si="1"/>
        <v>290.3553299492386</v>
      </c>
      <c r="Q81" s="43">
        <f t="shared" si="1"/>
        <v>283.75634517766497</v>
      </c>
      <c r="R81" s="43">
        <f t="shared" si="1"/>
        <v>278.1725888324873</v>
      </c>
      <c r="S81" s="43">
        <f t="shared" si="1"/>
        <v>276.1421319796954</v>
      </c>
      <c r="T81" s="43">
        <f t="shared" si="1"/>
        <v>278.1725888324873</v>
      </c>
      <c r="U81" s="43">
        <f t="shared" si="1"/>
        <v>278.1725888324873</v>
      </c>
      <c r="V81" s="43">
        <f t="shared" si="1"/>
        <v>280.71065989847716</v>
      </c>
      <c r="W81" s="43">
        <f t="shared" si="1"/>
        <v>281.7258883248731</v>
      </c>
      <c r="X81" s="43">
        <f t="shared" si="1"/>
        <v>280.71065989847716</v>
      </c>
      <c r="Y81" s="43">
        <f t="shared" si="1"/>
        <v>286.29441624365484</v>
      </c>
      <c r="Z81" s="43">
        <f t="shared" si="1"/>
        <v>314.21319796954316</v>
      </c>
      <c r="AA81" s="43">
        <f t="shared" si="1"/>
        <v>344.16243654822335</v>
      </c>
      <c r="AB81" s="43">
        <f t="shared" si="1"/>
        <v>359.89847715736045</v>
      </c>
      <c r="AC81" s="43">
        <f t="shared" si="1"/>
        <v>373.0964467005076</v>
      </c>
      <c r="AD81" s="43">
        <f t="shared" si="1"/>
        <v>388.3248730964467</v>
      </c>
      <c r="AE81" s="43">
        <f t="shared" si="1"/>
        <v>397.4619289340102</v>
      </c>
      <c r="AF81" s="43">
        <f t="shared" si="1"/>
        <v>398.984771573604</v>
      </c>
      <c r="AG81" s="43">
        <f t="shared" si="1"/>
        <v>388.3248730964467</v>
      </c>
      <c r="AH81" s="43">
        <f t="shared" si="1"/>
        <v>385.78680203045684</v>
      </c>
      <c r="AI81" s="43">
        <f t="shared" si="1"/>
        <v>380.71065989847716</v>
      </c>
      <c r="AJ81" s="43">
        <f t="shared" si="1"/>
        <v>403.5532994923858</v>
      </c>
      <c r="AK81" s="43">
        <f t="shared" si="1"/>
        <v>461.9289340101523</v>
      </c>
      <c r="AL81" s="43">
        <f t="shared" si="1"/>
        <v>515.2284263959391</v>
      </c>
      <c r="AM81" s="43">
        <f t="shared" si="1"/>
        <v>527.9187817258884</v>
      </c>
      <c r="AN81" s="43">
        <f aca="true" t="shared" si="2" ref="AN81:AN87">AN70*100/$B70</f>
        <v>522.8426395939086</v>
      </c>
    </row>
    <row r="82" spans="1:40" ht="12.75">
      <c r="A82" s="42" t="s">
        <v>6</v>
      </c>
      <c r="B82" s="44">
        <v>100</v>
      </c>
      <c r="C82" s="43">
        <f t="shared" si="0"/>
        <v>104.8076923076923</v>
      </c>
      <c r="D82" s="43">
        <f aca="true" t="shared" si="3" ref="D82:R82">D71*100/$B71</f>
        <v>116.34615384615384</v>
      </c>
      <c r="E82" s="43">
        <f t="shared" si="3"/>
        <v>123.07692307692307</v>
      </c>
      <c r="F82" s="43">
        <f t="shared" si="3"/>
        <v>149.03846153846155</v>
      </c>
      <c r="G82" s="43">
        <f t="shared" si="3"/>
        <v>186.53846153846152</v>
      </c>
      <c r="H82" s="43">
        <f t="shared" si="3"/>
        <v>217.3076923076923</v>
      </c>
      <c r="I82" s="43">
        <f t="shared" si="3"/>
        <v>240.3846153846154</v>
      </c>
      <c r="J82" s="43">
        <f t="shared" si="3"/>
        <v>266.3461538461538</v>
      </c>
      <c r="K82" s="43">
        <f t="shared" si="3"/>
        <v>296.15384615384613</v>
      </c>
      <c r="L82" s="43">
        <f t="shared" si="3"/>
        <v>331.7307692307692</v>
      </c>
      <c r="M82" s="43">
        <f t="shared" si="3"/>
        <v>360.57692307692304</v>
      </c>
      <c r="N82" s="43">
        <f t="shared" si="3"/>
        <v>372.11538461538464</v>
      </c>
      <c r="O82" s="43">
        <f t="shared" si="3"/>
        <v>445.1923076923077</v>
      </c>
      <c r="P82" s="43">
        <f t="shared" si="3"/>
        <v>383.65384615384613</v>
      </c>
      <c r="Q82" s="43">
        <f t="shared" si="3"/>
        <v>371.15384615384613</v>
      </c>
      <c r="R82" s="43">
        <f t="shared" si="3"/>
        <v>328.84615384615387</v>
      </c>
      <c r="S82" s="43">
        <f t="shared" si="1"/>
        <v>284.6153846153846</v>
      </c>
      <c r="T82" s="43">
        <f t="shared" si="1"/>
        <v>272.1153846153846</v>
      </c>
      <c r="U82" s="43">
        <f t="shared" si="1"/>
        <v>300.96153846153845</v>
      </c>
      <c r="V82" s="43">
        <f t="shared" si="1"/>
        <v>297.1153846153846</v>
      </c>
      <c r="W82" s="43">
        <f t="shared" si="1"/>
        <v>289.4230769230769</v>
      </c>
      <c r="X82" s="43">
        <f t="shared" si="1"/>
        <v>275</v>
      </c>
      <c r="Y82" s="43">
        <f t="shared" si="1"/>
        <v>248.07692307692307</v>
      </c>
      <c r="Z82" s="43">
        <f t="shared" si="1"/>
        <v>242.3076923076923</v>
      </c>
      <c r="AA82" s="43">
        <f t="shared" si="1"/>
        <v>266.3461538461538</v>
      </c>
      <c r="AB82" s="43">
        <f t="shared" si="1"/>
        <v>277.88461538461536</v>
      </c>
      <c r="AC82" s="43">
        <f t="shared" si="1"/>
        <v>287.5</v>
      </c>
      <c r="AD82" s="43">
        <f t="shared" si="1"/>
        <v>300</v>
      </c>
      <c r="AE82" s="43">
        <f t="shared" si="1"/>
        <v>257.6923076923077</v>
      </c>
      <c r="AF82" s="43">
        <f t="shared" si="1"/>
        <v>248.07692307692307</v>
      </c>
      <c r="AG82" s="43">
        <f t="shared" si="1"/>
        <v>235.57692307692307</v>
      </c>
      <c r="AH82" s="43">
        <f t="shared" si="1"/>
        <v>249.03846153846152</v>
      </c>
      <c r="AI82" s="43">
        <f t="shared" si="1"/>
        <v>298.0769230769231</v>
      </c>
      <c r="AJ82" s="43">
        <f t="shared" si="1"/>
        <v>353.8461538461538</v>
      </c>
      <c r="AK82" s="43">
        <f t="shared" si="1"/>
        <v>421.15384615384613</v>
      </c>
      <c r="AL82" s="43">
        <f t="shared" si="1"/>
        <v>517.3076923076923</v>
      </c>
      <c r="AM82" s="43">
        <f t="shared" si="1"/>
        <v>571.1538461538462</v>
      </c>
      <c r="AN82" s="43">
        <f t="shared" si="2"/>
        <v>718.2692307692307</v>
      </c>
    </row>
    <row r="83" spans="1:40" ht="12.75">
      <c r="A83" s="42" t="s">
        <v>20</v>
      </c>
      <c r="B83" s="45">
        <v>100</v>
      </c>
      <c r="C83" s="43">
        <f t="shared" si="0"/>
        <v>76.69683257918551</v>
      </c>
      <c r="D83" s="43">
        <f t="shared" si="1"/>
        <v>81.67420814479638</v>
      </c>
      <c r="E83" s="43">
        <f t="shared" si="1"/>
        <v>128.50678733031674</v>
      </c>
      <c r="F83" s="43">
        <f t="shared" si="1"/>
        <v>239.81900452488685</v>
      </c>
      <c r="G83" s="43">
        <f t="shared" si="1"/>
        <v>161.53846153846155</v>
      </c>
      <c r="H83" s="43">
        <f t="shared" si="1"/>
        <v>173.52941176470588</v>
      </c>
      <c r="I83" s="43">
        <f t="shared" si="1"/>
        <v>142.7601809954751</v>
      </c>
      <c r="J83" s="43">
        <f t="shared" si="1"/>
        <v>171.71945701357467</v>
      </c>
      <c r="K83" s="43">
        <f t="shared" si="1"/>
        <v>220.36199095022624</v>
      </c>
      <c r="L83" s="43">
        <f t="shared" si="1"/>
        <v>206.78733031674207</v>
      </c>
      <c r="M83" s="43">
        <f t="shared" si="1"/>
        <v>207.9185520361991</v>
      </c>
      <c r="N83" s="43">
        <f t="shared" si="1"/>
        <v>141.8552036199095</v>
      </c>
      <c r="O83" s="43">
        <f t="shared" si="1"/>
        <v>162.44343891402713</v>
      </c>
      <c r="P83" s="43">
        <f t="shared" si="1"/>
        <v>195.70135746606334</v>
      </c>
      <c r="Q83" s="43">
        <f t="shared" si="1"/>
        <v>155.8823529411765</v>
      </c>
      <c r="R83" s="43">
        <f t="shared" si="1"/>
        <v>165.15837104072398</v>
      </c>
      <c r="S83" s="43">
        <f t="shared" si="1"/>
        <v>190.95022624434387</v>
      </c>
      <c r="T83" s="43">
        <f t="shared" si="1"/>
        <v>242.08144796380088</v>
      </c>
      <c r="U83" s="43">
        <f t="shared" si="1"/>
        <v>239.81900452488685</v>
      </c>
      <c r="V83" s="43">
        <f t="shared" si="1"/>
        <v>239.81900452488685</v>
      </c>
      <c r="W83" s="43">
        <f t="shared" si="1"/>
        <v>207.69230769230768</v>
      </c>
      <c r="X83" s="43">
        <f t="shared" si="1"/>
        <v>191.6289592760181</v>
      </c>
      <c r="Y83" s="43">
        <f t="shared" si="1"/>
        <v>253.39366515837102</v>
      </c>
      <c r="Z83" s="43">
        <f t="shared" si="1"/>
        <v>287.33031674208144</v>
      </c>
      <c r="AA83" s="43">
        <f t="shared" si="1"/>
        <v>305.42986425339365</v>
      </c>
      <c r="AB83" s="43">
        <f t="shared" si="1"/>
        <v>296.3800904977375</v>
      </c>
      <c r="AC83" s="43">
        <f t="shared" si="1"/>
        <v>296.3800904977375</v>
      </c>
      <c r="AD83" s="43">
        <f t="shared" si="1"/>
        <v>244.34389140271492</v>
      </c>
      <c r="AE83" s="43">
        <f t="shared" si="1"/>
        <v>212.66968325791854</v>
      </c>
      <c r="AF83" s="43">
        <f t="shared" si="1"/>
        <v>217.1945701357466</v>
      </c>
      <c r="AG83" s="43">
        <f t="shared" si="1"/>
        <v>169.68325791855202</v>
      </c>
      <c r="AH83" s="43">
        <f t="shared" si="1"/>
        <v>199.09502262443436</v>
      </c>
      <c r="AI83" s="43">
        <f t="shared" si="1"/>
        <v>269.2307692307692</v>
      </c>
      <c r="AJ83" s="43">
        <f t="shared" si="1"/>
        <v>463.8009049773755</v>
      </c>
      <c r="AK83" s="43">
        <f t="shared" si="1"/>
        <v>427.6018099547511</v>
      </c>
      <c r="AL83" s="43">
        <f t="shared" si="1"/>
        <v>484.16289592760177</v>
      </c>
      <c r="AM83" s="43">
        <f t="shared" si="1"/>
        <v>563.3484162895927</v>
      </c>
      <c r="AN83" s="43">
        <f t="shared" si="2"/>
        <v>789.5927601809955</v>
      </c>
    </row>
    <row r="84" spans="1:40" ht="12.75">
      <c r="A84" s="42" t="s">
        <v>7</v>
      </c>
      <c r="B84" s="44">
        <v>100</v>
      </c>
      <c r="C84" s="43">
        <f t="shared" si="0"/>
        <v>105.32544378698225</v>
      </c>
      <c r="D84" s="43">
        <f t="shared" si="1"/>
        <v>115.68047337278107</v>
      </c>
      <c r="E84" s="43">
        <f t="shared" si="1"/>
        <v>134.9112426035503</v>
      </c>
      <c r="F84" s="43">
        <f t="shared" si="1"/>
        <v>234.6153846153846</v>
      </c>
      <c r="G84" s="43">
        <f t="shared" si="1"/>
        <v>254.14201183431953</v>
      </c>
      <c r="H84" s="43">
        <f t="shared" si="1"/>
        <v>241.42011834319527</v>
      </c>
      <c r="I84" s="43">
        <f t="shared" si="1"/>
        <v>224.2603550295858</v>
      </c>
      <c r="J84" s="43">
        <f t="shared" si="1"/>
        <v>202.07100591715977</v>
      </c>
      <c r="K84" s="43">
        <f t="shared" si="1"/>
        <v>243.19526627218934</v>
      </c>
      <c r="L84" s="43">
        <f t="shared" si="1"/>
        <v>244.0828402366864</v>
      </c>
      <c r="M84" s="43">
        <f t="shared" si="1"/>
        <v>290.8284023668639</v>
      </c>
      <c r="N84" s="43">
        <f t="shared" si="1"/>
        <v>250.88757396449705</v>
      </c>
      <c r="O84" s="43">
        <f t="shared" si="1"/>
        <v>270.1183431952663</v>
      </c>
      <c r="P84" s="43">
        <f t="shared" si="1"/>
        <v>316.56804733727813</v>
      </c>
      <c r="Q84" s="43">
        <f t="shared" si="1"/>
        <v>263.31360946745565</v>
      </c>
      <c r="R84" s="43">
        <f t="shared" si="1"/>
        <v>247.92899408284023</v>
      </c>
      <c r="S84" s="43">
        <f t="shared" si="1"/>
        <v>273.37278106508876</v>
      </c>
      <c r="T84" s="43">
        <f t="shared" si="1"/>
        <v>393.49112426035504</v>
      </c>
      <c r="U84" s="43">
        <f t="shared" si="1"/>
        <v>535.5029585798817</v>
      </c>
      <c r="V84" s="43">
        <f t="shared" si="1"/>
        <v>485.20710059171597</v>
      </c>
      <c r="W84" s="43">
        <f t="shared" si="1"/>
        <v>343.1952662721894</v>
      </c>
      <c r="X84" s="43">
        <f t="shared" si="1"/>
        <v>381.6568047337278</v>
      </c>
      <c r="Y84" s="43">
        <f t="shared" si="1"/>
        <v>301.7751479289941</v>
      </c>
      <c r="Z84" s="43">
        <f t="shared" si="1"/>
        <v>322.4852071005917</v>
      </c>
      <c r="AA84" s="43">
        <f t="shared" si="1"/>
        <v>363.905325443787</v>
      </c>
      <c r="AB84" s="43">
        <f t="shared" si="1"/>
        <v>334.3195266272189</v>
      </c>
      <c r="AC84" s="43">
        <f t="shared" si="1"/>
        <v>420.1183431952663</v>
      </c>
      <c r="AD84" s="43">
        <f t="shared" si="1"/>
        <v>334.3195266272189</v>
      </c>
      <c r="AE84" s="43">
        <f t="shared" si="1"/>
        <v>349.11242603550295</v>
      </c>
      <c r="AF84" s="43">
        <f t="shared" si="1"/>
        <v>363.905325443787</v>
      </c>
      <c r="AG84" s="43">
        <f t="shared" si="1"/>
        <v>286.68639053254435</v>
      </c>
      <c r="AH84" s="43">
        <f t="shared" si="1"/>
        <v>252.07100591715977</v>
      </c>
      <c r="AI84" s="43">
        <f t="shared" si="1"/>
        <v>265.0118343195266</v>
      </c>
      <c r="AJ84" s="43">
        <f t="shared" si="1"/>
        <v>343.1952662721894</v>
      </c>
      <c r="AK84" s="43">
        <f t="shared" si="1"/>
        <v>437.8698224852071</v>
      </c>
      <c r="AL84" s="43">
        <f t="shared" si="1"/>
        <v>1035.5029585798816</v>
      </c>
      <c r="AM84" s="43">
        <f t="shared" si="1"/>
        <v>1005.9171597633136</v>
      </c>
      <c r="AN84" s="43">
        <f t="shared" si="2"/>
        <v>579.8816568047338</v>
      </c>
    </row>
    <row r="85" spans="1:40" ht="12.75">
      <c r="A85" s="42" t="s">
        <v>8</v>
      </c>
      <c r="B85" s="44">
        <v>100</v>
      </c>
      <c r="C85" s="43">
        <f t="shared" si="0"/>
        <v>89.84375</v>
      </c>
      <c r="D85" s="43">
        <f t="shared" si="1"/>
        <v>88.28125</v>
      </c>
      <c r="E85" s="43">
        <f t="shared" si="1"/>
        <v>102.34375</v>
      </c>
      <c r="F85" s="43">
        <f t="shared" si="1"/>
        <v>132.8125</v>
      </c>
      <c r="G85" s="43">
        <f t="shared" si="1"/>
        <v>110.15625</v>
      </c>
      <c r="H85" s="43">
        <f t="shared" si="1"/>
        <v>119.53125</v>
      </c>
      <c r="I85" s="43">
        <f t="shared" si="1"/>
        <v>114.84375</v>
      </c>
      <c r="J85" s="43">
        <f t="shared" si="1"/>
        <v>113.28125</v>
      </c>
      <c r="K85" s="43">
        <f t="shared" si="1"/>
        <v>158.59375</v>
      </c>
      <c r="L85" s="43">
        <f t="shared" si="1"/>
        <v>174.21875</v>
      </c>
      <c r="M85" s="43">
        <f t="shared" si="1"/>
        <v>145.3125</v>
      </c>
      <c r="N85" s="43">
        <f t="shared" si="1"/>
        <v>125.78125</v>
      </c>
      <c r="O85" s="43">
        <f t="shared" si="1"/>
        <v>132.03125</v>
      </c>
      <c r="P85" s="43">
        <f t="shared" si="1"/>
        <v>114.84375</v>
      </c>
      <c r="Q85" s="43">
        <f t="shared" si="1"/>
        <v>115.625</v>
      </c>
      <c r="R85" s="43">
        <f t="shared" si="1"/>
        <v>114.0625</v>
      </c>
      <c r="S85" s="43">
        <f t="shared" si="1"/>
        <v>142.1875</v>
      </c>
      <c r="T85" s="43">
        <f t="shared" si="1"/>
        <v>207.8125</v>
      </c>
      <c r="U85" s="43">
        <f t="shared" si="1"/>
        <v>225.78125</v>
      </c>
      <c r="V85" s="43">
        <f t="shared" si="1"/>
        <v>211.71875</v>
      </c>
      <c r="W85" s="43">
        <f t="shared" si="1"/>
        <v>188.28125</v>
      </c>
      <c r="X85" s="43">
        <f t="shared" si="1"/>
        <v>185.15625</v>
      </c>
      <c r="Y85" s="43">
        <f t="shared" si="1"/>
        <v>157.8125</v>
      </c>
      <c r="Z85" s="43">
        <f t="shared" si="1"/>
        <v>191.40625</v>
      </c>
      <c r="AA85" s="43">
        <f t="shared" si="1"/>
        <v>238.28125</v>
      </c>
      <c r="AB85" s="43">
        <f t="shared" si="1"/>
        <v>187.5</v>
      </c>
      <c r="AC85" s="43">
        <f t="shared" si="1"/>
        <v>184.375</v>
      </c>
      <c r="AD85" s="43">
        <f t="shared" si="1"/>
        <v>135.15625</v>
      </c>
      <c r="AE85" s="43">
        <f t="shared" si="1"/>
        <v>130.46875</v>
      </c>
      <c r="AF85" s="43">
        <f t="shared" si="1"/>
        <v>151.5625</v>
      </c>
      <c r="AG85" s="43">
        <f t="shared" si="1"/>
        <v>132.03125</v>
      </c>
      <c r="AH85" s="43">
        <f t="shared" si="1"/>
        <v>130.46875</v>
      </c>
      <c r="AI85" s="43">
        <f t="shared" si="1"/>
        <v>146.875</v>
      </c>
      <c r="AJ85" s="43">
        <f t="shared" si="1"/>
        <v>230.46875</v>
      </c>
      <c r="AK85" s="43">
        <f t="shared" si="1"/>
        <v>299.21875</v>
      </c>
      <c r="AL85" s="43">
        <f t="shared" si="1"/>
        <v>542.1875</v>
      </c>
      <c r="AM85" s="43">
        <f t="shared" si="1"/>
        <v>564.84375</v>
      </c>
      <c r="AN85" s="43">
        <f t="shared" si="2"/>
        <v>550</v>
      </c>
    </row>
    <row r="86" spans="1:40" ht="12.75">
      <c r="A86" s="42" t="s">
        <v>9</v>
      </c>
      <c r="B86" s="46">
        <v>100</v>
      </c>
      <c r="C86" s="43">
        <f t="shared" si="0"/>
        <v>100.9478672985782</v>
      </c>
      <c r="D86" s="43">
        <f t="shared" si="1"/>
        <v>87.04581358609795</v>
      </c>
      <c r="E86" s="43">
        <f t="shared" si="1"/>
        <v>91.94312796208531</v>
      </c>
      <c r="F86" s="43">
        <f t="shared" si="1"/>
        <v>150.07898894154818</v>
      </c>
      <c r="G86" s="43">
        <f t="shared" si="1"/>
        <v>121.16903633491312</v>
      </c>
      <c r="H86" s="43">
        <f t="shared" si="1"/>
        <v>143.4439178515008</v>
      </c>
      <c r="I86" s="43">
        <f t="shared" si="1"/>
        <v>165.87677725118485</v>
      </c>
      <c r="J86" s="43">
        <f t="shared" si="1"/>
        <v>176.9352290679305</v>
      </c>
      <c r="K86" s="43">
        <f t="shared" si="1"/>
        <v>246.44549763033174</v>
      </c>
      <c r="L86" s="43">
        <f t="shared" si="1"/>
        <v>265.4028436018957</v>
      </c>
      <c r="M86" s="43">
        <f t="shared" si="1"/>
        <v>208.53080568720378</v>
      </c>
      <c r="N86" s="43">
        <f t="shared" si="1"/>
        <v>162.7172195892575</v>
      </c>
      <c r="O86" s="43">
        <f t="shared" si="1"/>
        <v>238.54660347551342</v>
      </c>
      <c r="P86" s="43">
        <f t="shared" si="1"/>
        <v>213.27014218009478</v>
      </c>
      <c r="Q86" s="43">
        <f t="shared" si="1"/>
        <v>170.61611374407582</v>
      </c>
      <c r="R86" s="43">
        <f t="shared" si="1"/>
        <v>194.3127962085308</v>
      </c>
      <c r="S86" s="43">
        <f t="shared" si="1"/>
        <v>251.18483412322274</v>
      </c>
      <c r="T86" s="43">
        <f t="shared" si="1"/>
        <v>383.8862559241706</v>
      </c>
      <c r="U86" s="43">
        <f t="shared" si="1"/>
        <v>306.47709320695105</v>
      </c>
      <c r="V86" s="43">
        <f t="shared" si="1"/>
        <v>257.5039494470774</v>
      </c>
      <c r="W86" s="43">
        <f t="shared" si="1"/>
        <v>206.95102685624013</v>
      </c>
      <c r="X86" s="43">
        <f t="shared" si="1"/>
        <v>200.63191153238546</v>
      </c>
      <c r="Y86" s="43">
        <f t="shared" si="1"/>
        <v>186.4139020537125</v>
      </c>
      <c r="Z86" s="43">
        <f t="shared" si="1"/>
        <v>248.02527646129542</v>
      </c>
      <c r="AA86" s="43">
        <f t="shared" si="1"/>
        <v>298.5781990521327</v>
      </c>
      <c r="AB86" s="43">
        <f t="shared" si="1"/>
        <v>248.02527646129542</v>
      </c>
      <c r="AC86" s="43">
        <f t="shared" si="1"/>
        <v>268.56240126382306</v>
      </c>
      <c r="AD86" s="43">
        <f t="shared" si="1"/>
        <v>227.48815165876778</v>
      </c>
      <c r="AE86" s="43">
        <f t="shared" si="1"/>
        <v>229.06793048973142</v>
      </c>
      <c r="AF86" s="43">
        <f t="shared" si="1"/>
        <v>259.08372827804106</v>
      </c>
      <c r="AG86" s="43">
        <f t="shared" si="1"/>
        <v>240.1263823064771</v>
      </c>
      <c r="AH86" s="43">
        <f t="shared" si="1"/>
        <v>225.9083728278041</v>
      </c>
      <c r="AI86" s="43">
        <f t="shared" si="1"/>
        <v>236.96682464454977</v>
      </c>
      <c r="AJ86" s="43">
        <f t="shared" si="1"/>
        <v>292.25908372827803</v>
      </c>
      <c r="AK86" s="43">
        <f t="shared" si="1"/>
        <v>317.53554502369667</v>
      </c>
      <c r="AL86" s="43">
        <f t="shared" si="1"/>
        <v>423.38072669826227</v>
      </c>
      <c r="AM86" s="43">
        <f t="shared" si="1"/>
        <v>426.54028436018956</v>
      </c>
      <c r="AN86" s="43">
        <f t="shared" si="2"/>
        <v>420.2211690363349</v>
      </c>
    </row>
    <row r="87" spans="1:40" ht="12.75">
      <c r="A87" s="42" t="s">
        <v>10</v>
      </c>
      <c r="B87" s="45">
        <v>100</v>
      </c>
      <c r="C87" s="43">
        <f t="shared" si="0"/>
        <v>100.57424118129614</v>
      </c>
      <c r="D87" s="43">
        <f t="shared" si="1"/>
        <v>106.64479081214111</v>
      </c>
      <c r="E87" s="43">
        <f t="shared" si="1"/>
        <v>102.54306808859721</v>
      </c>
      <c r="F87" s="43">
        <f t="shared" si="1"/>
        <v>205.90648072190322</v>
      </c>
      <c r="G87" s="43">
        <f t="shared" si="1"/>
        <v>166.52994257588188</v>
      </c>
      <c r="H87" s="43">
        <f t="shared" si="1"/>
        <v>195.2420016406891</v>
      </c>
      <c r="I87" s="43">
        <f t="shared" si="1"/>
        <v>207.54716981132077</v>
      </c>
      <c r="J87" s="43">
        <f t="shared" si="1"/>
        <v>215.75061525840854</v>
      </c>
      <c r="K87" s="43">
        <f t="shared" si="1"/>
        <v>209.18785890073832</v>
      </c>
      <c r="L87" s="43">
        <f t="shared" si="1"/>
        <v>207.54716981132077</v>
      </c>
      <c r="M87" s="43">
        <f t="shared" si="1"/>
        <v>232.1575061525841</v>
      </c>
      <c r="N87" s="43">
        <f t="shared" si="1"/>
        <v>267.43232157506156</v>
      </c>
      <c r="O87" s="43">
        <f t="shared" si="1"/>
        <v>235.43888433141922</v>
      </c>
      <c r="P87" s="43">
        <f t="shared" si="1"/>
        <v>244.46267432321577</v>
      </c>
      <c r="Q87" s="43">
        <f t="shared" si="1"/>
        <v>237.89991796554554</v>
      </c>
      <c r="R87" s="43">
        <f t="shared" si="1"/>
        <v>225.59474979491387</v>
      </c>
      <c r="S87" s="43">
        <f t="shared" si="1"/>
        <v>191.1402789171452</v>
      </c>
      <c r="T87" s="43">
        <f t="shared" si="1"/>
        <v>196.06234618539787</v>
      </c>
      <c r="U87" s="43">
        <f t="shared" si="1"/>
        <v>219.85233798195242</v>
      </c>
      <c r="V87" s="43">
        <f t="shared" si="1"/>
        <v>223.13371616078754</v>
      </c>
      <c r="W87" s="43">
        <f t="shared" si="1"/>
        <v>249.38474159146844</v>
      </c>
      <c r="X87" s="43">
        <f t="shared" si="1"/>
        <v>234.61853978671041</v>
      </c>
      <c r="Y87" s="43">
        <f t="shared" si="1"/>
        <v>228.05578342904022</v>
      </c>
      <c r="Z87" s="43">
        <f t="shared" si="1"/>
        <v>210.0082034454471</v>
      </c>
      <c r="AA87" s="43">
        <f t="shared" si="1"/>
        <v>192.78096800656277</v>
      </c>
      <c r="AB87" s="43">
        <f t="shared" si="1"/>
        <v>220.67268252666122</v>
      </c>
      <c r="AC87" s="43">
        <f t="shared" si="1"/>
        <v>201.80475799835932</v>
      </c>
      <c r="AD87" s="43">
        <f t="shared" si="1"/>
        <v>186.21821164889255</v>
      </c>
      <c r="AE87" s="43">
        <f t="shared" si="1"/>
        <v>177.194421657096</v>
      </c>
      <c r="AF87" s="43">
        <f t="shared" si="1"/>
        <v>189.49958982772765</v>
      </c>
      <c r="AG87" s="43">
        <f t="shared" si="1"/>
        <v>191.1402789171452</v>
      </c>
      <c r="AH87" s="43">
        <f t="shared" si="1"/>
        <v>167.35028712059065</v>
      </c>
      <c r="AI87" s="43">
        <f t="shared" si="1"/>
        <v>159.96718621821165</v>
      </c>
      <c r="AJ87" s="43">
        <f t="shared" si="1"/>
        <v>184.577522559475</v>
      </c>
      <c r="AK87" s="43">
        <f t="shared" si="1"/>
        <v>202.6251025430681</v>
      </c>
      <c r="AL87" s="43">
        <f t="shared" si="1"/>
        <v>230.51681706316654</v>
      </c>
      <c r="AM87" s="43">
        <f t="shared" si="1"/>
        <v>255.94749794913864</v>
      </c>
      <c r="AN87" s="43">
        <f t="shared" si="2"/>
        <v>216.57095980311732</v>
      </c>
    </row>
    <row r="89" ht="12.75">
      <c r="A89" s="30" t="s">
        <v>11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Wuppertal Institut</dc:creator>
  <cp:keywords/>
  <dc:description/>
  <cp:lastModifiedBy>Helpdesk</cp:lastModifiedBy>
  <dcterms:created xsi:type="dcterms:W3CDTF">2009-09-11T14:14:47Z</dcterms:created>
  <dcterms:modified xsi:type="dcterms:W3CDTF">2010-06-22T12:57:25Z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