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eeauser</author>
  </authors>
  <commentList>
    <comment ref="E3" authorId="0">
      <text>
        <r>
          <rPr>
            <b/>
            <sz val="8"/>
            <rFont val="Tahoma"/>
            <family val="0"/>
          </rPr>
          <t>Scheidleder:</t>
        </r>
        <r>
          <rPr>
            <sz val="8"/>
            <rFont val="Tahoma"/>
            <family val="0"/>
          </rPr>
          <t xml:space="preserve">
detailed data can be found in the Dataservice Waterbase Version 4
Preparation of underlying data according to the methodology
</t>
        </r>
        <r>
          <rPr>
            <u val="single"/>
            <sz val="8"/>
            <rFont val="Tahoma"/>
            <family val="2"/>
          </rPr>
          <t xml:space="preserve">Rivers: </t>
        </r>
        <r>
          <rPr>
            <sz val="8"/>
            <rFont val="Tahoma"/>
            <family val="0"/>
          </rPr>
          <t xml:space="preserve"> ID 270. statistics "mean" Determinand "orthophosphate"
</t>
        </r>
      </text>
    </comment>
  </commentList>
</comments>
</file>

<file path=xl/sharedStrings.xml><?xml version="1.0" encoding="utf-8"?>
<sst xmlns="http://schemas.openxmlformats.org/spreadsheetml/2006/main" count="49" uniqueCount="47">
  <si>
    <t>Details</t>
  </si>
  <si>
    <t>Downward</t>
  </si>
  <si>
    <t>No trend</t>
  </si>
  <si>
    <t>Upward</t>
  </si>
  <si>
    <t>Flux stations</t>
  </si>
  <si>
    <t>Norway</t>
  </si>
  <si>
    <t>Germany</t>
  </si>
  <si>
    <t>Latvia</t>
  </si>
  <si>
    <t>Denmark</t>
  </si>
  <si>
    <t>Bulgaria</t>
  </si>
  <si>
    <t>Slovenia</t>
  </si>
  <si>
    <t>Lithuania</t>
  </si>
  <si>
    <t>Finland</t>
  </si>
  <si>
    <t>Austria</t>
  </si>
  <si>
    <t>Sweden</t>
  </si>
  <si>
    <t>Number in parentes indicates the numbers of stations</t>
  </si>
  <si>
    <t>(9)</t>
  </si>
  <si>
    <t>(153)</t>
  </si>
  <si>
    <t>(31)</t>
  </si>
  <si>
    <t>(37)</t>
  </si>
  <si>
    <t>(41)</t>
  </si>
  <si>
    <t>(152)</t>
  </si>
  <si>
    <t>(65)</t>
  </si>
  <si>
    <t>(3)</t>
  </si>
  <si>
    <t>(1372)</t>
  </si>
  <si>
    <t>(8)</t>
  </si>
  <si>
    <t>(60)</t>
  </si>
  <si>
    <t>(199)</t>
  </si>
  <si>
    <t>(42)</t>
  </si>
  <si>
    <t xml:space="preserve"> (55)</t>
  </si>
  <si>
    <t>(148)</t>
  </si>
  <si>
    <t>(195)</t>
  </si>
  <si>
    <t>(68)</t>
  </si>
  <si>
    <t>(17)</t>
  </si>
  <si>
    <t>(29)</t>
  </si>
  <si>
    <t>United Kingdom</t>
  </si>
  <si>
    <t>Czech Republic</t>
  </si>
  <si>
    <t>Italy</t>
  </si>
  <si>
    <t>All countries</t>
  </si>
  <si>
    <t>Slovakia</t>
  </si>
  <si>
    <t>Espania</t>
  </si>
  <si>
    <t>Hungary</t>
  </si>
  <si>
    <t>France</t>
  </si>
  <si>
    <t>Poland</t>
  </si>
  <si>
    <t>Estonia</t>
  </si>
  <si>
    <t>Trends in phosphorus concentrations in rivers (orthophosphate) in European countries during the 1990s and early 2000s</t>
  </si>
  <si>
    <t>CSI-20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</si>
</sst>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name val="Tahoma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0" fillId="2" borderId="9" xfId="0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2" borderId="9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2"/>
          <c:w val="0.85"/>
          <c:h val="0.8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data!$A$6:$A$25</c:f>
              <c:strCache>
                <c:ptCount val="20"/>
                <c:pt idx="0">
                  <c:v>Slovenia (9)</c:v>
                </c:pt>
                <c:pt idx="1">
                  <c:v>Norway (153)</c:v>
                </c:pt>
                <c:pt idx="2">
                  <c:v>Finland (31)</c:v>
                </c:pt>
                <c:pt idx="3">
                  <c:v>Latvia (29)</c:v>
                </c:pt>
                <c:pt idx="4">
                  <c:v>Denmark (37)</c:v>
                </c:pt>
                <c:pt idx="5">
                  <c:v>Bulgaria (41)</c:v>
                </c:pt>
                <c:pt idx="6">
                  <c:v>United Kingdom (152)</c:v>
                </c:pt>
                <c:pt idx="7">
                  <c:v>Czech Republic (65)</c:v>
                </c:pt>
                <c:pt idx="8">
                  <c:v>Italy (3)</c:v>
                </c:pt>
                <c:pt idx="9">
                  <c:v>All countries (1372)</c:v>
                </c:pt>
                <c:pt idx="10">
                  <c:v>Slovakia (8)</c:v>
                </c:pt>
                <c:pt idx="11">
                  <c:v>Espania (60)</c:v>
                </c:pt>
                <c:pt idx="12">
                  <c:v>Austria (199)</c:v>
                </c:pt>
                <c:pt idx="13">
                  <c:v>Hungary (60)</c:v>
                </c:pt>
                <c:pt idx="14">
                  <c:v>Lithuania (42)</c:v>
                </c:pt>
                <c:pt idx="15">
                  <c:v>Sweden  (55)</c:v>
                </c:pt>
                <c:pt idx="16">
                  <c:v>Germany (148)</c:v>
                </c:pt>
                <c:pt idx="17">
                  <c:v>France (195)</c:v>
                </c:pt>
                <c:pt idx="18">
                  <c:v>Poland (68)</c:v>
                </c:pt>
                <c:pt idx="19">
                  <c:v>Estonia (17)</c:v>
                </c:pt>
              </c:strCache>
            </c:strRef>
          </c:cat>
          <c:val>
            <c:numRef>
              <c:f>data!$D$6:$D$25</c:f>
              <c:numCache>
                <c:ptCount val="20"/>
                <c:pt idx="0">
                  <c:v>0</c:v>
                </c:pt>
                <c:pt idx="1">
                  <c:v>0.1111111111111111</c:v>
                </c:pt>
                <c:pt idx="2">
                  <c:v>0.16129032258064516</c:v>
                </c:pt>
                <c:pt idx="3">
                  <c:v>0.20689655172413793</c:v>
                </c:pt>
                <c:pt idx="4">
                  <c:v>0.21621621621621623</c:v>
                </c:pt>
                <c:pt idx="5">
                  <c:v>0.21951219512195122</c:v>
                </c:pt>
                <c:pt idx="6">
                  <c:v>0.25</c:v>
                </c:pt>
                <c:pt idx="7">
                  <c:v>0.26153846153846155</c:v>
                </c:pt>
                <c:pt idx="8">
                  <c:v>0.3333333333333333</c:v>
                </c:pt>
                <c:pt idx="9">
                  <c:v>0.3710045662100457</c:v>
                </c:pt>
                <c:pt idx="10">
                  <c:v>0.375</c:v>
                </c:pt>
                <c:pt idx="11">
                  <c:v>0.43333333333333335</c:v>
                </c:pt>
                <c:pt idx="12">
                  <c:v>0.44221105527638194</c:v>
                </c:pt>
                <c:pt idx="13">
                  <c:v>0.45</c:v>
                </c:pt>
                <c:pt idx="14">
                  <c:v>0.4523809523809524</c:v>
                </c:pt>
                <c:pt idx="15">
                  <c:v>0.4909090909090909</c:v>
                </c:pt>
                <c:pt idx="16">
                  <c:v>0.49324324324324326</c:v>
                </c:pt>
                <c:pt idx="17">
                  <c:v>0.5128205128205128</c:v>
                </c:pt>
                <c:pt idx="18">
                  <c:v>0.5882352941176471</c:v>
                </c:pt>
                <c:pt idx="19">
                  <c:v>0.6470588235294118</c:v>
                </c:pt>
              </c:numCache>
            </c:numRef>
          </c:val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data!$A$6:$A$25</c:f>
              <c:strCache>
                <c:ptCount val="20"/>
                <c:pt idx="0">
                  <c:v>Slovenia (9)</c:v>
                </c:pt>
                <c:pt idx="1">
                  <c:v>Norway (153)</c:v>
                </c:pt>
                <c:pt idx="2">
                  <c:v>Finland (31)</c:v>
                </c:pt>
                <c:pt idx="3">
                  <c:v>Latvia (29)</c:v>
                </c:pt>
                <c:pt idx="4">
                  <c:v>Denmark (37)</c:v>
                </c:pt>
                <c:pt idx="5">
                  <c:v>Bulgaria (41)</c:v>
                </c:pt>
                <c:pt idx="6">
                  <c:v>United Kingdom (152)</c:v>
                </c:pt>
                <c:pt idx="7">
                  <c:v>Czech Republic (65)</c:v>
                </c:pt>
                <c:pt idx="8">
                  <c:v>Italy (3)</c:v>
                </c:pt>
                <c:pt idx="9">
                  <c:v>All countries (1372)</c:v>
                </c:pt>
                <c:pt idx="10">
                  <c:v>Slovakia (8)</c:v>
                </c:pt>
                <c:pt idx="11">
                  <c:v>Espania (60)</c:v>
                </c:pt>
                <c:pt idx="12">
                  <c:v>Austria (199)</c:v>
                </c:pt>
                <c:pt idx="13">
                  <c:v>Hungary (60)</c:v>
                </c:pt>
                <c:pt idx="14">
                  <c:v>Lithuania (42)</c:v>
                </c:pt>
                <c:pt idx="15">
                  <c:v>Sweden  (55)</c:v>
                </c:pt>
                <c:pt idx="16">
                  <c:v>Germany (148)</c:v>
                </c:pt>
                <c:pt idx="17">
                  <c:v>France (195)</c:v>
                </c:pt>
                <c:pt idx="18">
                  <c:v>Poland (68)</c:v>
                </c:pt>
                <c:pt idx="19">
                  <c:v>Estonia (17)</c:v>
                </c:pt>
              </c:strCache>
            </c:strRef>
          </c:cat>
          <c:val>
            <c:numRef>
              <c:f>data!$E$6:$E$25</c:f>
              <c:numCache>
                <c:ptCount val="20"/>
                <c:pt idx="0">
                  <c:v>0.5555555555555556</c:v>
                </c:pt>
                <c:pt idx="1">
                  <c:v>0.8169934640522876</c:v>
                </c:pt>
                <c:pt idx="2">
                  <c:v>0.7741935483870968</c:v>
                </c:pt>
                <c:pt idx="3">
                  <c:v>0.6896551724137931</c:v>
                </c:pt>
                <c:pt idx="4">
                  <c:v>0.7027027027027027</c:v>
                </c:pt>
                <c:pt idx="5">
                  <c:v>0.4634146341463415</c:v>
                </c:pt>
                <c:pt idx="6">
                  <c:v>0.4868421052631579</c:v>
                </c:pt>
                <c:pt idx="7">
                  <c:v>0.6615384615384615</c:v>
                </c:pt>
                <c:pt idx="8">
                  <c:v>0.6666666666666666</c:v>
                </c:pt>
                <c:pt idx="9">
                  <c:v>0.5057077625570776</c:v>
                </c:pt>
                <c:pt idx="10">
                  <c:v>0.375</c:v>
                </c:pt>
                <c:pt idx="11">
                  <c:v>0.48333333333333334</c:v>
                </c:pt>
                <c:pt idx="12">
                  <c:v>0.5125628140703518</c:v>
                </c:pt>
                <c:pt idx="13">
                  <c:v>0.43333333333333335</c:v>
                </c:pt>
                <c:pt idx="14">
                  <c:v>0.5</c:v>
                </c:pt>
                <c:pt idx="15">
                  <c:v>0.41818181818181815</c:v>
                </c:pt>
                <c:pt idx="16">
                  <c:v>0.41216216216216217</c:v>
                </c:pt>
                <c:pt idx="17">
                  <c:v>0.37435897435897436</c:v>
                </c:pt>
                <c:pt idx="18">
                  <c:v>0.29411764705882354</c:v>
                </c:pt>
                <c:pt idx="19">
                  <c:v>0.35294117647058826</c:v>
                </c:pt>
              </c:numCache>
            </c:numRef>
          </c:val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data!$A$6:$A$25</c:f>
              <c:strCache>
                <c:ptCount val="20"/>
                <c:pt idx="0">
                  <c:v>Slovenia (9)</c:v>
                </c:pt>
                <c:pt idx="1">
                  <c:v>Norway (153)</c:v>
                </c:pt>
                <c:pt idx="2">
                  <c:v>Finland (31)</c:v>
                </c:pt>
                <c:pt idx="3">
                  <c:v>Latvia (29)</c:v>
                </c:pt>
                <c:pt idx="4">
                  <c:v>Denmark (37)</c:v>
                </c:pt>
                <c:pt idx="5">
                  <c:v>Bulgaria (41)</c:v>
                </c:pt>
                <c:pt idx="6">
                  <c:v>United Kingdom (152)</c:v>
                </c:pt>
                <c:pt idx="7">
                  <c:v>Czech Republic (65)</c:v>
                </c:pt>
                <c:pt idx="8">
                  <c:v>Italy (3)</c:v>
                </c:pt>
                <c:pt idx="9">
                  <c:v>All countries (1372)</c:v>
                </c:pt>
                <c:pt idx="10">
                  <c:v>Slovakia (8)</c:v>
                </c:pt>
                <c:pt idx="11">
                  <c:v>Espania (60)</c:v>
                </c:pt>
                <c:pt idx="12">
                  <c:v>Austria (199)</c:v>
                </c:pt>
                <c:pt idx="13">
                  <c:v>Hungary (60)</c:v>
                </c:pt>
                <c:pt idx="14">
                  <c:v>Lithuania (42)</c:v>
                </c:pt>
                <c:pt idx="15">
                  <c:v>Sweden  (55)</c:v>
                </c:pt>
                <c:pt idx="16">
                  <c:v>Germany (148)</c:v>
                </c:pt>
                <c:pt idx="17">
                  <c:v>France (195)</c:v>
                </c:pt>
                <c:pt idx="18">
                  <c:v>Poland (68)</c:v>
                </c:pt>
                <c:pt idx="19">
                  <c:v>Estonia (17)</c:v>
                </c:pt>
              </c:strCache>
            </c:strRef>
          </c:cat>
          <c:val>
            <c:numRef>
              <c:f>data!$F$6:$F$25</c:f>
              <c:numCache>
                <c:ptCount val="20"/>
                <c:pt idx="0">
                  <c:v>0.4444444444444444</c:v>
                </c:pt>
                <c:pt idx="1">
                  <c:v>0.0718954248366013</c:v>
                </c:pt>
                <c:pt idx="2">
                  <c:v>0.06451612903225806</c:v>
                </c:pt>
                <c:pt idx="3">
                  <c:v>0.10344827586206896</c:v>
                </c:pt>
                <c:pt idx="4">
                  <c:v>0.08108108108108109</c:v>
                </c:pt>
                <c:pt idx="5">
                  <c:v>0.3170731707317073</c:v>
                </c:pt>
                <c:pt idx="6">
                  <c:v>0.2631578947368421</c:v>
                </c:pt>
                <c:pt idx="7">
                  <c:v>0.07692307692307693</c:v>
                </c:pt>
                <c:pt idx="8">
                  <c:v>0</c:v>
                </c:pt>
                <c:pt idx="9">
                  <c:v>0.1232876712328767</c:v>
                </c:pt>
                <c:pt idx="10">
                  <c:v>0.25</c:v>
                </c:pt>
                <c:pt idx="11">
                  <c:v>0.08333333333333333</c:v>
                </c:pt>
                <c:pt idx="12">
                  <c:v>0.04522613065326633</c:v>
                </c:pt>
                <c:pt idx="13">
                  <c:v>0.11666666666666667</c:v>
                </c:pt>
                <c:pt idx="14">
                  <c:v>0.047619047619047616</c:v>
                </c:pt>
                <c:pt idx="15">
                  <c:v>0.09090909090909091</c:v>
                </c:pt>
                <c:pt idx="16">
                  <c:v>0.0945945945945946</c:v>
                </c:pt>
                <c:pt idx="17">
                  <c:v>0.11282051282051282</c:v>
                </c:pt>
                <c:pt idx="18">
                  <c:v>0.11764705882352941</c:v>
                </c:pt>
                <c:pt idx="19">
                  <c:v>0</c:v>
                </c:pt>
              </c:numCache>
            </c:numRef>
          </c:val>
        </c:ser>
        <c:overlap val="100"/>
        <c:axId val="62071140"/>
        <c:axId val="21769349"/>
      </c:barChart>
      <c:catAx>
        <c:axId val="62071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>
            <c:manualLayout>
              <c:xMode val="factor"/>
              <c:yMode val="factor"/>
              <c:x val="0.0002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71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5"/>
          <c:y val="0.94825"/>
          <c:w val="0.4235"/>
          <c:h val="0.03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13</xdr:col>
      <xdr:colOff>9525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0" y="476250"/>
        <a:ext cx="79343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yska\LOCALS~1\Temp\_PA679\ERSATZ\ORTPRA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TPRA"/>
    </sheetNames>
    <sheetDataSet>
      <sheetData sheetId="0">
        <row r="171">
          <cell r="H171" t="str">
            <v>Downward</v>
          </cell>
          <cell r="I171" t="str">
            <v>No trend</v>
          </cell>
          <cell r="J171" t="str">
            <v>Upward</v>
          </cell>
        </row>
        <row r="172">
          <cell r="G172" t="str">
            <v>    SI (9)</v>
          </cell>
          <cell r="H172">
            <v>0</v>
          </cell>
          <cell r="I172">
            <v>0.5555555555555556</v>
          </cell>
          <cell r="J172">
            <v>0.4444444444444444</v>
          </cell>
        </row>
        <row r="173">
          <cell r="G173" t="str">
            <v>    NO (153)</v>
          </cell>
          <cell r="H173">
            <v>0.1111111111111111</v>
          </cell>
          <cell r="I173">
            <v>0.8169934640522876</v>
          </cell>
          <cell r="J173">
            <v>0.0718954248366013</v>
          </cell>
        </row>
        <row r="174">
          <cell r="G174" t="str">
            <v>    FI (31)</v>
          </cell>
          <cell r="H174">
            <v>0.16129032258064516</v>
          </cell>
          <cell r="I174">
            <v>0.7741935483870968</v>
          </cell>
          <cell r="J174">
            <v>0.06451612903225806</v>
          </cell>
        </row>
        <row r="175">
          <cell r="G175" t="str">
            <v>    LV (29)</v>
          </cell>
          <cell r="H175">
            <v>0.20689655172413793</v>
          </cell>
          <cell r="I175">
            <v>0.6896551724137931</v>
          </cell>
          <cell r="J175">
            <v>0.10344827586206896</v>
          </cell>
        </row>
        <row r="176">
          <cell r="G176" t="str">
            <v>DK (37)</v>
          </cell>
          <cell r="H176">
            <v>0.21621621621621623</v>
          </cell>
          <cell r="I176">
            <v>0.7027027027027027</v>
          </cell>
          <cell r="J176">
            <v>0.08108108108108109</v>
          </cell>
        </row>
        <row r="177">
          <cell r="G177" t="str">
            <v>    BG (41)</v>
          </cell>
          <cell r="H177">
            <v>0.21951219512195122</v>
          </cell>
          <cell r="I177">
            <v>0.4634146341463415</v>
          </cell>
          <cell r="J177">
            <v>0.3170731707317073</v>
          </cell>
        </row>
        <row r="178">
          <cell r="G178" t="str">
            <v>    GB (152)</v>
          </cell>
          <cell r="H178">
            <v>0.25</v>
          </cell>
          <cell r="I178">
            <v>0.4868421052631579</v>
          </cell>
          <cell r="J178">
            <v>0.2631578947368421</v>
          </cell>
        </row>
        <row r="179">
          <cell r="G179" t="str">
            <v>    CZ (65)</v>
          </cell>
          <cell r="H179">
            <v>0.26153846153846155</v>
          </cell>
          <cell r="I179">
            <v>0.6615384615384615</v>
          </cell>
          <cell r="J179">
            <v>0.07692307692307693</v>
          </cell>
        </row>
        <row r="180">
          <cell r="G180" t="str">
            <v>    IT (3)</v>
          </cell>
          <cell r="H180">
            <v>0.3333333333333333</v>
          </cell>
          <cell r="I180">
            <v>0.6666666666666666</v>
          </cell>
          <cell r="J180">
            <v>0</v>
          </cell>
        </row>
        <row r="181">
          <cell r="G181" t="str">
            <v>All countries (1372)</v>
          </cell>
          <cell r="H181">
            <v>0.3710045662100457</v>
          </cell>
          <cell r="I181">
            <v>0.5057077625570776</v>
          </cell>
          <cell r="J181">
            <v>0.1232876712328767</v>
          </cell>
        </row>
        <row r="182">
          <cell r="G182" t="str">
            <v>SK (8)</v>
          </cell>
          <cell r="H182">
            <v>0.375</v>
          </cell>
          <cell r="I182">
            <v>0.375</v>
          </cell>
          <cell r="J182">
            <v>0.25</v>
          </cell>
        </row>
        <row r="183">
          <cell r="G183" t="str">
            <v>ES (60)</v>
          </cell>
          <cell r="H183">
            <v>0.43333333333333335</v>
          </cell>
          <cell r="I183">
            <v>0.48333333333333334</v>
          </cell>
          <cell r="J183">
            <v>0.08333333333333333</v>
          </cell>
        </row>
        <row r="184">
          <cell r="G184" t="str">
            <v>    AT (199)</v>
          </cell>
          <cell r="H184">
            <v>0.44221105527638194</v>
          </cell>
          <cell r="I184">
            <v>0.5125628140703518</v>
          </cell>
          <cell r="J184">
            <v>0.04522613065326633</v>
          </cell>
        </row>
        <row r="185">
          <cell r="G185" t="str">
            <v>    HU (60)</v>
          </cell>
          <cell r="H185">
            <v>0.45</v>
          </cell>
          <cell r="I185">
            <v>0.43333333333333335</v>
          </cell>
          <cell r="J185">
            <v>0.11666666666666667</v>
          </cell>
        </row>
        <row r="186">
          <cell r="G186" t="str">
            <v>    LT (42)</v>
          </cell>
          <cell r="H186">
            <v>0.4523809523809524</v>
          </cell>
          <cell r="I186">
            <v>0.5</v>
          </cell>
          <cell r="J186">
            <v>0.047619047619047616</v>
          </cell>
        </row>
        <row r="187">
          <cell r="G187" t="str">
            <v>    SE (55)</v>
          </cell>
          <cell r="H187">
            <v>0.4909090909090909</v>
          </cell>
          <cell r="I187">
            <v>0.41818181818181815</v>
          </cell>
          <cell r="J187">
            <v>0.09090909090909091</v>
          </cell>
        </row>
        <row r="188">
          <cell r="G188" t="str">
            <v>    DE (148)</v>
          </cell>
          <cell r="H188">
            <v>0.49324324324324326</v>
          </cell>
          <cell r="I188">
            <v>0.41216216216216217</v>
          </cell>
          <cell r="J188">
            <v>0.0945945945945946</v>
          </cell>
        </row>
        <row r="189">
          <cell r="G189" t="str">
            <v>    FR (195)</v>
          </cell>
          <cell r="H189">
            <v>0.5128205128205128</v>
          </cell>
          <cell r="I189">
            <v>0.37435897435897436</v>
          </cell>
          <cell r="J189">
            <v>0.11282051282051282</v>
          </cell>
        </row>
        <row r="190">
          <cell r="G190" t="str">
            <v>    PL (68)</v>
          </cell>
          <cell r="H190">
            <v>0.5882352941176471</v>
          </cell>
          <cell r="I190">
            <v>0.29411764705882354</v>
          </cell>
          <cell r="J190">
            <v>0.11764705882352941</v>
          </cell>
        </row>
        <row r="191">
          <cell r="G191" t="str">
            <v>EE (17)</v>
          </cell>
          <cell r="H191">
            <v>0.6470588235294118</v>
          </cell>
          <cell r="I191">
            <v>0.35294117647058826</v>
          </cell>
          <cell r="J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1"/>
  <sheetViews>
    <sheetView tabSelected="1" workbookViewId="0" topLeftCell="A1">
      <selection activeCell="P10" sqref="P10"/>
    </sheetView>
  </sheetViews>
  <sheetFormatPr defaultColWidth="9.140625" defaultRowHeight="12.75"/>
  <sheetData>
    <row r="2" ht="12.75">
      <c r="A2" t="str">
        <f>data!$A$2</f>
        <v>Trends in phosphorus concentrations in rivers (orthophosphate) in European countries during the 1990s and early 2000s</v>
      </c>
    </row>
    <row r="51" ht="12.75">
      <c r="B51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61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" width="7.140625" style="0" customWidth="1"/>
    <col min="3" max="3" width="6.28125" style="0" customWidth="1"/>
  </cols>
  <sheetData>
    <row r="1" ht="12.75">
      <c r="A1" t="s">
        <v>46</v>
      </c>
    </row>
    <row r="2" ht="13.5" thickBot="1">
      <c r="A2" t="s">
        <v>45</v>
      </c>
    </row>
    <row r="3" spans="1:16" ht="12.75">
      <c r="A3" s="1"/>
      <c r="B3" s="16"/>
      <c r="C3" s="16"/>
      <c r="D3" s="2"/>
      <c r="E3" s="3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4"/>
    </row>
    <row r="4" spans="1:1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s="8" customFormat="1" ht="12.75">
      <c r="A5" s="17"/>
      <c r="B5" s="17"/>
      <c r="C5" s="20"/>
      <c r="D5" s="17" t="s">
        <v>1</v>
      </c>
      <c r="E5" s="17" t="s">
        <v>2</v>
      </c>
      <c r="F5" s="17" t="s">
        <v>3</v>
      </c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s="8" customFormat="1" ht="12.75">
      <c r="A6" s="21" t="str">
        <f>B6&amp;" "&amp;C6</f>
        <v>Slovenia (9)</v>
      </c>
      <c r="B6" s="17" t="s">
        <v>10</v>
      </c>
      <c r="C6" s="20" t="s">
        <v>16</v>
      </c>
      <c r="D6" s="18">
        <v>0</v>
      </c>
      <c r="E6" s="18">
        <v>0.5555555555555556</v>
      </c>
      <c r="F6" s="18">
        <v>0.4444444444444444</v>
      </c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s="8" customFormat="1" ht="12.75">
      <c r="A7" s="21" t="str">
        <f>B7&amp;" "&amp;C7</f>
        <v>Norway (153)</v>
      </c>
      <c r="B7" s="17" t="s">
        <v>5</v>
      </c>
      <c r="C7" s="20" t="s">
        <v>17</v>
      </c>
      <c r="D7" s="18">
        <v>0.1111111111111111</v>
      </c>
      <c r="E7" s="18">
        <v>0.8169934640522876</v>
      </c>
      <c r="F7" s="18">
        <v>0.0718954248366013</v>
      </c>
      <c r="G7" s="9" t="s">
        <v>4</v>
      </c>
      <c r="H7" s="9"/>
      <c r="I7" s="9"/>
      <c r="J7" s="9"/>
      <c r="K7" s="9"/>
      <c r="L7" s="9"/>
      <c r="M7" s="9"/>
      <c r="N7" s="9"/>
      <c r="O7" s="9"/>
      <c r="P7" s="10"/>
    </row>
    <row r="8" spans="1:16" s="8" customFormat="1" ht="12.75">
      <c r="A8" s="21" t="str">
        <f>B8&amp;" "&amp;C8</f>
        <v>Finland (31)</v>
      </c>
      <c r="B8" s="17" t="s">
        <v>12</v>
      </c>
      <c r="C8" s="20" t="s">
        <v>18</v>
      </c>
      <c r="D8" s="18">
        <v>0.16129032258064516</v>
      </c>
      <c r="E8" s="18">
        <v>0.7741935483870968</v>
      </c>
      <c r="F8" s="18">
        <v>0.06451612903225806</v>
      </c>
      <c r="G8" s="9"/>
      <c r="H8" s="9"/>
      <c r="I8" s="9"/>
      <c r="J8" s="9"/>
      <c r="K8" s="9"/>
      <c r="L8" s="9"/>
      <c r="M8" s="9"/>
      <c r="N8" s="9"/>
      <c r="O8" s="9"/>
      <c r="P8" s="10"/>
    </row>
    <row r="9" spans="1:16" s="8" customFormat="1" ht="12.75">
      <c r="A9" s="21" t="str">
        <f>B9&amp;" "&amp;C9</f>
        <v>Latvia (29)</v>
      </c>
      <c r="B9" s="17" t="s">
        <v>7</v>
      </c>
      <c r="C9" s="20" t="s">
        <v>34</v>
      </c>
      <c r="D9" s="18">
        <v>0.20689655172413793</v>
      </c>
      <c r="E9" s="18">
        <v>0.6896551724137931</v>
      </c>
      <c r="F9" s="18">
        <v>0.10344827586206896</v>
      </c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s="8" customFormat="1" ht="12.75">
      <c r="A10" s="21" t="str">
        <f>B10&amp;" "&amp;C10</f>
        <v>Denmark (37)</v>
      </c>
      <c r="B10" s="17" t="s">
        <v>8</v>
      </c>
      <c r="C10" s="20" t="s">
        <v>19</v>
      </c>
      <c r="D10" s="18">
        <v>0.21621621621621623</v>
      </c>
      <c r="E10" s="18">
        <v>0.7027027027027027</v>
      </c>
      <c r="F10" s="18">
        <v>0.08108108108108109</v>
      </c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s="8" customFormat="1" ht="12.75">
      <c r="A11" s="21" t="str">
        <f>B11&amp;" "&amp;C11</f>
        <v>Bulgaria (41)</v>
      </c>
      <c r="B11" s="17" t="s">
        <v>9</v>
      </c>
      <c r="C11" s="20" t="s">
        <v>20</v>
      </c>
      <c r="D11" s="18">
        <v>0.21951219512195122</v>
      </c>
      <c r="E11" s="18">
        <v>0.4634146341463415</v>
      </c>
      <c r="F11" s="18">
        <v>0.3170731707317073</v>
      </c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s="8" customFormat="1" ht="12.75">
      <c r="A12" s="21" t="str">
        <f>B12&amp;" "&amp;C12</f>
        <v>United Kingdom (152)</v>
      </c>
      <c r="B12" s="17" t="s">
        <v>35</v>
      </c>
      <c r="C12" s="20" t="s">
        <v>21</v>
      </c>
      <c r="D12" s="18">
        <v>0.25</v>
      </c>
      <c r="E12" s="18">
        <v>0.4868421052631579</v>
      </c>
      <c r="F12" s="18">
        <v>0.2631578947368421</v>
      </c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1:16" s="8" customFormat="1" ht="12.75">
      <c r="A13" s="21" t="str">
        <f>B13&amp;" "&amp;C13</f>
        <v>Czech Republic (65)</v>
      </c>
      <c r="B13" s="17" t="s">
        <v>36</v>
      </c>
      <c r="C13" s="20" t="s">
        <v>22</v>
      </c>
      <c r="D13" s="18">
        <v>0.26153846153846155</v>
      </c>
      <c r="E13" s="18">
        <v>0.6615384615384615</v>
      </c>
      <c r="F13" s="18">
        <v>0.07692307692307693</v>
      </c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1:16" s="8" customFormat="1" ht="12.75">
      <c r="A14" s="21" t="str">
        <f>B14&amp;" "&amp;C14</f>
        <v>Italy (3)</v>
      </c>
      <c r="B14" s="17" t="s">
        <v>37</v>
      </c>
      <c r="C14" s="20" t="s">
        <v>23</v>
      </c>
      <c r="D14" s="18">
        <v>0.3333333333333333</v>
      </c>
      <c r="E14" s="18">
        <v>0.6666666666666666</v>
      </c>
      <c r="F14" s="18">
        <v>0</v>
      </c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s="8" customFormat="1" ht="12.75">
      <c r="A15" s="21" t="str">
        <f>B15&amp;" "&amp;C15</f>
        <v>All countries (1372)</v>
      </c>
      <c r="B15" s="17" t="s">
        <v>38</v>
      </c>
      <c r="C15" s="20" t="s">
        <v>24</v>
      </c>
      <c r="D15" s="18">
        <v>0.3710045662100457</v>
      </c>
      <c r="E15" s="18">
        <v>0.5057077625570776</v>
      </c>
      <c r="F15" s="18">
        <v>0.1232876712328767</v>
      </c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16" s="8" customFormat="1" ht="12.75">
      <c r="A16" s="21" t="str">
        <f>B16&amp;" "&amp;C16</f>
        <v>Slovakia (8)</v>
      </c>
      <c r="B16" s="17" t="s">
        <v>39</v>
      </c>
      <c r="C16" s="20" t="s">
        <v>25</v>
      </c>
      <c r="D16" s="18">
        <v>0.375</v>
      </c>
      <c r="E16" s="18">
        <v>0.375</v>
      </c>
      <c r="F16" s="18">
        <v>0.25</v>
      </c>
      <c r="G16" s="9"/>
      <c r="H16" s="9"/>
      <c r="I16" s="9"/>
      <c r="J16" s="9"/>
      <c r="K16" s="9"/>
      <c r="L16" s="9"/>
      <c r="M16" s="9"/>
      <c r="N16" s="9"/>
      <c r="O16" s="9"/>
      <c r="P16" s="10"/>
    </row>
    <row r="17" spans="1:16" s="8" customFormat="1" ht="12.75">
      <c r="A17" s="21" t="str">
        <f>B17&amp;" "&amp;C17</f>
        <v>Espania (60)</v>
      </c>
      <c r="B17" s="17" t="s">
        <v>40</v>
      </c>
      <c r="C17" s="20" t="s">
        <v>26</v>
      </c>
      <c r="D17" s="18">
        <v>0.43333333333333335</v>
      </c>
      <c r="E17" s="18">
        <v>0.48333333333333334</v>
      </c>
      <c r="F17" s="18">
        <v>0.08333333333333333</v>
      </c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1:16" s="8" customFormat="1" ht="12.75">
      <c r="A18" s="21" t="str">
        <f>B18&amp;" "&amp;C18</f>
        <v>Austria (199)</v>
      </c>
      <c r="B18" s="17" t="s">
        <v>13</v>
      </c>
      <c r="C18" s="20" t="s">
        <v>27</v>
      </c>
      <c r="D18" s="18">
        <v>0.44221105527638194</v>
      </c>
      <c r="E18" s="18">
        <v>0.5125628140703518</v>
      </c>
      <c r="F18" s="18">
        <v>0.04522613065326633</v>
      </c>
      <c r="G18" s="9"/>
      <c r="H18" s="9"/>
      <c r="I18" s="9"/>
      <c r="J18" s="9"/>
      <c r="K18" s="9"/>
      <c r="L18" s="9"/>
      <c r="M18" s="9"/>
      <c r="N18" s="9"/>
      <c r="O18" s="9"/>
      <c r="P18" s="10"/>
    </row>
    <row r="19" spans="1:16" s="8" customFormat="1" ht="12.75">
      <c r="A19" s="21" t="str">
        <f>B19&amp;" "&amp;C19</f>
        <v>Hungary (60)</v>
      </c>
      <c r="B19" s="17" t="s">
        <v>41</v>
      </c>
      <c r="C19" s="20" t="s">
        <v>26</v>
      </c>
      <c r="D19" s="18">
        <v>0.45</v>
      </c>
      <c r="E19" s="18">
        <v>0.43333333333333335</v>
      </c>
      <c r="F19" s="18">
        <v>0.11666666666666667</v>
      </c>
      <c r="G19" s="9"/>
      <c r="H19" s="9"/>
      <c r="I19" s="9"/>
      <c r="J19" s="9"/>
      <c r="K19" s="9"/>
      <c r="L19" s="9"/>
      <c r="M19" s="9"/>
      <c r="N19" s="9"/>
      <c r="O19" s="9"/>
      <c r="P19" s="10"/>
    </row>
    <row r="20" spans="1:16" s="8" customFormat="1" ht="12.75">
      <c r="A20" s="21" t="str">
        <f>B20&amp;" "&amp;C20</f>
        <v>Lithuania (42)</v>
      </c>
      <c r="B20" s="17" t="s">
        <v>11</v>
      </c>
      <c r="C20" s="20" t="s">
        <v>28</v>
      </c>
      <c r="D20" s="18">
        <v>0.4523809523809524</v>
      </c>
      <c r="E20" s="18">
        <v>0.5</v>
      </c>
      <c r="F20" s="18">
        <v>0.047619047619047616</v>
      </c>
      <c r="G20" s="9"/>
      <c r="H20" s="9"/>
      <c r="I20" s="9"/>
      <c r="J20" s="9"/>
      <c r="K20" s="9"/>
      <c r="L20" s="9"/>
      <c r="M20" s="9"/>
      <c r="N20" s="9"/>
      <c r="O20" s="9"/>
      <c r="P20" s="10"/>
    </row>
    <row r="21" spans="1:16" s="8" customFormat="1" ht="12.75">
      <c r="A21" s="21" t="str">
        <f>B21&amp;" "&amp;C21</f>
        <v>Sweden  (55)</v>
      </c>
      <c r="B21" s="17" t="s">
        <v>14</v>
      </c>
      <c r="C21" s="20" t="s">
        <v>29</v>
      </c>
      <c r="D21" s="18">
        <v>0.4909090909090909</v>
      </c>
      <c r="E21" s="18">
        <v>0.41818181818181815</v>
      </c>
      <c r="F21" s="18">
        <v>0.09090909090909091</v>
      </c>
      <c r="G21" s="9"/>
      <c r="H21" s="9"/>
      <c r="I21" s="9"/>
      <c r="J21" s="9"/>
      <c r="K21" s="9"/>
      <c r="L21" s="9"/>
      <c r="M21" s="9"/>
      <c r="N21" s="9"/>
      <c r="O21" s="9"/>
      <c r="P21" s="10"/>
    </row>
    <row r="22" spans="1:16" s="8" customFormat="1" ht="12.75">
      <c r="A22" s="21" t="str">
        <f>B22&amp;" "&amp;C22</f>
        <v>Germany (148)</v>
      </c>
      <c r="B22" s="17" t="s">
        <v>6</v>
      </c>
      <c r="C22" s="20" t="s">
        <v>30</v>
      </c>
      <c r="D22" s="18">
        <v>0.49324324324324326</v>
      </c>
      <c r="E22" s="18">
        <v>0.41216216216216217</v>
      </c>
      <c r="F22" s="18">
        <v>0.0945945945945946</v>
      </c>
      <c r="G22" s="9"/>
      <c r="H22" s="9"/>
      <c r="I22" s="9"/>
      <c r="J22" s="9"/>
      <c r="K22" s="9"/>
      <c r="L22" s="9"/>
      <c r="M22" s="9"/>
      <c r="N22" s="9"/>
      <c r="O22" s="9"/>
      <c r="P22" s="10"/>
    </row>
    <row r="23" spans="1:16" s="8" customFormat="1" ht="12.75">
      <c r="A23" s="21" t="str">
        <f>B23&amp;" "&amp;C23</f>
        <v>France (195)</v>
      </c>
      <c r="B23" s="17" t="s">
        <v>42</v>
      </c>
      <c r="C23" s="20" t="s">
        <v>31</v>
      </c>
      <c r="D23" s="18">
        <v>0.5128205128205128</v>
      </c>
      <c r="E23" s="18">
        <v>0.37435897435897436</v>
      </c>
      <c r="F23" s="18">
        <v>0.11282051282051282</v>
      </c>
      <c r="G23" s="9"/>
      <c r="H23" s="9"/>
      <c r="I23" s="9"/>
      <c r="J23" s="9"/>
      <c r="K23" s="9"/>
      <c r="L23" s="9"/>
      <c r="M23" s="9"/>
      <c r="N23" s="9"/>
      <c r="O23" s="9"/>
      <c r="P23" s="10"/>
    </row>
    <row r="24" spans="1:16" s="8" customFormat="1" ht="12.75">
      <c r="A24" s="21" t="str">
        <f>B24&amp;" "&amp;C24</f>
        <v>Poland (68)</v>
      </c>
      <c r="B24" s="17" t="s">
        <v>43</v>
      </c>
      <c r="C24" s="20" t="s">
        <v>32</v>
      </c>
      <c r="D24" s="18">
        <v>0.5882352941176471</v>
      </c>
      <c r="E24" s="18">
        <v>0.29411764705882354</v>
      </c>
      <c r="F24" s="18">
        <v>0.11764705882352941</v>
      </c>
      <c r="G24" s="9"/>
      <c r="H24" s="9"/>
      <c r="I24" s="9"/>
      <c r="J24" s="9"/>
      <c r="K24" s="9"/>
      <c r="L24" s="9"/>
      <c r="M24" s="9"/>
      <c r="N24" s="9"/>
      <c r="O24" s="9"/>
      <c r="P24" s="10"/>
    </row>
    <row r="25" spans="1:16" s="8" customFormat="1" ht="12.75">
      <c r="A25" s="21" t="str">
        <f>B25&amp;" "&amp;C25</f>
        <v>Estonia (17)</v>
      </c>
      <c r="B25" s="17" t="s">
        <v>44</v>
      </c>
      <c r="C25" s="20" t="s">
        <v>33</v>
      </c>
      <c r="D25" s="18">
        <v>0.6470588235294118</v>
      </c>
      <c r="E25" s="18">
        <v>0.35294117647058826</v>
      </c>
      <c r="F25" s="18">
        <v>0</v>
      </c>
      <c r="G25" s="9"/>
      <c r="H25" s="9"/>
      <c r="I25" s="9"/>
      <c r="J25" s="9"/>
      <c r="K25" s="9"/>
      <c r="L25" s="9"/>
      <c r="M25" s="9"/>
      <c r="N25" s="9"/>
      <c r="O25" s="9"/>
      <c r="P25" s="10"/>
    </row>
    <row r="26" spans="1:16" s="8" customFormat="1" ht="12.75">
      <c r="A26" s="11"/>
      <c r="B26" s="9"/>
      <c r="C26" s="1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</row>
    <row r="27" spans="1:16" s="8" customFormat="1" ht="12.75">
      <c r="A27" t="s">
        <v>15</v>
      </c>
      <c r="B27"/>
      <c r="C2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</row>
    <row r="28" spans="1:16" s="8" customFormat="1" ht="12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</row>
    <row r="29" spans="1:16" s="8" customFormat="1" ht="12.7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</row>
    <row r="30" spans="1:16" s="8" customFormat="1" ht="12.75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</row>
    <row r="31" spans="1:16" s="8" customFormat="1" ht="12.7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</row>
    <row r="32" spans="1:16" s="8" customFormat="1" ht="12.75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</row>
    <row r="33" spans="1:16" s="8" customFormat="1" ht="12.75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</row>
    <row r="34" spans="1:16" s="8" customFormat="1" ht="12.75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1:16" s="8" customFormat="1" ht="12.75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1:16" ht="13.5" thickBo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</row>
    <row r="42" spans="8:13" ht="12.75">
      <c r="H42" s="8"/>
      <c r="I42" s="8"/>
      <c r="J42" s="8"/>
      <c r="K42" s="8"/>
      <c r="L42" s="8"/>
      <c r="M42" s="8"/>
    </row>
    <row r="43" spans="8:13" ht="12.75">
      <c r="H43" s="8"/>
      <c r="I43" s="15"/>
      <c r="J43" s="15"/>
      <c r="K43" s="15"/>
      <c r="L43" s="15"/>
      <c r="M43" s="15"/>
    </row>
    <row r="44" spans="8:13" ht="12.75">
      <c r="H44" s="8"/>
      <c r="I44" s="15"/>
      <c r="J44" s="15"/>
      <c r="K44" s="15"/>
      <c r="L44" s="15"/>
      <c r="M44" s="15"/>
    </row>
    <row r="45" spans="8:13" ht="12.75">
      <c r="H45" s="8"/>
      <c r="I45" s="15"/>
      <c r="J45" s="15"/>
      <c r="K45" s="15"/>
      <c r="L45" s="15"/>
      <c r="M45" s="15"/>
    </row>
    <row r="46" spans="8:13" ht="12.75">
      <c r="H46" s="8"/>
      <c r="I46" s="15"/>
      <c r="J46" s="15"/>
      <c r="K46" s="15"/>
      <c r="L46" s="15"/>
      <c r="M46" s="15"/>
    </row>
    <row r="47" spans="8:13" ht="12.75">
      <c r="H47" s="8"/>
      <c r="I47" s="15"/>
      <c r="J47" s="15"/>
      <c r="K47" s="15"/>
      <c r="L47" s="15"/>
      <c r="M47" s="15"/>
    </row>
    <row r="48" spans="8:13" ht="12.75">
      <c r="H48" s="8"/>
      <c r="I48" s="15"/>
      <c r="J48" s="15"/>
      <c r="K48" s="15"/>
      <c r="L48" s="15"/>
      <c r="M48" s="15"/>
    </row>
    <row r="49" spans="8:13" ht="12.75">
      <c r="H49" s="8"/>
      <c r="I49" s="15"/>
      <c r="J49" s="15"/>
      <c r="K49" s="15"/>
      <c r="L49" s="15"/>
      <c r="M49" s="15"/>
    </row>
    <row r="50" spans="8:13" ht="12.75">
      <c r="H50" s="8"/>
      <c r="I50" s="15"/>
      <c r="J50" s="15"/>
      <c r="K50" s="15"/>
      <c r="L50" s="15"/>
      <c r="M50" s="15"/>
    </row>
    <row r="51" spans="8:13" ht="12.75">
      <c r="H51" s="8"/>
      <c r="I51" s="15"/>
      <c r="J51" s="15"/>
      <c r="K51" s="15"/>
      <c r="L51" s="15"/>
      <c r="M51" s="15"/>
    </row>
    <row r="52" spans="8:13" ht="12.75">
      <c r="H52" s="8"/>
      <c r="I52" s="15"/>
      <c r="J52" s="15"/>
      <c r="K52" s="15"/>
      <c r="L52" s="15"/>
      <c r="M52" s="15"/>
    </row>
    <row r="53" spans="8:13" ht="12.75">
      <c r="H53" s="8"/>
      <c r="I53" s="15"/>
      <c r="J53" s="15"/>
      <c r="K53" s="15"/>
      <c r="L53" s="15"/>
      <c r="M53" s="15"/>
    </row>
    <row r="54" spans="8:13" ht="12.75">
      <c r="H54" s="8"/>
      <c r="I54" s="15"/>
      <c r="J54" s="15"/>
      <c r="K54" s="15"/>
      <c r="L54" s="15"/>
      <c r="M54" s="15"/>
    </row>
    <row r="55" spans="8:13" ht="12.75">
      <c r="H55" s="8"/>
      <c r="I55" s="15"/>
      <c r="J55" s="15"/>
      <c r="K55" s="15"/>
      <c r="L55" s="15"/>
      <c r="M55" s="15"/>
    </row>
    <row r="56" spans="8:13" ht="12.75">
      <c r="H56" s="8"/>
      <c r="I56" s="15"/>
      <c r="J56" s="15"/>
      <c r="K56" s="15"/>
      <c r="L56" s="15"/>
      <c r="M56" s="15"/>
    </row>
    <row r="57" spans="8:13" ht="12.75">
      <c r="H57" s="8"/>
      <c r="I57" s="15"/>
      <c r="J57" s="15"/>
      <c r="K57" s="15"/>
      <c r="L57" s="15"/>
      <c r="M57" s="15"/>
    </row>
    <row r="58" spans="8:13" ht="12.75">
      <c r="H58" s="8"/>
      <c r="I58" s="15"/>
      <c r="J58" s="15"/>
      <c r="K58" s="15"/>
      <c r="L58" s="15"/>
      <c r="M58" s="15"/>
    </row>
    <row r="59" spans="8:13" ht="12.75">
      <c r="H59" s="8"/>
      <c r="I59" s="15"/>
      <c r="J59" s="15"/>
      <c r="K59" s="15"/>
      <c r="L59" s="15"/>
      <c r="M59" s="15"/>
    </row>
    <row r="60" spans="8:13" ht="12.75">
      <c r="H60" s="8"/>
      <c r="I60" s="15"/>
      <c r="J60" s="15"/>
      <c r="K60" s="15"/>
      <c r="L60" s="15"/>
      <c r="M60" s="15"/>
    </row>
    <row r="61" spans="8:13" ht="12.75">
      <c r="H61" s="8"/>
      <c r="I61" s="15"/>
      <c r="J61" s="15"/>
      <c r="K61" s="15"/>
      <c r="L61" s="15"/>
      <c r="M61" s="15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2005-05-25T11:57:33Z</dcterms:created>
  <dcterms:modified xsi:type="dcterms:W3CDTF">2005-05-25T14:24:22Z</dcterms:modified>
  <cp:category/>
  <cp:version/>
  <cp:contentType/>
  <cp:contentStatus/>
</cp:coreProperties>
</file>