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210" windowHeight="6840" activeTab="0"/>
  </bookViews>
  <sheets>
    <sheet name="Chemicals_by_country" sheetId="1" r:id="rId1"/>
  </sheets>
  <definedNames>
    <definedName name="Chemicals_by_country">'Chemicals_by_country'!$A$1:$B$294</definedName>
    <definedName name="_xlnm.Print_Titles" localSheetId="0">'Chemicals_by_country'!$1:$1</definedName>
  </definedNames>
  <calcPr fullCalcOnLoad="1"/>
</workbook>
</file>

<file path=xl/sharedStrings.xml><?xml version="1.0" encoding="utf-8"?>
<sst xmlns="http://schemas.openxmlformats.org/spreadsheetml/2006/main" count="739" uniqueCount="669">
  <si>
    <t>CAS</t>
  </si>
  <si>
    <t>Chemical</t>
  </si>
  <si>
    <t>100-00-5</t>
  </si>
  <si>
    <t>1-Chlor-4-Nitrobenzol</t>
  </si>
  <si>
    <t>D</t>
  </si>
  <si>
    <t>100-41-4</t>
  </si>
  <si>
    <t>AU</t>
  </si>
  <si>
    <t>Ethylbenzene</t>
  </si>
  <si>
    <t>NL</t>
  </si>
  <si>
    <t>1002-53-5</t>
  </si>
  <si>
    <t>DIBUTYL TIN</t>
  </si>
  <si>
    <t>1007-28-9</t>
  </si>
  <si>
    <t>Desisopropylatrazine</t>
  </si>
  <si>
    <t>B</t>
  </si>
  <si>
    <t>1014-69-3</t>
  </si>
  <si>
    <t>Desmetryn (Triatryne, PBSM)</t>
  </si>
  <si>
    <t>1024-57-3</t>
  </si>
  <si>
    <t>Heptachlor Epoxide</t>
  </si>
  <si>
    <t>GR</t>
  </si>
  <si>
    <t>103-23-1</t>
  </si>
  <si>
    <t>di(2-ethylhexyl)adipat</t>
  </si>
  <si>
    <t>DK</t>
  </si>
  <si>
    <t>1031-07-8</t>
  </si>
  <si>
    <t>E</t>
  </si>
  <si>
    <t>106-42-3</t>
  </si>
  <si>
    <t>Xylene-para</t>
  </si>
  <si>
    <t>F</t>
  </si>
  <si>
    <t>106-43-4</t>
  </si>
  <si>
    <t>4-Chlortoluol (Methylchlorbenzole)</t>
  </si>
  <si>
    <t>106-44-5</t>
  </si>
  <si>
    <t>p-cresol</t>
  </si>
  <si>
    <t>Methylphenol-4</t>
  </si>
  <si>
    <t>106-46-7</t>
  </si>
  <si>
    <t>LUX</t>
  </si>
  <si>
    <t>106-47-8</t>
  </si>
  <si>
    <t>Chloroaniline-4</t>
  </si>
  <si>
    <t>106-48-9</t>
  </si>
  <si>
    <t>4-Chlorophenol</t>
  </si>
  <si>
    <t>10605-21-7</t>
  </si>
  <si>
    <t>Carbendazim</t>
  </si>
  <si>
    <t>107-06-2</t>
  </si>
  <si>
    <t>1,2-Dichloroethane {Ethylene Dichloride}</t>
  </si>
  <si>
    <t>108-38-3</t>
  </si>
  <si>
    <t>Xylene-meta</t>
  </si>
  <si>
    <t>108-39-4</t>
  </si>
  <si>
    <t>Methylphenol-3</t>
  </si>
  <si>
    <t>108-41-8</t>
  </si>
  <si>
    <t>3 CHLOROTOLUENE</t>
  </si>
  <si>
    <t>108-42-9</t>
  </si>
  <si>
    <t>Chloroaniline-3</t>
  </si>
  <si>
    <t>108-43-0</t>
  </si>
  <si>
    <t>3-Chlorophenol</t>
  </si>
  <si>
    <t>108-70-3</t>
  </si>
  <si>
    <t>1,3,5-Trichlorobenzene</t>
  </si>
  <si>
    <t>108-88-3</t>
  </si>
  <si>
    <t>Toluene</t>
  </si>
  <si>
    <t>108-90-7</t>
  </si>
  <si>
    <t>Chlorobenzene</t>
  </si>
  <si>
    <t>108-95-2</t>
  </si>
  <si>
    <t>1085-98-9</t>
  </si>
  <si>
    <t>Dichlofluanid (Fungizide/Insektizide, PBSM)</t>
  </si>
  <si>
    <t>115-29-7</t>
  </si>
  <si>
    <t>Endosulphan</t>
  </si>
  <si>
    <t>115-86-6</t>
  </si>
  <si>
    <t>Triphenylphosphat</t>
  </si>
  <si>
    <t>115-96-8</t>
  </si>
  <si>
    <t>Tris-(2-chlorethyl)phosphat</t>
  </si>
  <si>
    <t>116-06-3</t>
  </si>
  <si>
    <t>Aldicarb</t>
  </si>
  <si>
    <t>117-18-0</t>
  </si>
  <si>
    <t>2,3,5,6-Tetrachloronitrobenzene</t>
  </si>
  <si>
    <t>117-81-7</t>
  </si>
  <si>
    <t>DEHP</t>
  </si>
  <si>
    <t>117-84-0</t>
  </si>
  <si>
    <t>di-n-octylphthalat</t>
  </si>
  <si>
    <t>118-74-1</t>
  </si>
  <si>
    <t>Hexachlorobenzene</t>
  </si>
  <si>
    <t>1194-65-6</t>
  </si>
  <si>
    <t>Dichlobenil</t>
  </si>
  <si>
    <t>120-12-7</t>
  </si>
  <si>
    <t>Anthracene</t>
  </si>
  <si>
    <t>120-36-5</t>
  </si>
  <si>
    <t>Dichlorprop</t>
  </si>
  <si>
    <t>120-82-1</t>
  </si>
  <si>
    <t>1,2,4-Trichlorobenzene</t>
  </si>
  <si>
    <t>120-83-2</t>
  </si>
  <si>
    <t>2,4-Dichlorophenol</t>
  </si>
  <si>
    <t>12002-48-1</t>
  </si>
  <si>
    <t>Trichlorobenzene Total (All Isomers)</t>
  </si>
  <si>
    <t>121-73-3</t>
  </si>
  <si>
    <t>Chloronitrobenzene-1,3</t>
  </si>
  <si>
    <t>121-75-5</t>
  </si>
  <si>
    <t>Malathion</t>
  </si>
  <si>
    <t>122-14-5</t>
  </si>
  <si>
    <t>Fenitrothion</t>
  </si>
  <si>
    <t>122-34-9</t>
  </si>
  <si>
    <t>Simazine</t>
  </si>
  <si>
    <t>I</t>
  </si>
  <si>
    <t>124-48-1</t>
  </si>
  <si>
    <t>Dibromochloromethane</t>
  </si>
  <si>
    <t>126-73-8</t>
  </si>
  <si>
    <t>127-18-4</t>
  </si>
  <si>
    <t>Tetrachlorethene</t>
  </si>
  <si>
    <t>129-00-0</t>
  </si>
  <si>
    <t>13194-48-4</t>
  </si>
  <si>
    <t>Ethoprophos</t>
  </si>
  <si>
    <t>1321-94-4</t>
  </si>
  <si>
    <t>methylnaphthalener (C1)</t>
  </si>
  <si>
    <t>1330-20-7</t>
  </si>
  <si>
    <t>XYLENE (META &amp; PARA)</t>
  </si>
  <si>
    <t>1330-78-5</t>
  </si>
  <si>
    <t>13312-58-8</t>
  </si>
  <si>
    <t>DDE (OP)</t>
  </si>
  <si>
    <t>1336-36-3</t>
  </si>
  <si>
    <t>PCB's</t>
  </si>
  <si>
    <t>13494-80-9</t>
  </si>
  <si>
    <t>Te</t>
  </si>
  <si>
    <t>13684-63-4</t>
  </si>
  <si>
    <t>Phenmedipham</t>
  </si>
  <si>
    <t>139-40-2</t>
  </si>
  <si>
    <t>Propazine</t>
  </si>
  <si>
    <t>140-66-9</t>
  </si>
  <si>
    <t>4-tert.Octylphenol</t>
  </si>
  <si>
    <t>1420-07-1</t>
  </si>
  <si>
    <t>Dinoterbe</t>
  </si>
  <si>
    <t>1461-25-2</t>
  </si>
  <si>
    <t>TETRABUTYL TIN</t>
  </si>
  <si>
    <t>148-79-8</t>
  </si>
  <si>
    <t>Thiabendazl</t>
  </si>
  <si>
    <t>15545-48-9</t>
  </si>
  <si>
    <t>Chlortoluron</t>
  </si>
  <si>
    <t>1563-66-2</t>
  </si>
  <si>
    <t>Carbofuran</t>
  </si>
  <si>
    <t>1582-09-8</t>
  </si>
  <si>
    <t>Trifluralin</t>
  </si>
  <si>
    <t>15862-07-4</t>
  </si>
  <si>
    <t>PCB 31</t>
  </si>
  <si>
    <t>15972-60-8</t>
  </si>
  <si>
    <t>Alachlor</t>
  </si>
  <si>
    <t>1655-29-4</t>
  </si>
  <si>
    <t>Naphthalin-1,5-disulfonat</t>
  </si>
  <si>
    <t>16752-77-5</t>
  </si>
  <si>
    <t>Methomyl</t>
  </si>
  <si>
    <t>1698-60-8</t>
  </si>
  <si>
    <t>Chloridazon</t>
  </si>
  <si>
    <t>1702-17-6</t>
  </si>
  <si>
    <t>Clopyralid</t>
  </si>
  <si>
    <t>1746-81-2</t>
  </si>
  <si>
    <t>Monolinuron</t>
  </si>
  <si>
    <t>18181-70-9</t>
  </si>
  <si>
    <t>Iodofenphos</t>
  </si>
  <si>
    <t>191-24-2</t>
  </si>
  <si>
    <t>Benz(g,h,i)perylene</t>
  </si>
  <si>
    <t>1912-24-9</t>
  </si>
  <si>
    <t>Atrazine</t>
  </si>
  <si>
    <t>1918-00-9</t>
  </si>
  <si>
    <t>DICAMBA</t>
  </si>
  <si>
    <t>193-39-5</t>
  </si>
  <si>
    <t>Indeno(1,2,3-cd)pyrene</t>
  </si>
  <si>
    <t>19937-59-8</t>
  </si>
  <si>
    <t>Metoxuron</t>
  </si>
  <si>
    <t>205-99-2</t>
  </si>
  <si>
    <t>Benzo(b)fluoranthene</t>
  </si>
  <si>
    <t>206-44-0</t>
  </si>
  <si>
    <t>FLUORANTHEN</t>
  </si>
  <si>
    <t>207-08-9</t>
  </si>
  <si>
    <t>BENZO(K)FLUORANTHEN</t>
  </si>
  <si>
    <t>208-96-8</t>
  </si>
  <si>
    <t>acenaphthylen</t>
  </si>
  <si>
    <t>2104-96-3</t>
  </si>
  <si>
    <t>Bromofos-methyl</t>
  </si>
  <si>
    <t>21087-64-9</t>
  </si>
  <si>
    <t>Metribuzin (Triazine, PBSM)</t>
  </si>
  <si>
    <t>21564-17-0</t>
  </si>
  <si>
    <t>2164-08-1</t>
  </si>
  <si>
    <t>Lenacil</t>
  </si>
  <si>
    <t>21725-46-2</t>
  </si>
  <si>
    <t>Cyanazine</t>
  </si>
  <si>
    <t>218-01-9</t>
  </si>
  <si>
    <t>Chrysen / Benzo(a)phenanthrene</t>
  </si>
  <si>
    <t>2212-67-1</t>
  </si>
  <si>
    <t>Molinate</t>
  </si>
  <si>
    <t>23103-98-2</t>
  </si>
  <si>
    <t>Pirimicarb</t>
  </si>
  <si>
    <t>23560-59-0</t>
  </si>
  <si>
    <t>Heptenophos</t>
  </si>
  <si>
    <t>24017-47-8</t>
  </si>
  <si>
    <t>Triazophos</t>
  </si>
  <si>
    <t>2467-02-9</t>
  </si>
  <si>
    <t>Bisphenol F (2,2’-Bis(hydroxyphenyl)methan)</t>
  </si>
  <si>
    <t>25057-89-0</t>
  </si>
  <si>
    <t>BENTAZONE</t>
  </si>
  <si>
    <t>25154-52-3</t>
  </si>
  <si>
    <t>nonylphenol (NP)</t>
  </si>
  <si>
    <t>26248-87-3</t>
  </si>
  <si>
    <t>TCPP</t>
  </si>
  <si>
    <t>2642-71-9</t>
  </si>
  <si>
    <t>Azinphos-Ethyl</t>
  </si>
  <si>
    <t>27323-18-8</t>
  </si>
  <si>
    <t>PCB Gesamt</t>
  </si>
  <si>
    <t>2813-95-8</t>
  </si>
  <si>
    <t>DINOSEB-ACETAT</t>
  </si>
  <si>
    <t>28652-77-9</t>
  </si>
  <si>
    <t>trimethylnaphthalener (C3)</t>
  </si>
  <si>
    <t>28804-88-8</t>
  </si>
  <si>
    <t>dimethylnaphthalener (C2)</t>
  </si>
  <si>
    <t>2921-88-2</t>
  </si>
  <si>
    <t>Chlorpyrfos</t>
  </si>
  <si>
    <t>29232-93-7</t>
  </si>
  <si>
    <t>Pirimifos-methyl</t>
  </si>
  <si>
    <t>297-78-9</t>
  </si>
  <si>
    <t>Telodrin = Isobenan</t>
  </si>
  <si>
    <t>298-00-0</t>
  </si>
  <si>
    <t>Parathion-methyl</t>
  </si>
  <si>
    <t>298-03-3</t>
  </si>
  <si>
    <t>Demeton</t>
  </si>
  <si>
    <t>298-04-4</t>
  </si>
  <si>
    <t>Disulfoton</t>
  </si>
  <si>
    <t>299-84-3</t>
  </si>
  <si>
    <t>Fenchlorvos</t>
  </si>
  <si>
    <t>30125-63-4</t>
  </si>
  <si>
    <t>Desethylterbutylazin (Triazine, PBSM)</t>
  </si>
  <si>
    <t>309-00-2</t>
  </si>
  <si>
    <t>Aldrin</t>
  </si>
  <si>
    <t>31218-83-4</t>
  </si>
  <si>
    <t>Propetamph</t>
  </si>
  <si>
    <t>31508-00-6</t>
  </si>
  <si>
    <t>PCB 118</t>
  </si>
  <si>
    <t>319-84-6</t>
  </si>
  <si>
    <t>319-85-7</t>
  </si>
  <si>
    <t>319-86-8</t>
  </si>
  <si>
    <t>330-54-1</t>
  </si>
  <si>
    <t>Diuron</t>
  </si>
  <si>
    <t>330-55-2</t>
  </si>
  <si>
    <t>Linuron</t>
  </si>
  <si>
    <t>33213-65-9</t>
  </si>
  <si>
    <t>Endosulphan Beta</t>
  </si>
  <si>
    <t>333-41-5</t>
  </si>
  <si>
    <t>Diazinon</t>
  </si>
  <si>
    <t>34123-59-6</t>
  </si>
  <si>
    <t>Isoproturon</t>
  </si>
  <si>
    <t>3424-82-6</t>
  </si>
  <si>
    <t>DDE op'</t>
  </si>
  <si>
    <t>35065-27-1</t>
  </si>
  <si>
    <t>PCB 153</t>
  </si>
  <si>
    <t>35065-28-2</t>
  </si>
  <si>
    <t>PCB 138</t>
  </si>
  <si>
    <t>35065-29-3</t>
  </si>
  <si>
    <t>PCB 180</t>
  </si>
  <si>
    <t>35421-08-0</t>
  </si>
  <si>
    <t>4-chlor-3-methylphenol</t>
  </si>
  <si>
    <t>35693-99-3</t>
  </si>
  <si>
    <t>PCB 52</t>
  </si>
  <si>
    <t>36643-28-4</t>
  </si>
  <si>
    <t>TRIBUTYLTIN CATION</t>
  </si>
  <si>
    <t>36734-19-7</t>
  </si>
  <si>
    <t>Iprodione</t>
  </si>
  <si>
    <t>37680-73-2</t>
  </si>
  <si>
    <t>PCB 101</t>
  </si>
  <si>
    <t>40487-42-1</t>
  </si>
  <si>
    <t>Pendimethalin</t>
  </si>
  <si>
    <t>41394-05-2</t>
  </si>
  <si>
    <t>Metamitron</t>
  </si>
  <si>
    <t>41464-40-8</t>
  </si>
  <si>
    <t>PCB 49</t>
  </si>
  <si>
    <t>42615-29-2</t>
  </si>
  <si>
    <t>LAS</t>
  </si>
  <si>
    <t>43121-43-3</t>
  </si>
  <si>
    <t>Triadimefon (Fungizide/Insektizide, PBSM)</t>
  </si>
  <si>
    <t>465-73-6</t>
  </si>
  <si>
    <t>Isodrin</t>
  </si>
  <si>
    <t>470-90-6</t>
  </si>
  <si>
    <t>Chlorfenvinphos</t>
  </si>
  <si>
    <t>4824-78-6</t>
  </si>
  <si>
    <t>Bromofos-ethyl</t>
  </si>
  <si>
    <t>50-00-0</t>
  </si>
  <si>
    <t>50-27-11</t>
  </si>
  <si>
    <t>Estriol</t>
  </si>
  <si>
    <t>50-28-2</t>
  </si>
  <si>
    <t>17-beta-Estradiol</t>
  </si>
  <si>
    <t>50-29-3</t>
  </si>
  <si>
    <t>DDT pp'</t>
  </si>
  <si>
    <t>50-32-8</t>
  </si>
  <si>
    <t>BENZO(A)PYREN</t>
  </si>
  <si>
    <t>50471-44-8</t>
  </si>
  <si>
    <t>Vinclozoline</t>
  </si>
  <si>
    <t>5064-31-3</t>
  </si>
  <si>
    <t>NTA</t>
  </si>
  <si>
    <t>5103-71-9</t>
  </si>
  <si>
    <t>cis-Chlordan</t>
  </si>
  <si>
    <t>5103-74-2</t>
  </si>
  <si>
    <t>trans-Chlordan</t>
  </si>
  <si>
    <t>51218-45-2</t>
  </si>
  <si>
    <t>Metolachlor</t>
  </si>
  <si>
    <t>51235-04-2</t>
  </si>
  <si>
    <t>Hexazinon</t>
  </si>
  <si>
    <t>52315-07-8</t>
  </si>
  <si>
    <t>Cypermethrin</t>
  </si>
  <si>
    <t>52645-53-1</t>
  </si>
  <si>
    <t>52918-63-5</t>
  </si>
  <si>
    <t>Deltamethrine</t>
  </si>
  <si>
    <t>53-16-7</t>
  </si>
  <si>
    <t>Estron</t>
  </si>
  <si>
    <t>53-19-0</t>
  </si>
  <si>
    <t>DDD op'</t>
  </si>
  <si>
    <t>53-70-3</t>
  </si>
  <si>
    <t>Dibenz(a,h)anthracene</t>
  </si>
  <si>
    <t>532-02-5</t>
  </si>
  <si>
    <t>Naphthalin-2-sulfonat</t>
  </si>
  <si>
    <t>534-52-1</t>
  </si>
  <si>
    <t>DNOC</t>
  </si>
  <si>
    <t>53494-70-5</t>
  </si>
  <si>
    <t>Endrin Ketone</t>
  </si>
  <si>
    <t>540-59-0</t>
  </si>
  <si>
    <t>1,2-DICHLORETHEN</t>
  </si>
  <si>
    <t>541-73-1</t>
  </si>
  <si>
    <t>1,3-Dichlorobenzene</t>
  </si>
  <si>
    <t>542-75-6</t>
  </si>
  <si>
    <t>trans-1,3-dichloropropene</t>
  </si>
  <si>
    <t>55-38-9</t>
  </si>
  <si>
    <t>Fenthion</t>
  </si>
  <si>
    <t>55219-65-3</t>
  </si>
  <si>
    <t>Triadimenol (Fungizide/Insektizide, PBSM)</t>
  </si>
  <si>
    <t>5598-13-0</t>
  </si>
  <si>
    <t>Chlorpyrifos-methyl</t>
  </si>
  <si>
    <t>56-23-5</t>
  </si>
  <si>
    <t>Tetrachloromethane {Carbon Tetrachloride</t>
  </si>
  <si>
    <t>56-38-2</t>
  </si>
  <si>
    <t>Parathion</t>
  </si>
  <si>
    <t>56-55-3</t>
  </si>
  <si>
    <t>Benz(a)anthracene</t>
  </si>
  <si>
    <t>56-72-4</t>
  </si>
  <si>
    <t>Coumaphos</t>
  </si>
  <si>
    <t>57-63-6</t>
  </si>
  <si>
    <t>Etinylestradiol</t>
  </si>
  <si>
    <t>57-74-9</t>
  </si>
  <si>
    <t>CHLORDAN SUMME</t>
  </si>
  <si>
    <t>576-24-9</t>
  </si>
  <si>
    <t>2,3-Dichlorophenol</t>
  </si>
  <si>
    <t>57837-19-1</t>
  </si>
  <si>
    <t>Metalaxyl</t>
  </si>
  <si>
    <t>57966-95-7</t>
  </si>
  <si>
    <t>Cymoxanil</t>
  </si>
  <si>
    <t>58-89-9</t>
  </si>
  <si>
    <t>58-90-2</t>
  </si>
  <si>
    <t>2,3,4,6-tetrachlorphenol</t>
  </si>
  <si>
    <t>583-78-8</t>
  </si>
  <si>
    <t>Dichlorophenol-2,5</t>
  </si>
  <si>
    <t>59-50-7</t>
  </si>
  <si>
    <t>4-Chloro-3-Methylphenol {p-Chloro-m-Cres</t>
  </si>
  <si>
    <t>591-35-5</t>
  </si>
  <si>
    <t>Dichlorophenol-3,5</t>
  </si>
  <si>
    <t>5915-41-3</t>
  </si>
  <si>
    <t>Terbutylazine</t>
  </si>
  <si>
    <t>60-00-4</t>
  </si>
  <si>
    <t>EDTA</t>
  </si>
  <si>
    <t>60-51-5</t>
  </si>
  <si>
    <t>Dimethoat</t>
  </si>
  <si>
    <t>60-57-1</t>
  </si>
  <si>
    <t>Dieldrin</t>
  </si>
  <si>
    <t>6062-26-6</t>
  </si>
  <si>
    <t>MCPB salt</t>
  </si>
  <si>
    <t>608-73-1</t>
  </si>
  <si>
    <t>HCH Total (Derived)</t>
  </si>
  <si>
    <t>608-93-5</t>
  </si>
  <si>
    <t>Pentachlorobenzene</t>
  </si>
  <si>
    <t>61-82-5</t>
  </si>
  <si>
    <t>Aminotriazole</t>
  </si>
  <si>
    <t>6108-10-7</t>
  </si>
  <si>
    <t>epsilon-Hexachlorocyclohexane</t>
  </si>
  <si>
    <t>61213-25-0</t>
  </si>
  <si>
    <t>Flurochloridone</t>
  </si>
  <si>
    <t>6190-65-4</t>
  </si>
  <si>
    <t>Desethylatrazine</t>
  </si>
  <si>
    <t>62-73-7</t>
  </si>
  <si>
    <t>Dichlorvos</t>
  </si>
  <si>
    <t>62924-70-3</t>
  </si>
  <si>
    <t>634-66-2</t>
  </si>
  <si>
    <t>1,2,3,4-tetrachlorbenzen</t>
  </si>
  <si>
    <t>668-34-8</t>
  </si>
  <si>
    <t>Triphenyltin Compounds</t>
  </si>
  <si>
    <t>67-43-6</t>
  </si>
  <si>
    <t>DTPA</t>
  </si>
  <si>
    <t>67-66-3</t>
  </si>
  <si>
    <t>Trichloromethane {Chloroform}</t>
  </si>
  <si>
    <t>67-72-1</t>
  </si>
  <si>
    <t>Hexachloroethane</t>
  </si>
  <si>
    <t>67129-08-2</t>
  </si>
  <si>
    <t>Metazachlor</t>
  </si>
  <si>
    <t>67306-03-0</t>
  </si>
  <si>
    <t>Fenpropimorph</t>
  </si>
  <si>
    <t>67774-74-7</t>
  </si>
  <si>
    <t>BENZOL</t>
  </si>
  <si>
    <t>688-73-3</t>
  </si>
  <si>
    <t>Tributyltin compounds</t>
  </si>
  <si>
    <t>7012-37-5</t>
  </si>
  <si>
    <t>PCB 28</t>
  </si>
  <si>
    <t>7085-19-0</t>
  </si>
  <si>
    <t>MCPP</t>
  </si>
  <si>
    <t>71-43-2</t>
  </si>
  <si>
    <t>Benzene</t>
  </si>
  <si>
    <t>71-55-6</t>
  </si>
  <si>
    <t>1,1,1-Trichloroethane</t>
  </si>
  <si>
    <t>72-20-8</t>
  </si>
  <si>
    <t>Endrin</t>
  </si>
  <si>
    <t>72-33-3</t>
  </si>
  <si>
    <t>Mestranol</t>
  </si>
  <si>
    <t>72-43-5</t>
  </si>
  <si>
    <t>Methoxychlor</t>
  </si>
  <si>
    <t>72-54-8</t>
  </si>
  <si>
    <t>DDD pp'</t>
  </si>
  <si>
    <t>72-55-9</t>
  </si>
  <si>
    <t>DDE pp'</t>
  </si>
  <si>
    <t>7286-69-3</t>
  </si>
  <si>
    <t>Sebutylazin</t>
  </si>
  <si>
    <t>7287-19-6</t>
  </si>
  <si>
    <t>Prometryn</t>
  </si>
  <si>
    <t>74-90-8</t>
  </si>
  <si>
    <t>CYANID GES. (ber. als CN)</t>
  </si>
  <si>
    <t>7421-93-4</t>
  </si>
  <si>
    <t>Endrin aldehyde</t>
  </si>
  <si>
    <t>7429-90-5d</t>
  </si>
  <si>
    <t>ALUMINIUM GEL.</t>
  </si>
  <si>
    <t>7439-89-6d</t>
  </si>
  <si>
    <t>EISEN GEL.</t>
  </si>
  <si>
    <t>Lead</t>
  </si>
  <si>
    <t>FIN</t>
  </si>
  <si>
    <t>IRL</t>
  </si>
  <si>
    <t>S</t>
  </si>
  <si>
    <t>Mercury</t>
  </si>
  <si>
    <t>7439-98-7d</t>
  </si>
  <si>
    <t>Mo</t>
  </si>
  <si>
    <t>Nickel</t>
  </si>
  <si>
    <t>7440-28-0d</t>
  </si>
  <si>
    <t>Tl</t>
  </si>
  <si>
    <t>7440-31-5d</t>
  </si>
  <si>
    <t>7440-36-0d</t>
  </si>
  <si>
    <t>Antimony (Sb)</t>
  </si>
  <si>
    <t>7440-38-2d</t>
  </si>
  <si>
    <t>Arsenic</t>
  </si>
  <si>
    <t>7440-39-3d</t>
  </si>
  <si>
    <t>Barium (Ba)</t>
  </si>
  <si>
    <t>7440-41-7d</t>
  </si>
  <si>
    <t>Beryllium (Be)</t>
  </si>
  <si>
    <t>7440-42-8t</t>
  </si>
  <si>
    <t>Borgehalt (Boron)</t>
  </si>
  <si>
    <t>7440-43-9d</t>
  </si>
  <si>
    <t>Cadmium</t>
  </si>
  <si>
    <t>7440-47-3d</t>
  </si>
  <si>
    <t>Chromium</t>
  </si>
  <si>
    <t>7440-48-4d</t>
  </si>
  <si>
    <t>7440-50-8d</t>
  </si>
  <si>
    <t>Copper</t>
  </si>
  <si>
    <t>7440-62-2d</t>
  </si>
  <si>
    <t>vanadium</t>
  </si>
  <si>
    <t>7440-66-6d</t>
  </si>
  <si>
    <t>Zinc</t>
  </si>
  <si>
    <t>75-09-2</t>
  </si>
  <si>
    <t>Dichloromethane</t>
  </si>
  <si>
    <t>75-25-2</t>
  </si>
  <si>
    <t>TRIBROMMETHAN</t>
  </si>
  <si>
    <t>75-27-4</t>
  </si>
  <si>
    <t>Bromodichloromethane</t>
  </si>
  <si>
    <t>75-35-4</t>
  </si>
  <si>
    <t>1,1-DICHLORETHEN</t>
  </si>
  <si>
    <t>76-01-7</t>
  </si>
  <si>
    <t>Pentachlorethan</t>
  </si>
  <si>
    <t>76-44-8</t>
  </si>
  <si>
    <t>Heptachlor</t>
  </si>
  <si>
    <t>76-87-9</t>
  </si>
  <si>
    <t>Triphenyltin compounds</t>
  </si>
  <si>
    <t>77732-09-3</t>
  </si>
  <si>
    <t>Oxadixyl</t>
  </si>
  <si>
    <t>7782-49-2</t>
  </si>
  <si>
    <t>Selenium</t>
  </si>
  <si>
    <t>7786-34-7</t>
  </si>
  <si>
    <t>Mevinphos</t>
  </si>
  <si>
    <t>78-40-0</t>
  </si>
  <si>
    <t>Triethylphosphat</t>
  </si>
  <si>
    <t>78-87-5</t>
  </si>
  <si>
    <t>1,2-Dichloropropane</t>
  </si>
  <si>
    <t>78763-54-9</t>
  </si>
  <si>
    <t>MONOBUTYL TIN</t>
  </si>
  <si>
    <t>789-02-6</t>
  </si>
  <si>
    <t>DDT op'</t>
  </si>
  <si>
    <t>79-00-5</t>
  </si>
  <si>
    <t>1,1,2-Trichloroethane</t>
  </si>
  <si>
    <t>79-01-6</t>
  </si>
  <si>
    <t>Trichloroethylene</t>
  </si>
  <si>
    <t>79-34-5</t>
  </si>
  <si>
    <t>1,1,1,2-Tetrachloroethane</t>
  </si>
  <si>
    <t>80-05-7</t>
  </si>
  <si>
    <t>Bisphenol A</t>
  </si>
  <si>
    <t>8018-01-7</t>
  </si>
  <si>
    <t>Mancozebe</t>
  </si>
  <si>
    <t>82-68-8</t>
  </si>
  <si>
    <t>Pentachloornitrobenzene</t>
  </si>
  <si>
    <t>83-32-9</t>
  </si>
  <si>
    <t>Acenaphthene</t>
  </si>
  <si>
    <t>83-46-5</t>
  </si>
  <si>
    <t>Sitosterol</t>
  </si>
  <si>
    <t>834-12-8</t>
  </si>
  <si>
    <t>Ametryn (Triazine, PBSM)</t>
  </si>
  <si>
    <t>84-74-2</t>
  </si>
  <si>
    <t>DBP (Phthalat)</t>
  </si>
  <si>
    <t>84852-15-3</t>
  </si>
  <si>
    <t>4-i-Nonylphenol</t>
  </si>
  <si>
    <t>85-01-8</t>
  </si>
  <si>
    <t>Phenanthren</t>
  </si>
  <si>
    <t>85-47-2</t>
  </si>
  <si>
    <t>Naphthalin-1-sulfonat</t>
  </si>
  <si>
    <t>85-68-7</t>
  </si>
  <si>
    <t>Benzylbutylphthalat (BBP)</t>
  </si>
  <si>
    <t>85509-19-9</t>
  </si>
  <si>
    <t>Flusilazole</t>
  </si>
  <si>
    <t>86-50-0</t>
  </si>
  <si>
    <t>Azinphos-Methyl</t>
  </si>
  <si>
    <t>86-73-7</t>
  </si>
  <si>
    <t>Fluorene</t>
  </si>
  <si>
    <t>87-61-6</t>
  </si>
  <si>
    <t>1,2,3-Trichlorobenzene</t>
  </si>
  <si>
    <t>87-65-0</t>
  </si>
  <si>
    <t>Dichlorophenol-2,6</t>
  </si>
  <si>
    <t>87-68-3</t>
  </si>
  <si>
    <t>Hexachlorobutadiene</t>
  </si>
  <si>
    <t>87-86-5</t>
  </si>
  <si>
    <t>Pentachlorophenol</t>
  </si>
  <si>
    <t>879-39-0</t>
  </si>
  <si>
    <t>2,3,4,5-Tetrachloronitrobenzene</t>
  </si>
  <si>
    <t>88-06-2</t>
  </si>
  <si>
    <t>2-4-6 Trichlorphenol</t>
  </si>
  <si>
    <t>88-73-3</t>
  </si>
  <si>
    <t>Chloronitrobenzene-1,2</t>
  </si>
  <si>
    <t>88-85-7</t>
  </si>
  <si>
    <t>Dinoseb</t>
  </si>
  <si>
    <t>886-50-0</t>
  </si>
  <si>
    <t>Terbutryne</t>
  </si>
  <si>
    <t>9016-45-9</t>
  </si>
  <si>
    <t>nonylphenoldiethoxylater (NP2EO)</t>
  </si>
  <si>
    <t>91-20-3</t>
  </si>
  <si>
    <t>Naphthalene</t>
  </si>
  <si>
    <t>919-86-8</t>
  </si>
  <si>
    <t>Demeton-S-Methyl</t>
  </si>
  <si>
    <t>93-65-2</t>
  </si>
  <si>
    <t>93-76-5</t>
  </si>
  <si>
    <t>2,4,5-Trichlorophenoxy acetic acid</t>
  </si>
  <si>
    <t>933-75-5</t>
  </si>
  <si>
    <t>Trichlorophenol-2,3,6</t>
  </si>
  <si>
    <t>933-78-8</t>
  </si>
  <si>
    <t>Trichlorophenol-2,3,5</t>
  </si>
  <si>
    <t>94-74-6</t>
  </si>
  <si>
    <t>MCPA</t>
  </si>
  <si>
    <t>94-75-7</t>
  </si>
  <si>
    <t>2.4-D</t>
  </si>
  <si>
    <t>95-47-6</t>
  </si>
  <si>
    <t>Xylene-ortho</t>
  </si>
  <si>
    <t>95-48-7</t>
  </si>
  <si>
    <t>Methylphenol-2</t>
  </si>
  <si>
    <t>95-49-8</t>
  </si>
  <si>
    <t>2-Chlorotoluene</t>
  </si>
  <si>
    <t>95-50-1</t>
  </si>
  <si>
    <t>1,2-Dichlorobenzene</t>
  </si>
  <si>
    <t>95-51-2</t>
  </si>
  <si>
    <t>Chloroaniline-2</t>
  </si>
  <si>
    <t>95-57-8</t>
  </si>
  <si>
    <t>2-Chlorophenol</t>
  </si>
  <si>
    <t>95-76-1</t>
  </si>
  <si>
    <t>Dichloroaniline-3,4</t>
  </si>
  <si>
    <t>95-77-2</t>
  </si>
  <si>
    <t>Dichlorophenol-3,4</t>
  </si>
  <si>
    <t>95-94-3</t>
  </si>
  <si>
    <t>1,2,4,5-Tetrachlorbenzol</t>
  </si>
  <si>
    <t>95-95-4</t>
  </si>
  <si>
    <t>2,4,5-trichlorophenol</t>
  </si>
  <si>
    <t>950-37-8</t>
  </si>
  <si>
    <t>Methidation</t>
  </si>
  <si>
    <t>959-98-8</t>
  </si>
  <si>
    <t>alpha-Endosulfan</t>
  </si>
  <si>
    <t>97-23-4</t>
  </si>
  <si>
    <t>Diclorfentión</t>
  </si>
  <si>
    <t>98-82-8</t>
  </si>
  <si>
    <t>ISOPROPYLBENZOL</t>
  </si>
  <si>
    <t>98-95-3</t>
  </si>
  <si>
    <t>Nitrobenzol</t>
  </si>
  <si>
    <t>unknown1</t>
  </si>
  <si>
    <t>trans-Heptachloorepoxyde</t>
  </si>
  <si>
    <t>unknown2</t>
  </si>
  <si>
    <t>cis-Heptachloorepoxyde</t>
  </si>
  <si>
    <t>unknownA1</t>
  </si>
  <si>
    <t>ORBENCARB</t>
  </si>
  <si>
    <t>unknownDK1</t>
  </si>
  <si>
    <t>Nonylphenol-monoethoxylat</t>
  </si>
  <si>
    <t>unknownHLFU1</t>
  </si>
  <si>
    <t>Nonylphenoxy-essigsäure</t>
  </si>
  <si>
    <t>unknownHLFU10</t>
  </si>
  <si>
    <t>4-iso-NP2EO        (techn. Gemisch)</t>
  </si>
  <si>
    <t>Nonylphenol-diethoxylat</t>
  </si>
  <si>
    <t>unknownHLFU11</t>
  </si>
  <si>
    <t>8,8'-Methylenbis-2-naphthalinsulfonat</t>
  </si>
  <si>
    <t>unknownHLFU12</t>
  </si>
  <si>
    <t>Tri-(2-chlorpropyl)-phosphat</t>
  </si>
  <si>
    <t>unknownHLFU13</t>
  </si>
  <si>
    <t>3-Chlor-4-methyl-benzolsulfonat</t>
  </si>
  <si>
    <t>unknownHLFU14</t>
  </si>
  <si>
    <t>2-Aminonaphthalin-4,8-disulfonat</t>
  </si>
  <si>
    <t>unknownHLFU15</t>
  </si>
  <si>
    <t>2-Aminonaphthalin-
1,5-disulfonat</t>
  </si>
  <si>
    <t>unknownHLFU16</t>
  </si>
  <si>
    <t>2-Amino-5-chlor-4-methylbenzol-sulfonat</t>
  </si>
  <si>
    <t>unknownHLFU2</t>
  </si>
  <si>
    <t>i-Octylphenol</t>
  </si>
  <si>
    <t>unknownHLFU3</t>
  </si>
  <si>
    <t>Naphthalin-1,3,5-trisulfonat</t>
  </si>
  <si>
    <t>unknownHLFU4</t>
  </si>
  <si>
    <t>Naphthalin-1,3,6-trisulfonat</t>
  </si>
  <si>
    <t>unknownHLFU6</t>
  </si>
  <si>
    <t>Naphthalin-1,6-disulfonat</t>
  </si>
  <si>
    <t>unknownHLFU7</t>
  </si>
  <si>
    <t>Naphthalin-1,7-disulfonat</t>
  </si>
  <si>
    <t>unknownHLFU8</t>
  </si>
  <si>
    <t>Naphthalin-2,6-disulfonat</t>
  </si>
  <si>
    <t>unknownHLFU9</t>
  </si>
  <si>
    <t>Naphthalin-2,7-sulfonat</t>
  </si>
  <si>
    <t>PT</t>
  </si>
  <si>
    <t>UK</t>
  </si>
  <si>
    <t>Endosulfan sulphate</t>
  </si>
  <si>
    <t>1,4-dichlorbenzene</t>
  </si>
  <si>
    <t>Phenol</t>
  </si>
  <si>
    <t>tri-n-butylphosphate</t>
  </si>
  <si>
    <t>Pyrene</t>
  </si>
  <si>
    <t>tricresylphosphate</t>
  </si>
  <si>
    <t>SUM</t>
  </si>
  <si>
    <t>Alpha-Hexachlorocyclohexane</t>
  </si>
  <si>
    <t>Beta-Hexachlorocyclohexane</t>
  </si>
  <si>
    <t>Delta-Hexachlorocyclohexane</t>
  </si>
  <si>
    <t>Formaldehyde</t>
  </si>
  <si>
    <t>Permethrin</t>
  </si>
  <si>
    <t>Gamma-Hexachlorcyclohexane (Lindane)</t>
  </si>
  <si>
    <t>7439-92-1</t>
  </si>
  <si>
    <t>7439-97-6</t>
  </si>
  <si>
    <t>7440-02-0</t>
  </si>
  <si>
    <t>Silver</t>
  </si>
  <si>
    <t>7440-22-4</t>
  </si>
  <si>
    <t>Tin</t>
  </si>
  <si>
    <t>Cobalt</t>
  </si>
  <si>
    <t>Mecoprop</t>
  </si>
  <si>
    <t>Flumethrin</t>
  </si>
  <si>
    <t xml:space="preserve">TCMTB </t>
  </si>
  <si>
    <t>Organic substances</t>
  </si>
  <si>
    <t>Metals and their compounds</t>
  </si>
  <si>
    <t>Austria</t>
  </si>
  <si>
    <t>Belgium</t>
  </si>
  <si>
    <t>Germany</t>
  </si>
  <si>
    <t>Denmark</t>
  </si>
  <si>
    <t>Spain</t>
  </si>
  <si>
    <t>France</t>
  </si>
  <si>
    <t>Finland</t>
  </si>
  <si>
    <t>Greece</t>
  </si>
  <si>
    <t>Italy</t>
  </si>
  <si>
    <t>Ireland</t>
  </si>
  <si>
    <t>Luxembourg</t>
  </si>
  <si>
    <t>Netherlands</t>
  </si>
  <si>
    <t>Portugal</t>
  </si>
  <si>
    <t>Sweden</t>
  </si>
  <si>
    <t>EU15</t>
  </si>
  <si>
    <t>Metals</t>
  </si>
  <si>
    <t>Totals</t>
  </si>
  <si>
    <t>l</t>
  </si>
  <si>
    <t>Mercury added after NFP comment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</si>
</sst>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9"/>
      <name val="Arial"/>
      <family val="2"/>
    </font>
    <font>
      <sz val="12"/>
      <name val="Arial"/>
      <family val="0"/>
    </font>
    <font>
      <sz val="15"/>
      <name val="Arial"/>
      <family val="0"/>
    </font>
    <font>
      <sz val="9.2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7"/>
          <c:y val="0.022"/>
          <c:w val="0.80575"/>
          <c:h val="0.933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Chemicals_by_country!$C$327:$Q$327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Chemicals_by_country!$C$326:$Q$326</c:f>
              <c:strCache/>
            </c:strRef>
          </c:cat>
          <c:val>
            <c:numRef>
              <c:f>Chemicals_by_country!$C$328:$Q$328</c:f>
              <c:numCache/>
            </c:numRef>
          </c:val>
          <c:shape val="box"/>
        </c:ser>
        <c:overlap val="100"/>
        <c:shape val="box"/>
        <c:axId val="36547846"/>
        <c:axId val="60495159"/>
      </c:bar3DChart>
      <c:catAx>
        <c:axId val="3654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/>
            </a:pPr>
          </a:p>
        </c:txPr>
        <c:crossAx val="60495159"/>
        <c:crosses val="autoZero"/>
        <c:auto val="1"/>
        <c:lblOffset val="100"/>
        <c:noMultiLvlLbl val="0"/>
      </c:catAx>
      <c:valAx>
        <c:axId val="60495159"/>
        <c:scaling>
          <c:orientation val="minMax"/>
          <c:max val="1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017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3654784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7075"/>
          <c:w val="0.176"/>
          <c:h val="0.1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02225"/>
          <c:w val="0.807"/>
          <c:h val="0.968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Chemicals_by_country!$B$327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Chemicals_by_country!$C$327:$R$327</c:f>
              <c:numCache/>
            </c:numRef>
          </c:val>
          <c:shape val="box"/>
        </c:ser>
        <c:ser>
          <c:idx val="1"/>
          <c:order val="1"/>
          <c:tx>
            <c:strRef>
              <c:f>Chemicals_by_country!$B$328</c:f>
              <c:strCache>
                <c:ptCount val="1"/>
                <c:pt idx="0">
                  <c:v>Metals and their compounds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Chemicals_by_country!$C$326:$R$326</c:f>
              <c:strCache/>
            </c:strRef>
          </c:cat>
          <c:val>
            <c:numRef>
              <c:f>Chemicals_by_country!$C$328:$R$328</c:f>
              <c:numCache/>
            </c:numRef>
          </c:val>
          <c:shape val="box"/>
        </c:ser>
        <c:overlap val="100"/>
        <c:shape val="box"/>
        <c:axId val="7585520"/>
        <c:axId val="1160817"/>
      </c:bar3DChart>
      <c:catAx>
        <c:axId val="7585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>
            <c:manualLayout>
              <c:xMode val="factor"/>
              <c:yMode val="factor"/>
              <c:x val="0.017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585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4"/>
          <c:y val="0.468"/>
          <c:w val="0.17425"/>
          <c:h val="0.24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2475"/>
          <c:w val="0.848"/>
          <c:h val="0.94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Chemicals_by_country!$D$390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Chemicals_by_country!$D$391:$D$406</c:f>
              <c:numCache/>
            </c:numRef>
          </c:val>
        </c:ser>
        <c:ser>
          <c:idx val="1"/>
          <c:order val="1"/>
          <c:tx>
            <c:strRef>
              <c:f>Chemicals_by_country!$E$390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Chemicals_by_country!$C$391:$C$406</c:f>
              <c:strCache/>
            </c:strRef>
          </c:cat>
          <c:val>
            <c:numRef>
              <c:f>Chemicals_by_country!$E$391:$E$406</c:f>
              <c:numCache/>
            </c:numRef>
          </c:val>
        </c:ser>
        <c:overlap val="100"/>
        <c:axId val="10447354"/>
        <c:axId val="26917323"/>
      </c:barChart>
      <c:catAx>
        <c:axId val="104473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47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2825"/>
          <c:w val="0.12"/>
          <c:h val="0.2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Chemicals_by_country!$B$436</c:f>
              <c:strCache>
                <c:ptCount val="1"/>
                <c:pt idx="0">
                  <c:v>Organic substances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Chemicals_by_country!$B$437:$B$451</c:f>
              <c:numCache/>
            </c:numRef>
          </c:val>
        </c:ser>
        <c:ser>
          <c:idx val="1"/>
          <c:order val="1"/>
          <c:tx>
            <c:strRef>
              <c:f>Chemicals_by_country!$C$436</c:f>
              <c:strCache>
                <c:ptCount val="1"/>
                <c:pt idx="0">
                  <c:v>Metals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Chemicals_by_country!$A$437:$A$451</c:f>
              <c:strCache/>
            </c:strRef>
          </c:cat>
          <c:val>
            <c:numRef>
              <c:f>Chemicals_by_country!$C$437:$C$451</c:f>
              <c:numCache/>
            </c:numRef>
          </c:val>
        </c:ser>
        <c:overlap val="100"/>
        <c:axId val="40929316"/>
        <c:axId val="32819525"/>
      </c:barChart>
      <c:catAx>
        <c:axId val="409293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9525"/>
        <c:crosses val="autoZero"/>
        <c:auto val="1"/>
        <c:lblOffset val="100"/>
        <c:noMultiLvlLbl val="0"/>
      </c:catAx>
      <c:val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substances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92931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330</xdr:row>
      <xdr:rowOff>9525</xdr:rowOff>
    </xdr:from>
    <xdr:to>
      <xdr:col>9</xdr:col>
      <xdr:colOff>0</xdr:colOff>
      <xdr:row>356</xdr:row>
      <xdr:rowOff>133350</xdr:rowOff>
    </xdr:to>
    <xdr:graphicFrame>
      <xdr:nvGraphicFramePr>
        <xdr:cNvPr id="1" name="Chart 1"/>
        <xdr:cNvGraphicFramePr/>
      </xdr:nvGraphicFramePr>
      <xdr:xfrm>
        <a:off x="19050" y="53444775"/>
        <a:ext cx="57150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356</xdr:row>
      <xdr:rowOff>142875</xdr:rowOff>
    </xdr:from>
    <xdr:to>
      <xdr:col>8</xdr:col>
      <xdr:colOff>257175</xdr:colOff>
      <xdr:row>383</xdr:row>
      <xdr:rowOff>9525</xdr:rowOff>
    </xdr:to>
    <xdr:graphicFrame>
      <xdr:nvGraphicFramePr>
        <xdr:cNvPr id="2" name="Chart 2"/>
        <xdr:cNvGraphicFramePr/>
      </xdr:nvGraphicFramePr>
      <xdr:xfrm>
        <a:off x="9525" y="57788175"/>
        <a:ext cx="57150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409</xdr:row>
      <xdr:rowOff>0</xdr:rowOff>
    </xdr:from>
    <xdr:to>
      <xdr:col>9</xdr:col>
      <xdr:colOff>0</xdr:colOff>
      <xdr:row>433</xdr:row>
      <xdr:rowOff>9525</xdr:rowOff>
    </xdr:to>
    <xdr:graphicFrame>
      <xdr:nvGraphicFramePr>
        <xdr:cNvPr id="3" name="Chart 3"/>
        <xdr:cNvGraphicFramePr/>
      </xdr:nvGraphicFramePr>
      <xdr:xfrm>
        <a:off x="9525" y="66227325"/>
        <a:ext cx="57245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452</xdr:row>
      <xdr:rowOff>0</xdr:rowOff>
    </xdr:from>
    <xdr:to>
      <xdr:col>9</xdr:col>
      <xdr:colOff>0</xdr:colOff>
      <xdr:row>477</xdr:row>
      <xdr:rowOff>0</xdr:rowOff>
    </xdr:to>
    <xdr:graphicFrame>
      <xdr:nvGraphicFramePr>
        <xdr:cNvPr id="4" name="Chart 4"/>
        <xdr:cNvGraphicFramePr/>
      </xdr:nvGraphicFramePr>
      <xdr:xfrm>
        <a:off x="0" y="73190100"/>
        <a:ext cx="5734050" cy="4048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8"/>
  <sheetViews>
    <sheetView tabSelected="1" workbookViewId="0" topLeftCell="A1">
      <pane ySplit="1" topLeftCell="BM448" activePane="bottomLeft" state="frozen"/>
      <selection pane="topLeft" activeCell="A1" sqref="A1"/>
      <selection pane="bottomLeft" activeCell="C479" sqref="C479"/>
    </sheetView>
  </sheetViews>
  <sheetFormatPr defaultColWidth="9.140625" defaultRowHeight="12.75"/>
  <cols>
    <col min="1" max="1" width="15.421875" style="0" bestFit="1" customWidth="1"/>
    <col min="2" max="2" width="38.421875" style="0" customWidth="1"/>
    <col min="3" max="3" width="3.7109375" style="1" bestFit="1" customWidth="1"/>
    <col min="4" max="4" width="4.7109375" style="1" customWidth="1"/>
    <col min="5" max="7" width="4.8515625" style="1" customWidth="1"/>
    <col min="8" max="8" width="5.140625" style="1" customWidth="1"/>
    <col min="9" max="9" width="4.00390625" style="1" bestFit="1" customWidth="1"/>
    <col min="10" max="10" width="4.421875" style="1" bestFit="1" customWidth="1"/>
    <col min="11" max="11" width="5.140625" style="1" customWidth="1"/>
    <col min="12" max="12" width="4.57421875" style="1" bestFit="1" customWidth="1"/>
    <col min="13" max="13" width="5.28125" style="1" bestFit="1" customWidth="1"/>
    <col min="14" max="14" width="4.00390625" style="1" bestFit="1" customWidth="1"/>
    <col min="15" max="15" width="4.140625" style="1" bestFit="1" customWidth="1"/>
    <col min="16" max="16" width="6.28125" style="1" customWidth="1"/>
    <col min="17" max="17" width="5.421875" style="1" customWidth="1"/>
  </cols>
  <sheetData>
    <row r="1" spans="1:18" s="1" customFormat="1" ht="12.75">
      <c r="A1" s="1" t="s">
        <v>0</v>
      </c>
      <c r="B1" s="1" t="s">
        <v>1</v>
      </c>
      <c r="C1" s="1" t="s">
        <v>6</v>
      </c>
      <c r="D1" s="1" t="s">
        <v>13</v>
      </c>
      <c r="E1" s="1" t="s">
        <v>4</v>
      </c>
      <c r="F1" s="1" t="s">
        <v>21</v>
      </c>
      <c r="G1" s="1" t="s">
        <v>23</v>
      </c>
      <c r="H1" s="1" t="s">
        <v>26</v>
      </c>
      <c r="I1" s="1" t="s">
        <v>426</v>
      </c>
      <c r="J1" s="1" t="s">
        <v>18</v>
      </c>
      <c r="K1" s="1" t="s">
        <v>97</v>
      </c>
      <c r="L1" s="1" t="s">
        <v>427</v>
      </c>
      <c r="M1" s="1" t="s">
        <v>33</v>
      </c>
      <c r="N1" s="1" t="s">
        <v>8</v>
      </c>
      <c r="O1" s="1" t="s">
        <v>623</v>
      </c>
      <c r="P1" s="1" t="s">
        <v>428</v>
      </c>
      <c r="Q1" s="1" t="s">
        <v>624</v>
      </c>
      <c r="R1" s="1" t="s">
        <v>631</v>
      </c>
    </row>
    <row r="2" spans="1:18" ht="12.75">
      <c r="A2" t="s">
        <v>2</v>
      </c>
      <c r="B2" t="s">
        <v>3</v>
      </c>
      <c r="E2" s="1">
        <v>1</v>
      </c>
      <c r="R2">
        <f>SUM(C2:Q2)</f>
        <v>1</v>
      </c>
    </row>
    <row r="3" spans="1:18" ht="12.75">
      <c r="A3" t="s">
        <v>5</v>
      </c>
      <c r="B3" t="s">
        <v>7</v>
      </c>
      <c r="C3" s="1">
        <v>1</v>
      </c>
      <c r="E3" s="1">
        <v>1</v>
      </c>
      <c r="N3" s="1">
        <v>1</v>
      </c>
      <c r="R3">
        <f aca="true" t="shared" si="0" ref="R3:R49">SUM(C3:Q3)</f>
        <v>3</v>
      </c>
    </row>
    <row r="4" spans="1:18" ht="12.75">
      <c r="A4" t="s">
        <v>9</v>
      </c>
      <c r="B4" t="s">
        <v>10</v>
      </c>
      <c r="Q4" s="1">
        <v>1</v>
      </c>
      <c r="R4">
        <f t="shared" si="0"/>
        <v>1</v>
      </c>
    </row>
    <row r="5" spans="1:18" ht="12.75">
      <c r="A5" t="s">
        <v>11</v>
      </c>
      <c r="B5" t="s">
        <v>12</v>
      </c>
      <c r="C5" s="1">
        <v>1</v>
      </c>
      <c r="D5" s="1">
        <v>1</v>
      </c>
      <c r="E5" s="1">
        <v>1</v>
      </c>
      <c r="R5">
        <f t="shared" si="0"/>
        <v>3</v>
      </c>
    </row>
    <row r="6" spans="1:18" ht="12.75">
      <c r="A6" t="s">
        <v>14</v>
      </c>
      <c r="B6" t="s">
        <v>15</v>
      </c>
      <c r="E6" s="1">
        <v>1</v>
      </c>
      <c r="R6">
        <f t="shared" si="0"/>
        <v>1</v>
      </c>
    </row>
    <row r="7" spans="1:18" ht="12.75">
      <c r="A7" t="s">
        <v>16</v>
      </c>
      <c r="B7" t="s">
        <v>17</v>
      </c>
      <c r="J7" s="1">
        <v>1</v>
      </c>
      <c r="R7">
        <f t="shared" si="0"/>
        <v>1</v>
      </c>
    </row>
    <row r="8" spans="1:18" ht="12.75">
      <c r="A8" t="s">
        <v>19</v>
      </c>
      <c r="B8" t="s">
        <v>20</v>
      </c>
      <c r="F8" s="1">
        <v>1</v>
      </c>
      <c r="R8">
        <f t="shared" si="0"/>
        <v>1</v>
      </c>
    </row>
    <row r="9" spans="1:18" ht="12.75">
      <c r="A9" t="s">
        <v>22</v>
      </c>
      <c r="B9" t="s">
        <v>625</v>
      </c>
      <c r="D9" s="1">
        <v>1</v>
      </c>
      <c r="G9" s="1">
        <v>1</v>
      </c>
      <c r="J9" s="1">
        <v>1</v>
      </c>
      <c r="R9">
        <f t="shared" si="0"/>
        <v>3</v>
      </c>
    </row>
    <row r="10" spans="1:18" ht="12.75">
      <c r="A10" t="s">
        <v>24</v>
      </c>
      <c r="B10" t="s">
        <v>25</v>
      </c>
      <c r="E10" s="1">
        <v>1</v>
      </c>
      <c r="H10" s="1">
        <v>1</v>
      </c>
      <c r="R10">
        <f t="shared" si="0"/>
        <v>2</v>
      </c>
    </row>
    <row r="11" spans="1:18" ht="12.75">
      <c r="A11" t="s">
        <v>27</v>
      </c>
      <c r="B11" t="s">
        <v>28</v>
      </c>
      <c r="E11" s="1">
        <v>1</v>
      </c>
      <c r="R11">
        <f t="shared" si="0"/>
        <v>1</v>
      </c>
    </row>
    <row r="12" spans="1:18" ht="12.75">
      <c r="A12" t="s">
        <v>29</v>
      </c>
      <c r="B12" t="s">
        <v>30</v>
      </c>
      <c r="F12" s="1">
        <v>1</v>
      </c>
      <c r="R12">
        <f t="shared" si="0"/>
        <v>1</v>
      </c>
    </row>
    <row r="13" spans="1:18" ht="12.75">
      <c r="A13" t="s">
        <v>29</v>
      </c>
      <c r="B13" t="s">
        <v>31</v>
      </c>
      <c r="H13" s="1">
        <v>1</v>
      </c>
      <c r="R13">
        <f t="shared" si="0"/>
        <v>1</v>
      </c>
    </row>
    <row r="14" spans="1:18" ht="12.75">
      <c r="A14" t="s">
        <v>32</v>
      </c>
      <c r="B14" t="s">
        <v>626</v>
      </c>
      <c r="C14" s="1">
        <v>1</v>
      </c>
      <c r="E14" s="1">
        <v>1</v>
      </c>
      <c r="F14" s="1">
        <v>1</v>
      </c>
      <c r="H14" s="1">
        <v>1</v>
      </c>
      <c r="M14" s="1">
        <v>1</v>
      </c>
      <c r="R14">
        <f t="shared" si="0"/>
        <v>5</v>
      </c>
    </row>
    <row r="15" spans="1:18" ht="12.75">
      <c r="A15" t="s">
        <v>34</v>
      </c>
      <c r="B15" t="s">
        <v>35</v>
      </c>
      <c r="E15" s="1">
        <v>1</v>
      </c>
      <c r="H15" s="1">
        <v>1</v>
      </c>
      <c r="R15">
        <f t="shared" si="0"/>
        <v>2</v>
      </c>
    </row>
    <row r="16" spans="1:18" ht="12.75">
      <c r="A16" t="s">
        <v>36</v>
      </c>
      <c r="B16" t="s">
        <v>37</v>
      </c>
      <c r="N16" s="1">
        <v>1</v>
      </c>
      <c r="Q16" s="1">
        <v>1</v>
      </c>
      <c r="R16">
        <f t="shared" si="0"/>
        <v>2</v>
      </c>
    </row>
    <row r="17" spans="1:18" ht="12.75">
      <c r="A17" t="s">
        <v>38</v>
      </c>
      <c r="B17" t="s">
        <v>39</v>
      </c>
      <c r="H17" s="1">
        <v>1</v>
      </c>
      <c r="Q17" s="1">
        <v>1</v>
      </c>
      <c r="R17">
        <f t="shared" si="0"/>
        <v>2</v>
      </c>
    </row>
    <row r="18" spans="1:18" ht="12.75">
      <c r="A18" t="s">
        <v>40</v>
      </c>
      <c r="B18" t="s">
        <v>41</v>
      </c>
      <c r="C18" s="1">
        <v>1</v>
      </c>
      <c r="E18" s="1">
        <v>1</v>
      </c>
      <c r="G18" s="1">
        <v>1</v>
      </c>
      <c r="H18" s="1">
        <v>1</v>
      </c>
      <c r="J18" s="1">
        <v>1</v>
      </c>
      <c r="N18" s="1">
        <v>1</v>
      </c>
      <c r="Q18" s="1">
        <v>1</v>
      </c>
      <c r="R18">
        <f t="shared" si="0"/>
        <v>7</v>
      </c>
    </row>
    <row r="19" spans="1:18" ht="12.75">
      <c r="A19" t="s">
        <v>42</v>
      </c>
      <c r="B19" t="s">
        <v>43</v>
      </c>
      <c r="E19" s="1">
        <v>1</v>
      </c>
      <c r="H19" s="1">
        <v>1</v>
      </c>
      <c r="R19">
        <f t="shared" si="0"/>
        <v>2</v>
      </c>
    </row>
    <row r="20" spans="1:18" ht="12.75">
      <c r="A20" t="s">
        <v>44</v>
      </c>
      <c r="B20" t="s">
        <v>45</v>
      </c>
      <c r="F20" s="1">
        <v>1</v>
      </c>
      <c r="H20" s="1">
        <v>1</v>
      </c>
      <c r="R20">
        <f t="shared" si="0"/>
        <v>2</v>
      </c>
    </row>
    <row r="21" spans="1:18" ht="12.75">
      <c r="A21" t="s">
        <v>46</v>
      </c>
      <c r="B21" t="s">
        <v>47</v>
      </c>
      <c r="Q21" s="1">
        <v>1</v>
      </c>
      <c r="R21">
        <f t="shared" si="0"/>
        <v>1</v>
      </c>
    </row>
    <row r="22" spans="1:18" ht="12.75">
      <c r="A22" t="s">
        <v>48</v>
      </c>
      <c r="B22" t="s">
        <v>49</v>
      </c>
      <c r="E22" s="1">
        <v>1</v>
      </c>
      <c r="H22" s="1">
        <v>1</v>
      </c>
      <c r="R22">
        <f t="shared" si="0"/>
        <v>2</v>
      </c>
    </row>
    <row r="23" spans="1:18" ht="12.75">
      <c r="A23" t="s">
        <v>50</v>
      </c>
      <c r="B23" t="s">
        <v>51</v>
      </c>
      <c r="N23" s="1">
        <v>1</v>
      </c>
      <c r="R23">
        <f t="shared" si="0"/>
        <v>1</v>
      </c>
    </row>
    <row r="24" spans="1:18" ht="12.75">
      <c r="A24" t="s">
        <v>52</v>
      </c>
      <c r="B24" t="s">
        <v>53</v>
      </c>
      <c r="E24" s="1">
        <v>1</v>
      </c>
      <c r="G24" s="1">
        <v>1</v>
      </c>
      <c r="H24" s="1">
        <v>1</v>
      </c>
      <c r="J24" s="1">
        <v>1</v>
      </c>
      <c r="M24" s="1">
        <v>1</v>
      </c>
      <c r="N24" s="1">
        <v>1</v>
      </c>
      <c r="Q24" s="1">
        <v>1</v>
      </c>
      <c r="R24">
        <f t="shared" si="0"/>
        <v>7</v>
      </c>
    </row>
    <row r="25" spans="1:18" ht="12.75">
      <c r="A25" t="s">
        <v>54</v>
      </c>
      <c r="B25" t="s">
        <v>55</v>
      </c>
      <c r="C25" s="1">
        <v>1</v>
      </c>
      <c r="E25" s="1">
        <v>1</v>
      </c>
      <c r="F25" s="1">
        <v>1</v>
      </c>
      <c r="H25" s="1">
        <v>1</v>
      </c>
      <c r="N25" s="1">
        <v>1</v>
      </c>
      <c r="Q25" s="1">
        <v>1</v>
      </c>
      <c r="R25">
        <f t="shared" si="0"/>
        <v>6</v>
      </c>
    </row>
    <row r="26" spans="1:18" ht="12.75">
      <c r="A26" t="s">
        <v>56</v>
      </c>
      <c r="B26" t="s">
        <v>57</v>
      </c>
      <c r="E26" s="1">
        <v>1</v>
      </c>
      <c r="F26" s="1">
        <v>1</v>
      </c>
      <c r="R26">
        <f t="shared" si="0"/>
        <v>2</v>
      </c>
    </row>
    <row r="27" spans="1:18" ht="12.75">
      <c r="A27" t="s">
        <v>58</v>
      </c>
      <c r="B27" t="s">
        <v>627</v>
      </c>
      <c r="C27" s="1">
        <v>1</v>
      </c>
      <c r="F27" s="1">
        <v>1</v>
      </c>
      <c r="G27" s="1">
        <v>1</v>
      </c>
      <c r="R27">
        <f t="shared" si="0"/>
        <v>3</v>
      </c>
    </row>
    <row r="28" spans="1:18" ht="12.75">
      <c r="A28" t="s">
        <v>59</v>
      </c>
      <c r="B28" t="s">
        <v>60</v>
      </c>
      <c r="E28" s="1">
        <v>1</v>
      </c>
      <c r="R28">
        <f t="shared" si="0"/>
        <v>1</v>
      </c>
    </row>
    <row r="29" spans="1:18" ht="12.75">
      <c r="A29" t="s">
        <v>61</v>
      </c>
      <c r="B29" t="s">
        <v>62</v>
      </c>
      <c r="C29" s="1">
        <v>1</v>
      </c>
      <c r="Q29" s="1">
        <v>1</v>
      </c>
      <c r="R29">
        <f t="shared" si="0"/>
        <v>2</v>
      </c>
    </row>
    <row r="30" spans="1:18" ht="12.75">
      <c r="A30" t="s">
        <v>63</v>
      </c>
      <c r="B30" t="s">
        <v>64</v>
      </c>
      <c r="E30" s="1">
        <v>1</v>
      </c>
      <c r="F30" s="1">
        <v>1</v>
      </c>
      <c r="R30">
        <f t="shared" si="0"/>
        <v>2</v>
      </c>
    </row>
    <row r="31" spans="1:18" ht="12.75">
      <c r="A31" t="s">
        <v>65</v>
      </c>
      <c r="B31" t="s">
        <v>66</v>
      </c>
      <c r="E31" s="1">
        <v>1</v>
      </c>
      <c r="R31">
        <f t="shared" si="0"/>
        <v>1</v>
      </c>
    </row>
    <row r="32" spans="1:18" ht="12.75">
      <c r="A32" t="s">
        <v>67</v>
      </c>
      <c r="B32" t="s">
        <v>68</v>
      </c>
      <c r="H32" s="1">
        <v>1</v>
      </c>
      <c r="N32" s="1">
        <v>1</v>
      </c>
      <c r="R32">
        <f t="shared" si="0"/>
        <v>2</v>
      </c>
    </row>
    <row r="33" spans="1:18" ht="12.75">
      <c r="A33" t="s">
        <v>69</v>
      </c>
      <c r="B33" t="s">
        <v>70</v>
      </c>
      <c r="D33" s="1">
        <v>1</v>
      </c>
      <c r="R33">
        <f t="shared" si="0"/>
        <v>1</v>
      </c>
    </row>
    <row r="34" spans="1:18" ht="12.75">
      <c r="A34" t="s">
        <v>71</v>
      </c>
      <c r="B34" t="s">
        <v>72</v>
      </c>
      <c r="E34" s="1">
        <v>1</v>
      </c>
      <c r="F34" s="1">
        <v>1</v>
      </c>
      <c r="R34">
        <f t="shared" si="0"/>
        <v>2</v>
      </c>
    </row>
    <row r="35" spans="1:18" ht="12.75">
      <c r="A35" t="s">
        <v>73</v>
      </c>
      <c r="B35" t="s">
        <v>74</v>
      </c>
      <c r="F35" s="1">
        <v>1</v>
      </c>
      <c r="R35">
        <f t="shared" si="0"/>
        <v>1</v>
      </c>
    </row>
    <row r="36" spans="1:18" ht="12.75">
      <c r="A36" t="s">
        <v>75</v>
      </c>
      <c r="B36" t="s">
        <v>76</v>
      </c>
      <c r="C36" s="1">
        <v>1</v>
      </c>
      <c r="D36" s="1">
        <v>1</v>
      </c>
      <c r="E36" s="1">
        <v>1</v>
      </c>
      <c r="F36" s="1">
        <v>1</v>
      </c>
      <c r="G36" s="1">
        <v>1</v>
      </c>
      <c r="H36" s="1">
        <v>1</v>
      </c>
      <c r="J36" s="1">
        <v>1</v>
      </c>
      <c r="N36" s="1">
        <v>1</v>
      </c>
      <c r="Q36" s="1">
        <v>1</v>
      </c>
      <c r="R36">
        <f t="shared" si="0"/>
        <v>9</v>
      </c>
    </row>
    <row r="37" spans="1:18" ht="12.75">
      <c r="A37" t="s">
        <v>77</v>
      </c>
      <c r="B37" t="s">
        <v>78</v>
      </c>
      <c r="E37" s="1">
        <v>1</v>
      </c>
      <c r="R37">
        <f t="shared" si="0"/>
        <v>1</v>
      </c>
    </row>
    <row r="38" spans="1:18" ht="12.75">
      <c r="A38" t="s">
        <v>79</v>
      </c>
      <c r="B38" t="s">
        <v>80</v>
      </c>
      <c r="D38" s="1">
        <v>1</v>
      </c>
      <c r="F38" s="1">
        <v>1</v>
      </c>
      <c r="N38" s="1">
        <v>1</v>
      </c>
      <c r="R38">
        <f t="shared" si="0"/>
        <v>3</v>
      </c>
    </row>
    <row r="39" spans="1:18" ht="12.75">
      <c r="A39" t="s">
        <v>81</v>
      </c>
      <c r="B39" t="s">
        <v>82</v>
      </c>
      <c r="C39" s="1">
        <v>1</v>
      </c>
      <c r="E39" s="1">
        <v>1</v>
      </c>
      <c r="M39" s="1">
        <v>1</v>
      </c>
      <c r="R39">
        <f t="shared" si="0"/>
        <v>3</v>
      </c>
    </row>
    <row r="40" spans="1:18" ht="12.75">
      <c r="A40" t="s">
        <v>83</v>
      </c>
      <c r="B40" t="s">
        <v>84</v>
      </c>
      <c r="E40" s="1">
        <v>1</v>
      </c>
      <c r="F40" s="1">
        <v>1</v>
      </c>
      <c r="G40" s="1">
        <v>1</v>
      </c>
      <c r="H40" s="1">
        <v>1</v>
      </c>
      <c r="J40" s="1">
        <v>1</v>
      </c>
      <c r="M40" s="1">
        <v>1</v>
      </c>
      <c r="N40" s="1">
        <v>1</v>
      </c>
      <c r="Q40" s="1">
        <v>1</v>
      </c>
      <c r="R40">
        <f t="shared" si="0"/>
        <v>8</v>
      </c>
    </row>
    <row r="41" spans="1:18" ht="12.75">
      <c r="A41" t="s">
        <v>85</v>
      </c>
      <c r="B41" t="s">
        <v>86</v>
      </c>
      <c r="E41" s="1">
        <v>1</v>
      </c>
      <c r="F41" s="1">
        <v>1</v>
      </c>
      <c r="H41" s="1">
        <v>1</v>
      </c>
      <c r="Q41" s="1">
        <v>1</v>
      </c>
      <c r="R41">
        <f t="shared" si="0"/>
        <v>4</v>
      </c>
    </row>
    <row r="42" spans="1:18" ht="12.75">
      <c r="A42" t="s">
        <v>87</v>
      </c>
      <c r="B42" t="s">
        <v>88</v>
      </c>
      <c r="Q42" s="1">
        <v>1</v>
      </c>
      <c r="R42">
        <f t="shared" si="0"/>
        <v>1</v>
      </c>
    </row>
    <row r="43" spans="1:18" ht="12.75">
      <c r="A43" t="s">
        <v>89</v>
      </c>
      <c r="B43" t="s">
        <v>90</v>
      </c>
      <c r="E43" s="1">
        <v>1</v>
      </c>
      <c r="H43" s="1">
        <v>1</v>
      </c>
      <c r="R43">
        <f t="shared" si="0"/>
        <v>2</v>
      </c>
    </row>
    <row r="44" spans="1:18" ht="12.75">
      <c r="A44" t="s">
        <v>91</v>
      </c>
      <c r="B44" t="s">
        <v>92</v>
      </c>
      <c r="D44" s="1">
        <v>1</v>
      </c>
      <c r="E44" s="1">
        <v>1</v>
      </c>
      <c r="N44" s="1">
        <v>1</v>
      </c>
      <c r="Q44" s="1">
        <v>1</v>
      </c>
      <c r="R44">
        <f t="shared" si="0"/>
        <v>4</v>
      </c>
    </row>
    <row r="45" spans="1:18" ht="12.75">
      <c r="A45" t="s">
        <v>93</v>
      </c>
      <c r="B45" t="s">
        <v>94</v>
      </c>
      <c r="C45" s="1">
        <v>1</v>
      </c>
      <c r="D45" s="1">
        <v>1</v>
      </c>
      <c r="E45" s="1">
        <v>1</v>
      </c>
      <c r="G45" s="1">
        <v>1</v>
      </c>
      <c r="N45" s="1">
        <v>1</v>
      </c>
      <c r="Q45" s="1">
        <v>1</v>
      </c>
      <c r="R45">
        <f t="shared" si="0"/>
        <v>6</v>
      </c>
    </row>
    <row r="46" spans="1:18" ht="12.75">
      <c r="A46" t="s">
        <v>95</v>
      </c>
      <c r="B46" t="s">
        <v>96</v>
      </c>
      <c r="C46" s="1">
        <v>1</v>
      </c>
      <c r="D46" s="1">
        <v>1</v>
      </c>
      <c r="E46" s="1">
        <v>1</v>
      </c>
      <c r="G46" s="1">
        <v>1</v>
      </c>
      <c r="H46" s="1">
        <v>1</v>
      </c>
      <c r="K46" s="1">
        <v>1</v>
      </c>
      <c r="M46" s="1">
        <v>1</v>
      </c>
      <c r="N46" s="1">
        <v>1</v>
      </c>
      <c r="Q46" s="1">
        <v>1</v>
      </c>
      <c r="R46">
        <f t="shared" si="0"/>
        <v>9</v>
      </c>
    </row>
    <row r="47" spans="1:18" ht="12.75">
      <c r="A47" t="s">
        <v>98</v>
      </c>
      <c r="B47" t="s">
        <v>99</v>
      </c>
      <c r="C47" s="1">
        <v>1</v>
      </c>
      <c r="J47" s="1">
        <v>1</v>
      </c>
      <c r="R47">
        <f t="shared" si="0"/>
        <v>2</v>
      </c>
    </row>
    <row r="48" spans="1:18" ht="12.75">
      <c r="A48" t="s">
        <v>100</v>
      </c>
      <c r="B48" t="s">
        <v>628</v>
      </c>
      <c r="E48" s="1">
        <v>1</v>
      </c>
      <c r="F48" s="1">
        <v>1</v>
      </c>
      <c r="R48">
        <f t="shared" si="0"/>
        <v>2</v>
      </c>
    </row>
    <row r="49" spans="1:18" ht="12.75">
      <c r="A49" t="s">
        <v>101</v>
      </c>
      <c r="B49" t="s">
        <v>102</v>
      </c>
      <c r="C49" s="1">
        <v>1</v>
      </c>
      <c r="E49" s="1">
        <v>1</v>
      </c>
      <c r="F49" s="1">
        <v>1</v>
      </c>
      <c r="G49" s="1">
        <v>1</v>
      </c>
      <c r="H49" s="1">
        <v>1</v>
      </c>
      <c r="J49" s="1">
        <v>1</v>
      </c>
      <c r="M49" s="1">
        <v>1</v>
      </c>
      <c r="N49" s="1">
        <v>1</v>
      </c>
      <c r="Q49" s="1">
        <v>1</v>
      </c>
      <c r="R49">
        <f t="shared" si="0"/>
        <v>9</v>
      </c>
    </row>
    <row r="50" spans="1:18" ht="12.75">
      <c r="A50" t="s">
        <v>103</v>
      </c>
      <c r="B50" t="s">
        <v>629</v>
      </c>
      <c r="D50" s="1">
        <v>1</v>
      </c>
      <c r="F50" s="1">
        <v>1</v>
      </c>
      <c r="R50">
        <f aca="true" t="shared" si="1" ref="R50:R79">SUM(C50:Q50)</f>
        <v>2</v>
      </c>
    </row>
    <row r="51" spans="1:18" ht="12.75">
      <c r="A51" t="s">
        <v>104</v>
      </c>
      <c r="B51" t="s">
        <v>105</v>
      </c>
      <c r="D51" s="1">
        <v>1</v>
      </c>
      <c r="N51" s="1">
        <v>1</v>
      </c>
      <c r="R51">
        <f t="shared" si="1"/>
        <v>2</v>
      </c>
    </row>
    <row r="52" spans="1:18" ht="12.75">
      <c r="A52" t="s">
        <v>106</v>
      </c>
      <c r="B52" t="s">
        <v>107</v>
      </c>
      <c r="F52" s="1">
        <v>1</v>
      </c>
      <c r="R52">
        <f t="shared" si="1"/>
        <v>1</v>
      </c>
    </row>
    <row r="53" spans="1:18" ht="12.75">
      <c r="A53" t="s">
        <v>108</v>
      </c>
      <c r="B53" t="s">
        <v>109</v>
      </c>
      <c r="C53" s="1">
        <v>1</v>
      </c>
      <c r="E53" s="1">
        <v>1</v>
      </c>
      <c r="F53" s="1">
        <v>1</v>
      </c>
      <c r="Q53" s="1">
        <v>1</v>
      </c>
      <c r="R53">
        <f t="shared" si="1"/>
        <v>4</v>
      </c>
    </row>
    <row r="54" spans="1:18" ht="12.75">
      <c r="A54" t="s">
        <v>110</v>
      </c>
      <c r="B54" t="s">
        <v>630</v>
      </c>
      <c r="F54" s="1">
        <v>1</v>
      </c>
      <c r="R54">
        <f t="shared" si="1"/>
        <v>1</v>
      </c>
    </row>
    <row r="55" spans="1:18" ht="12.75">
      <c r="A55" t="s">
        <v>111</v>
      </c>
      <c r="B55" t="s">
        <v>112</v>
      </c>
      <c r="N55" s="1">
        <v>1</v>
      </c>
      <c r="Q55" s="1">
        <v>1</v>
      </c>
      <c r="R55">
        <f t="shared" si="1"/>
        <v>2</v>
      </c>
    </row>
    <row r="56" spans="1:18" ht="12.75">
      <c r="A56" t="s">
        <v>113</v>
      </c>
      <c r="B56" t="s">
        <v>114</v>
      </c>
      <c r="Q56" s="1">
        <v>1</v>
      </c>
      <c r="R56">
        <f t="shared" si="1"/>
        <v>1</v>
      </c>
    </row>
    <row r="57" spans="1:18" ht="12.75">
      <c r="A57" t="s">
        <v>117</v>
      </c>
      <c r="B57" t="s">
        <v>118</v>
      </c>
      <c r="C57" s="1">
        <v>1</v>
      </c>
      <c r="E57" s="1">
        <v>1</v>
      </c>
      <c r="R57">
        <f t="shared" si="1"/>
        <v>2</v>
      </c>
    </row>
    <row r="58" spans="1:18" ht="12.75">
      <c r="A58" t="s">
        <v>119</v>
      </c>
      <c r="B58" t="s">
        <v>120</v>
      </c>
      <c r="C58" s="1">
        <v>1</v>
      </c>
      <c r="D58" s="1">
        <v>1</v>
      </c>
      <c r="E58" s="1">
        <v>1</v>
      </c>
      <c r="K58" s="1">
        <v>1</v>
      </c>
      <c r="Q58" s="1">
        <v>1</v>
      </c>
      <c r="R58">
        <f t="shared" si="1"/>
        <v>5</v>
      </c>
    </row>
    <row r="59" spans="1:18" ht="12.75">
      <c r="A59" t="s">
        <v>121</v>
      </c>
      <c r="B59" t="s">
        <v>122</v>
      </c>
      <c r="E59" s="1">
        <v>1</v>
      </c>
      <c r="R59">
        <f t="shared" si="1"/>
        <v>1</v>
      </c>
    </row>
    <row r="60" spans="1:18" ht="12.75">
      <c r="A60" t="s">
        <v>123</v>
      </c>
      <c r="B60" t="s">
        <v>124</v>
      </c>
      <c r="H60" s="1">
        <v>1</v>
      </c>
      <c r="R60">
        <f t="shared" si="1"/>
        <v>1</v>
      </c>
    </row>
    <row r="61" spans="1:18" ht="12.75">
      <c r="A61" t="s">
        <v>125</v>
      </c>
      <c r="B61" t="s">
        <v>126</v>
      </c>
      <c r="Q61" s="1">
        <v>1</v>
      </c>
      <c r="R61">
        <f t="shared" si="1"/>
        <v>1</v>
      </c>
    </row>
    <row r="62" spans="1:18" ht="12.75">
      <c r="A62" t="s">
        <v>127</v>
      </c>
      <c r="B62" t="s">
        <v>128</v>
      </c>
      <c r="Q62" s="1">
        <v>1</v>
      </c>
      <c r="R62">
        <f t="shared" si="1"/>
        <v>1</v>
      </c>
    </row>
    <row r="63" spans="1:18" ht="12.75">
      <c r="A63" t="s">
        <v>129</v>
      </c>
      <c r="B63" t="s">
        <v>130</v>
      </c>
      <c r="E63" s="1">
        <v>1</v>
      </c>
      <c r="H63" s="1">
        <v>1</v>
      </c>
      <c r="N63" s="1">
        <v>1</v>
      </c>
      <c r="R63">
        <f t="shared" si="1"/>
        <v>3</v>
      </c>
    </row>
    <row r="64" spans="1:18" ht="12.75">
      <c r="A64" t="s">
        <v>131</v>
      </c>
      <c r="B64" t="s">
        <v>132</v>
      </c>
      <c r="H64" s="1">
        <v>1</v>
      </c>
      <c r="N64" s="1">
        <v>1</v>
      </c>
      <c r="R64">
        <f t="shared" si="1"/>
        <v>2</v>
      </c>
    </row>
    <row r="65" spans="1:18" ht="12.75">
      <c r="A65" t="s">
        <v>133</v>
      </c>
      <c r="B65" t="s">
        <v>134</v>
      </c>
      <c r="C65" s="1">
        <v>1</v>
      </c>
      <c r="D65" s="1">
        <v>1</v>
      </c>
      <c r="E65" s="1">
        <v>1</v>
      </c>
      <c r="H65" s="1">
        <v>1</v>
      </c>
      <c r="K65" s="1">
        <v>1</v>
      </c>
      <c r="Q65" s="1">
        <v>1</v>
      </c>
      <c r="R65">
        <f t="shared" si="1"/>
        <v>6</v>
      </c>
    </row>
    <row r="66" spans="1:18" ht="12.75">
      <c r="A66" t="s">
        <v>135</v>
      </c>
      <c r="B66" t="s">
        <v>136</v>
      </c>
      <c r="D66" s="1">
        <v>1</v>
      </c>
      <c r="R66">
        <f t="shared" si="1"/>
        <v>1</v>
      </c>
    </row>
    <row r="67" spans="1:18" ht="12.75">
      <c r="A67" t="s">
        <v>137</v>
      </c>
      <c r="B67" t="s">
        <v>138</v>
      </c>
      <c r="C67" s="1">
        <v>1</v>
      </c>
      <c r="E67" s="1">
        <v>1</v>
      </c>
      <c r="G67" s="1">
        <v>1</v>
      </c>
      <c r="H67" s="1">
        <v>1</v>
      </c>
      <c r="K67" s="1">
        <v>1</v>
      </c>
      <c r="R67">
        <f t="shared" si="1"/>
        <v>5</v>
      </c>
    </row>
    <row r="68" spans="1:18" ht="12.75">
      <c r="A68" t="s">
        <v>139</v>
      </c>
      <c r="B68" t="s">
        <v>140</v>
      </c>
      <c r="E68" s="1">
        <v>1</v>
      </c>
      <c r="R68">
        <f t="shared" si="1"/>
        <v>1</v>
      </c>
    </row>
    <row r="69" spans="1:18" ht="12.75">
      <c r="A69" t="s">
        <v>141</v>
      </c>
      <c r="B69" t="s">
        <v>142</v>
      </c>
      <c r="H69" s="1">
        <v>1</v>
      </c>
      <c r="R69">
        <f t="shared" si="1"/>
        <v>1</v>
      </c>
    </row>
    <row r="70" spans="1:18" ht="12.75">
      <c r="A70" t="s">
        <v>143</v>
      </c>
      <c r="B70" t="s">
        <v>144</v>
      </c>
      <c r="E70" s="1">
        <v>1</v>
      </c>
      <c r="R70">
        <f t="shared" si="1"/>
        <v>1</v>
      </c>
    </row>
    <row r="71" spans="1:18" ht="12.75">
      <c r="A71" t="s">
        <v>145</v>
      </c>
      <c r="B71" t="s">
        <v>146</v>
      </c>
      <c r="E71" s="1">
        <v>1</v>
      </c>
      <c r="R71">
        <f t="shared" si="1"/>
        <v>1</v>
      </c>
    </row>
    <row r="72" spans="1:18" ht="12.75">
      <c r="A72" t="s">
        <v>147</v>
      </c>
      <c r="B72" t="s">
        <v>148</v>
      </c>
      <c r="E72" s="1">
        <v>1</v>
      </c>
      <c r="N72" s="1">
        <v>1</v>
      </c>
      <c r="R72">
        <f t="shared" si="1"/>
        <v>2</v>
      </c>
    </row>
    <row r="73" spans="1:18" ht="12.75">
      <c r="A73" t="s">
        <v>149</v>
      </c>
      <c r="B73" t="s">
        <v>150</v>
      </c>
      <c r="Q73" s="1">
        <v>1</v>
      </c>
      <c r="R73">
        <f t="shared" si="1"/>
        <v>1</v>
      </c>
    </row>
    <row r="74" spans="1:18" ht="12.75">
      <c r="A74" t="s">
        <v>151</v>
      </c>
      <c r="B74" t="s">
        <v>152</v>
      </c>
      <c r="C74" s="1">
        <v>1</v>
      </c>
      <c r="D74" s="1">
        <v>1</v>
      </c>
      <c r="E74" s="1">
        <v>1</v>
      </c>
      <c r="F74" s="1">
        <v>1</v>
      </c>
      <c r="G74" s="1">
        <v>1</v>
      </c>
      <c r="H74" s="1">
        <v>1</v>
      </c>
      <c r="N74" s="1">
        <v>1</v>
      </c>
      <c r="Q74" s="1">
        <v>1</v>
      </c>
      <c r="R74">
        <f t="shared" si="1"/>
        <v>8</v>
      </c>
    </row>
    <row r="75" spans="1:18" ht="12.75">
      <c r="A75" t="s">
        <v>153</v>
      </c>
      <c r="B75" t="s">
        <v>154</v>
      </c>
      <c r="C75" s="1">
        <v>1</v>
      </c>
      <c r="D75" s="1">
        <v>1</v>
      </c>
      <c r="E75" s="1">
        <v>1</v>
      </c>
      <c r="G75" s="1">
        <v>1</v>
      </c>
      <c r="H75" s="1">
        <v>1</v>
      </c>
      <c r="K75" s="1">
        <v>1</v>
      </c>
      <c r="M75" s="1">
        <v>1</v>
      </c>
      <c r="N75" s="1">
        <v>1</v>
      </c>
      <c r="Q75" s="1">
        <v>1</v>
      </c>
      <c r="R75">
        <f t="shared" si="1"/>
        <v>9</v>
      </c>
    </row>
    <row r="76" spans="1:18" ht="12.75">
      <c r="A76" t="s">
        <v>155</v>
      </c>
      <c r="B76" t="s">
        <v>156</v>
      </c>
      <c r="C76" s="1">
        <v>1</v>
      </c>
      <c r="R76">
        <f t="shared" si="1"/>
        <v>1</v>
      </c>
    </row>
    <row r="77" spans="1:18" ht="12.75">
      <c r="A77" t="s">
        <v>157</v>
      </c>
      <c r="B77" t="s">
        <v>158</v>
      </c>
      <c r="D77" s="1">
        <v>1</v>
      </c>
      <c r="F77" s="1">
        <v>1</v>
      </c>
      <c r="G77" s="1">
        <v>1</v>
      </c>
      <c r="H77" s="1">
        <v>1</v>
      </c>
      <c r="Q77" s="1">
        <v>1</v>
      </c>
      <c r="R77">
        <f t="shared" si="1"/>
        <v>5</v>
      </c>
    </row>
    <row r="78" spans="1:18" ht="12.75">
      <c r="A78" t="s">
        <v>159</v>
      </c>
      <c r="B78" t="s">
        <v>160</v>
      </c>
      <c r="E78" s="1">
        <v>1</v>
      </c>
      <c r="N78" s="1">
        <v>1</v>
      </c>
      <c r="R78">
        <f t="shared" si="1"/>
        <v>2</v>
      </c>
    </row>
    <row r="79" spans="1:18" ht="12.75">
      <c r="A79" t="s">
        <v>161</v>
      </c>
      <c r="B79" t="s">
        <v>162</v>
      </c>
      <c r="C79" s="1">
        <v>1</v>
      </c>
      <c r="D79" s="1">
        <v>1</v>
      </c>
      <c r="E79" s="1">
        <v>1</v>
      </c>
      <c r="G79" s="1">
        <v>1</v>
      </c>
      <c r="H79" s="1">
        <v>1</v>
      </c>
      <c r="N79" s="1">
        <v>1</v>
      </c>
      <c r="Q79" s="1">
        <v>1</v>
      </c>
      <c r="R79">
        <f t="shared" si="1"/>
        <v>7</v>
      </c>
    </row>
    <row r="80" spans="1:18" ht="12.75">
      <c r="A80" t="s">
        <v>163</v>
      </c>
      <c r="B80" t="s">
        <v>164</v>
      </c>
      <c r="C80" s="1">
        <v>1</v>
      </c>
      <c r="D80" s="1">
        <v>1</v>
      </c>
      <c r="E80" s="1">
        <v>1</v>
      </c>
      <c r="F80" s="1">
        <v>1</v>
      </c>
      <c r="G80" s="1">
        <v>1</v>
      </c>
      <c r="H80" s="1">
        <v>1</v>
      </c>
      <c r="N80" s="1">
        <v>1</v>
      </c>
      <c r="Q80" s="1">
        <v>1</v>
      </c>
      <c r="R80">
        <f aca="true" t="shared" si="2" ref="R80:R105">SUM(C80:Q80)</f>
        <v>8</v>
      </c>
    </row>
    <row r="81" spans="1:18" ht="12.75">
      <c r="A81" t="s">
        <v>165</v>
      </c>
      <c r="B81" t="s">
        <v>166</v>
      </c>
      <c r="C81" s="1">
        <v>1</v>
      </c>
      <c r="D81" s="1">
        <v>1</v>
      </c>
      <c r="E81" s="1">
        <v>1</v>
      </c>
      <c r="G81" s="1">
        <v>1</v>
      </c>
      <c r="H81" s="1">
        <v>1</v>
      </c>
      <c r="N81" s="1">
        <v>1</v>
      </c>
      <c r="Q81" s="1">
        <v>1</v>
      </c>
      <c r="R81">
        <f t="shared" si="2"/>
        <v>7</v>
      </c>
    </row>
    <row r="82" spans="1:18" ht="12.75">
      <c r="A82" t="s">
        <v>167</v>
      </c>
      <c r="B82" t="s">
        <v>168</v>
      </c>
      <c r="F82" s="1">
        <v>1</v>
      </c>
      <c r="R82">
        <f t="shared" si="2"/>
        <v>1</v>
      </c>
    </row>
    <row r="83" spans="1:18" ht="12.75">
      <c r="A83" t="s">
        <v>169</v>
      </c>
      <c r="B83" t="s">
        <v>170</v>
      </c>
      <c r="D83" s="1">
        <v>1</v>
      </c>
      <c r="G83" s="1">
        <v>1</v>
      </c>
      <c r="R83">
        <f t="shared" si="2"/>
        <v>2</v>
      </c>
    </row>
    <row r="84" spans="1:18" ht="12.75">
      <c r="A84" t="s">
        <v>171</v>
      </c>
      <c r="B84" t="s">
        <v>172</v>
      </c>
      <c r="E84" s="1">
        <v>1</v>
      </c>
      <c r="R84">
        <f t="shared" si="2"/>
        <v>1</v>
      </c>
    </row>
    <row r="85" spans="1:18" ht="12.75">
      <c r="A85" t="s">
        <v>173</v>
      </c>
      <c r="B85" t="s">
        <v>647</v>
      </c>
      <c r="Q85" s="1">
        <v>1</v>
      </c>
      <c r="R85">
        <f t="shared" si="2"/>
        <v>1</v>
      </c>
    </row>
    <row r="86" spans="1:18" ht="12.75">
      <c r="A86" t="s">
        <v>174</v>
      </c>
      <c r="B86" t="s">
        <v>175</v>
      </c>
      <c r="E86" s="1">
        <v>1</v>
      </c>
      <c r="R86">
        <f t="shared" si="2"/>
        <v>1</v>
      </c>
    </row>
    <row r="87" spans="1:18" ht="12.75">
      <c r="A87" t="s">
        <v>176</v>
      </c>
      <c r="B87" t="s">
        <v>177</v>
      </c>
      <c r="C87" s="1">
        <v>1</v>
      </c>
      <c r="D87" s="1">
        <v>1</v>
      </c>
      <c r="E87" s="1">
        <v>1</v>
      </c>
      <c r="R87">
        <f t="shared" si="2"/>
        <v>3</v>
      </c>
    </row>
    <row r="88" spans="1:18" ht="12.75">
      <c r="A88" t="s">
        <v>178</v>
      </c>
      <c r="B88" t="s">
        <v>179</v>
      </c>
      <c r="D88" s="1">
        <v>1</v>
      </c>
      <c r="R88">
        <f t="shared" si="2"/>
        <v>1</v>
      </c>
    </row>
    <row r="89" spans="1:18" ht="12.75">
      <c r="A89" t="s">
        <v>180</v>
      </c>
      <c r="B89" t="s">
        <v>181</v>
      </c>
      <c r="G89" s="1">
        <v>1</v>
      </c>
      <c r="K89" s="1">
        <v>1</v>
      </c>
      <c r="R89">
        <f t="shared" si="2"/>
        <v>2</v>
      </c>
    </row>
    <row r="90" spans="1:18" ht="12.75">
      <c r="A90" t="s">
        <v>182</v>
      </c>
      <c r="B90" t="s">
        <v>183</v>
      </c>
      <c r="Q90" s="1">
        <v>1</v>
      </c>
      <c r="R90">
        <f t="shared" si="2"/>
        <v>1</v>
      </c>
    </row>
    <row r="91" spans="1:18" ht="12.75">
      <c r="A91" t="s">
        <v>184</v>
      </c>
      <c r="B91" t="s">
        <v>185</v>
      </c>
      <c r="Q91" s="1">
        <v>1</v>
      </c>
      <c r="R91">
        <f t="shared" si="2"/>
        <v>1</v>
      </c>
    </row>
    <row r="92" spans="1:18" ht="12.75">
      <c r="A92" t="s">
        <v>186</v>
      </c>
      <c r="B92" t="s">
        <v>187</v>
      </c>
      <c r="N92" s="1">
        <v>1</v>
      </c>
      <c r="Q92" s="1">
        <v>1</v>
      </c>
      <c r="R92">
        <f t="shared" si="2"/>
        <v>2</v>
      </c>
    </row>
    <row r="93" spans="1:18" ht="12.75">
      <c r="A93" t="s">
        <v>188</v>
      </c>
      <c r="B93" t="s">
        <v>189</v>
      </c>
      <c r="E93" s="1">
        <v>1</v>
      </c>
      <c r="R93">
        <f t="shared" si="2"/>
        <v>1</v>
      </c>
    </row>
    <row r="94" spans="1:18" ht="12.75">
      <c r="A94" t="s">
        <v>190</v>
      </c>
      <c r="B94" t="s">
        <v>191</v>
      </c>
      <c r="C94" s="1">
        <v>1</v>
      </c>
      <c r="E94" s="1">
        <v>1</v>
      </c>
      <c r="N94" s="1">
        <v>1</v>
      </c>
      <c r="Q94" s="1">
        <v>1</v>
      </c>
      <c r="R94">
        <f t="shared" si="2"/>
        <v>4</v>
      </c>
    </row>
    <row r="95" spans="1:18" ht="12.75">
      <c r="A95" t="s">
        <v>192</v>
      </c>
      <c r="B95" t="s">
        <v>193</v>
      </c>
      <c r="F95" s="1">
        <v>1</v>
      </c>
      <c r="R95">
        <f t="shared" si="2"/>
        <v>1</v>
      </c>
    </row>
    <row r="96" spans="1:18" ht="12.75">
      <c r="A96" t="s">
        <v>194</v>
      </c>
      <c r="B96" t="s">
        <v>195</v>
      </c>
      <c r="F96" s="1">
        <v>1</v>
      </c>
      <c r="R96">
        <f t="shared" si="2"/>
        <v>1</v>
      </c>
    </row>
    <row r="97" spans="1:18" ht="12.75">
      <c r="A97" t="s">
        <v>196</v>
      </c>
      <c r="B97" t="s">
        <v>197</v>
      </c>
      <c r="C97" s="1">
        <v>1</v>
      </c>
      <c r="D97" s="1">
        <v>1</v>
      </c>
      <c r="E97" s="1">
        <v>1</v>
      </c>
      <c r="N97" s="1">
        <v>1</v>
      </c>
      <c r="Q97" s="1">
        <v>1</v>
      </c>
      <c r="R97">
        <f t="shared" si="2"/>
        <v>5</v>
      </c>
    </row>
    <row r="98" spans="1:18" ht="12.75">
      <c r="A98" t="s">
        <v>198</v>
      </c>
      <c r="B98" t="s">
        <v>199</v>
      </c>
      <c r="E98" s="1">
        <v>1</v>
      </c>
      <c r="R98">
        <f t="shared" si="2"/>
        <v>1</v>
      </c>
    </row>
    <row r="99" spans="1:18" ht="12.75">
      <c r="A99" t="s">
        <v>200</v>
      </c>
      <c r="B99" t="s">
        <v>201</v>
      </c>
      <c r="C99" s="1">
        <v>1</v>
      </c>
      <c r="R99">
        <f t="shared" si="2"/>
        <v>1</v>
      </c>
    </row>
    <row r="100" spans="1:18" ht="12.75">
      <c r="A100" t="s">
        <v>202</v>
      </c>
      <c r="B100" t="s">
        <v>203</v>
      </c>
      <c r="F100" s="1">
        <v>1</v>
      </c>
      <c r="R100">
        <f t="shared" si="2"/>
        <v>1</v>
      </c>
    </row>
    <row r="101" spans="1:18" ht="12.75">
      <c r="A101" t="s">
        <v>204</v>
      </c>
      <c r="B101" t="s">
        <v>205</v>
      </c>
      <c r="F101" s="1">
        <v>1</v>
      </c>
      <c r="R101">
        <f t="shared" si="2"/>
        <v>1</v>
      </c>
    </row>
    <row r="102" spans="1:18" ht="12.75">
      <c r="A102" t="s">
        <v>206</v>
      </c>
      <c r="B102" t="s">
        <v>207</v>
      </c>
      <c r="D102" s="1">
        <v>1</v>
      </c>
      <c r="G102" s="1">
        <v>1</v>
      </c>
      <c r="Q102" s="1">
        <v>1</v>
      </c>
      <c r="R102">
        <f t="shared" si="2"/>
        <v>3</v>
      </c>
    </row>
    <row r="103" spans="1:18" ht="12.75">
      <c r="A103" t="s">
        <v>208</v>
      </c>
      <c r="B103" t="s">
        <v>209</v>
      </c>
      <c r="D103" s="1">
        <v>1</v>
      </c>
      <c r="R103">
        <f t="shared" si="2"/>
        <v>1</v>
      </c>
    </row>
    <row r="104" spans="1:18" ht="12.75">
      <c r="A104" t="s">
        <v>210</v>
      </c>
      <c r="B104" t="s">
        <v>211</v>
      </c>
      <c r="D104" s="1">
        <v>1</v>
      </c>
      <c r="R104">
        <f t="shared" si="2"/>
        <v>1</v>
      </c>
    </row>
    <row r="105" spans="1:18" ht="12.75">
      <c r="A105" t="s">
        <v>212</v>
      </c>
      <c r="B105" t="s">
        <v>213</v>
      </c>
      <c r="C105" s="1">
        <v>1</v>
      </c>
      <c r="D105" s="1">
        <v>1</v>
      </c>
      <c r="E105" s="1">
        <v>1</v>
      </c>
      <c r="H105" s="1">
        <v>1</v>
      </c>
      <c r="N105" s="1">
        <v>1</v>
      </c>
      <c r="Q105" s="1">
        <v>1</v>
      </c>
      <c r="R105">
        <f t="shared" si="2"/>
        <v>6</v>
      </c>
    </row>
    <row r="106" spans="1:18" ht="12.75">
      <c r="A106" t="s">
        <v>214</v>
      </c>
      <c r="B106" t="s">
        <v>215</v>
      </c>
      <c r="N106" s="1">
        <v>1</v>
      </c>
      <c r="R106">
        <f aca="true" t="shared" si="3" ref="R106:R117">SUM(C106:Q106)</f>
        <v>1</v>
      </c>
    </row>
    <row r="107" spans="1:18" ht="12.75">
      <c r="A107" t="s">
        <v>216</v>
      </c>
      <c r="B107" t="s">
        <v>217</v>
      </c>
      <c r="E107" s="1">
        <v>1</v>
      </c>
      <c r="N107" s="1">
        <v>1</v>
      </c>
      <c r="Q107" s="1">
        <v>1</v>
      </c>
      <c r="R107">
        <f t="shared" si="3"/>
        <v>3</v>
      </c>
    </row>
    <row r="108" spans="1:18" ht="12.75">
      <c r="A108" t="s">
        <v>218</v>
      </c>
      <c r="B108" t="s">
        <v>219</v>
      </c>
      <c r="G108" s="1">
        <v>1</v>
      </c>
      <c r="Q108" s="1">
        <v>1</v>
      </c>
      <c r="R108">
        <f t="shared" si="3"/>
        <v>2</v>
      </c>
    </row>
    <row r="109" spans="1:18" ht="12.75">
      <c r="A109" t="s">
        <v>220</v>
      </c>
      <c r="B109" t="s">
        <v>221</v>
      </c>
      <c r="E109" s="1">
        <v>1</v>
      </c>
      <c r="R109">
        <f t="shared" si="3"/>
        <v>1</v>
      </c>
    </row>
    <row r="110" spans="1:18" ht="12.75">
      <c r="A110" t="s">
        <v>222</v>
      </c>
      <c r="B110" t="s">
        <v>223</v>
      </c>
      <c r="D110" s="1">
        <v>1</v>
      </c>
      <c r="E110" s="1">
        <v>1</v>
      </c>
      <c r="G110" s="1">
        <v>1</v>
      </c>
      <c r="H110" s="1">
        <v>1</v>
      </c>
      <c r="J110" s="1">
        <v>1</v>
      </c>
      <c r="N110" s="1">
        <v>1</v>
      </c>
      <c r="O110" s="1">
        <v>1</v>
      </c>
      <c r="Q110" s="1">
        <v>1</v>
      </c>
      <c r="R110">
        <f t="shared" si="3"/>
        <v>8</v>
      </c>
    </row>
    <row r="111" spans="1:18" ht="12.75">
      <c r="A111" t="s">
        <v>224</v>
      </c>
      <c r="B111" t="s">
        <v>225</v>
      </c>
      <c r="Q111" s="1">
        <v>1</v>
      </c>
      <c r="R111">
        <f t="shared" si="3"/>
        <v>1</v>
      </c>
    </row>
    <row r="112" spans="1:18" ht="12.75">
      <c r="A112" t="s">
        <v>226</v>
      </c>
      <c r="B112" t="s">
        <v>227</v>
      </c>
      <c r="D112" s="1">
        <v>1</v>
      </c>
      <c r="F112" s="1">
        <v>1</v>
      </c>
      <c r="Q112" s="1">
        <v>1</v>
      </c>
      <c r="R112">
        <f t="shared" si="3"/>
        <v>3</v>
      </c>
    </row>
    <row r="113" spans="1:18" ht="12.75">
      <c r="A113" t="s">
        <v>228</v>
      </c>
      <c r="B113" t="s">
        <v>632</v>
      </c>
      <c r="D113" s="1">
        <v>1</v>
      </c>
      <c r="E113" s="1">
        <v>1</v>
      </c>
      <c r="F113" s="1">
        <v>1</v>
      </c>
      <c r="G113" s="1">
        <v>1</v>
      </c>
      <c r="H113" s="1">
        <v>1</v>
      </c>
      <c r="J113" s="1">
        <v>1</v>
      </c>
      <c r="M113" s="1">
        <v>1</v>
      </c>
      <c r="N113" s="1">
        <v>1</v>
      </c>
      <c r="Q113" s="1">
        <v>1</v>
      </c>
      <c r="R113">
        <f t="shared" si="3"/>
        <v>9</v>
      </c>
    </row>
    <row r="114" spans="1:18" ht="12.75">
      <c r="A114" t="s">
        <v>229</v>
      </c>
      <c r="B114" t="s">
        <v>633</v>
      </c>
      <c r="D114" s="1">
        <v>1</v>
      </c>
      <c r="E114" s="1">
        <v>1</v>
      </c>
      <c r="F114" s="1">
        <v>1</v>
      </c>
      <c r="G114" s="1">
        <v>1</v>
      </c>
      <c r="H114" s="1">
        <v>1</v>
      </c>
      <c r="J114" s="1">
        <v>1</v>
      </c>
      <c r="M114" s="1">
        <v>1</v>
      </c>
      <c r="N114" s="1">
        <v>1</v>
      </c>
      <c r="Q114" s="1">
        <v>1</v>
      </c>
      <c r="R114">
        <f t="shared" si="3"/>
        <v>9</v>
      </c>
    </row>
    <row r="115" spans="1:18" ht="12.75">
      <c r="A115" t="s">
        <v>230</v>
      </c>
      <c r="B115" t="s">
        <v>634</v>
      </c>
      <c r="D115" s="1">
        <v>1</v>
      </c>
      <c r="E115" s="1">
        <v>1</v>
      </c>
      <c r="F115" s="1">
        <v>1</v>
      </c>
      <c r="G115" s="1">
        <v>1</v>
      </c>
      <c r="J115" s="1">
        <v>1</v>
      </c>
      <c r="Q115" s="1">
        <v>1</v>
      </c>
      <c r="R115">
        <f t="shared" si="3"/>
        <v>6</v>
      </c>
    </row>
    <row r="116" spans="1:18" ht="12.75">
      <c r="A116" t="s">
        <v>231</v>
      </c>
      <c r="B116" t="s">
        <v>232</v>
      </c>
      <c r="D116" s="1">
        <v>1</v>
      </c>
      <c r="E116" s="1">
        <v>1</v>
      </c>
      <c r="H116" s="1">
        <v>1</v>
      </c>
      <c r="M116" s="1">
        <v>1</v>
      </c>
      <c r="N116" s="1">
        <v>1</v>
      </c>
      <c r="R116">
        <f t="shared" si="3"/>
        <v>5</v>
      </c>
    </row>
    <row r="117" spans="1:18" ht="12.75">
      <c r="A117" t="s">
        <v>233</v>
      </c>
      <c r="B117" t="s">
        <v>234</v>
      </c>
      <c r="E117" s="1">
        <v>1</v>
      </c>
      <c r="H117" s="1">
        <v>1</v>
      </c>
      <c r="N117" s="1">
        <v>1</v>
      </c>
      <c r="Q117" s="1">
        <v>1</v>
      </c>
      <c r="R117">
        <f t="shared" si="3"/>
        <v>4</v>
      </c>
    </row>
    <row r="118" spans="1:18" ht="12.75">
      <c r="A118" t="s">
        <v>235</v>
      </c>
      <c r="B118" t="s">
        <v>236</v>
      </c>
      <c r="D118" s="1">
        <v>1</v>
      </c>
      <c r="J118" s="1">
        <v>1</v>
      </c>
      <c r="Q118" s="1">
        <v>1</v>
      </c>
      <c r="R118">
        <f aca="true" t="shared" si="4" ref="R118:R136">SUM(C118:Q118)</f>
        <v>3</v>
      </c>
    </row>
    <row r="119" spans="1:18" ht="12.75">
      <c r="A119" t="s">
        <v>237</v>
      </c>
      <c r="B119" t="s">
        <v>238</v>
      </c>
      <c r="D119" s="1">
        <v>1</v>
      </c>
      <c r="G119" s="1">
        <v>1</v>
      </c>
      <c r="Q119" s="1">
        <v>1</v>
      </c>
      <c r="R119">
        <f t="shared" si="4"/>
        <v>3</v>
      </c>
    </row>
    <row r="120" spans="1:18" ht="12.75">
      <c r="A120" t="s">
        <v>239</v>
      </c>
      <c r="B120" t="s">
        <v>240</v>
      </c>
      <c r="D120" s="1">
        <v>1</v>
      </c>
      <c r="E120" s="1">
        <v>1</v>
      </c>
      <c r="H120" s="1">
        <v>1</v>
      </c>
      <c r="M120" s="1">
        <v>1</v>
      </c>
      <c r="N120" s="1">
        <v>1</v>
      </c>
      <c r="R120">
        <f t="shared" si="4"/>
        <v>5</v>
      </c>
    </row>
    <row r="121" spans="1:18" ht="12.75">
      <c r="A121" t="s">
        <v>241</v>
      </c>
      <c r="B121" t="s">
        <v>242</v>
      </c>
      <c r="D121" s="1">
        <v>1</v>
      </c>
      <c r="E121" s="1">
        <v>1</v>
      </c>
      <c r="F121" s="1">
        <v>1</v>
      </c>
      <c r="H121" s="1">
        <v>1</v>
      </c>
      <c r="R121">
        <f t="shared" si="4"/>
        <v>4</v>
      </c>
    </row>
    <row r="122" spans="1:18" ht="12.75">
      <c r="A122" t="s">
        <v>243</v>
      </c>
      <c r="B122" t="s">
        <v>244</v>
      </c>
      <c r="D122" s="1">
        <v>1</v>
      </c>
      <c r="F122" s="1">
        <v>1</v>
      </c>
      <c r="Q122" s="1">
        <v>1</v>
      </c>
      <c r="R122">
        <f t="shared" si="4"/>
        <v>3</v>
      </c>
    </row>
    <row r="123" spans="1:18" ht="12.75">
      <c r="A123" t="s">
        <v>245</v>
      </c>
      <c r="B123" t="s">
        <v>246</v>
      </c>
      <c r="C123" s="1">
        <v>1</v>
      </c>
      <c r="D123" s="1">
        <v>1</v>
      </c>
      <c r="F123" s="1">
        <v>1</v>
      </c>
      <c r="Q123" s="1">
        <v>1</v>
      </c>
      <c r="R123">
        <f t="shared" si="4"/>
        <v>4</v>
      </c>
    </row>
    <row r="124" spans="1:18" ht="12.75">
      <c r="A124" t="s">
        <v>247</v>
      </c>
      <c r="B124" t="s">
        <v>248</v>
      </c>
      <c r="C124" s="1">
        <v>1</v>
      </c>
      <c r="D124" s="1">
        <v>1</v>
      </c>
      <c r="F124" s="1">
        <v>1</v>
      </c>
      <c r="Q124" s="1">
        <v>1</v>
      </c>
      <c r="R124">
        <f t="shared" si="4"/>
        <v>4</v>
      </c>
    </row>
    <row r="125" spans="1:18" ht="12.75">
      <c r="A125" t="s">
        <v>249</v>
      </c>
      <c r="B125" t="s">
        <v>250</v>
      </c>
      <c r="F125" s="1">
        <v>1</v>
      </c>
      <c r="R125">
        <f t="shared" si="4"/>
        <v>1</v>
      </c>
    </row>
    <row r="126" spans="1:18" ht="12.75">
      <c r="A126" t="s">
        <v>251</v>
      </c>
      <c r="B126" t="s">
        <v>252</v>
      </c>
      <c r="C126" s="1">
        <v>1</v>
      </c>
      <c r="D126" s="1">
        <v>1</v>
      </c>
      <c r="F126" s="1">
        <v>1</v>
      </c>
      <c r="Q126" s="1">
        <v>1</v>
      </c>
      <c r="R126">
        <f t="shared" si="4"/>
        <v>4</v>
      </c>
    </row>
    <row r="127" spans="1:18" ht="12.75">
      <c r="A127" t="s">
        <v>253</v>
      </c>
      <c r="B127" t="s">
        <v>254</v>
      </c>
      <c r="C127" s="1">
        <v>1</v>
      </c>
      <c r="Q127" s="1">
        <v>1</v>
      </c>
      <c r="R127">
        <f t="shared" si="4"/>
        <v>2</v>
      </c>
    </row>
    <row r="128" spans="1:18" ht="12.75">
      <c r="A128" t="s">
        <v>255</v>
      </c>
      <c r="B128" t="s">
        <v>256</v>
      </c>
      <c r="H128" s="1">
        <v>1</v>
      </c>
      <c r="R128">
        <f t="shared" si="4"/>
        <v>1</v>
      </c>
    </row>
    <row r="129" spans="1:18" ht="12.75">
      <c r="A129" t="s">
        <v>257</v>
      </c>
      <c r="B129" t="s">
        <v>258</v>
      </c>
      <c r="D129" s="1">
        <v>1</v>
      </c>
      <c r="F129" s="1">
        <v>1</v>
      </c>
      <c r="Q129" s="1">
        <v>1</v>
      </c>
      <c r="R129">
        <f t="shared" si="4"/>
        <v>3</v>
      </c>
    </row>
    <row r="130" spans="1:18" ht="12.75">
      <c r="A130" t="s">
        <v>259</v>
      </c>
      <c r="B130" t="s">
        <v>260</v>
      </c>
      <c r="E130" s="1">
        <v>1</v>
      </c>
      <c r="K130" s="1">
        <v>1</v>
      </c>
      <c r="R130">
        <f t="shared" si="4"/>
        <v>2</v>
      </c>
    </row>
    <row r="131" spans="1:18" ht="12.75">
      <c r="A131" t="s">
        <v>261</v>
      </c>
      <c r="B131" t="s">
        <v>262</v>
      </c>
      <c r="C131" s="1">
        <v>1</v>
      </c>
      <c r="E131" s="1">
        <v>1</v>
      </c>
      <c r="R131">
        <f t="shared" si="4"/>
        <v>2</v>
      </c>
    </row>
    <row r="132" spans="1:18" ht="12.75">
      <c r="A132" t="s">
        <v>263</v>
      </c>
      <c r="B132" t="s">
        <v>264</v>
      </c>
      <c r="D132" s="1">
        <v>1</v>
      </c>
      <c r="R132">
        <f t="shared" si="4"/>
        <v>1</v>
      </c>
    </row>
    <row r="133" spans="1:18" ht="12.75">
      <c r="A133" t="s">
        <v>265</v>
      </c>
      <c r="B133" t="s">
        <v>266</v>
      </c>
      <c r="C133" s="1">
        <v>1</v>
      </c>
      <c r="F133" s="1">
        <v>1</v>
      </c>
      <c r="R133">
        <f t="shared" si="4"/>
        <v>2</v>
      </c>
    </row>
    <row r="134" spans="1:18" ht="12.75">
      <c r="A134" t="s">
        <v>267</v>
      </c>
      <c r="B134" t="s">
        <v>268</v>
      </c>
      <c r="E134" s="1">
        <v>1</v>
      </c>
      <c r="R134">
        <f t="shared" si="4"/>
        <v>1</v>
      </c>
    </row>
    <row r="135" spans="1:18" ht="12.75">
      <c r="A135" t="s">
        <v>269</v>
      </c>
      <c r="B135" t="s">
        <v>270</v>
      </c>
      <c r="C135" s="1">
        <v>1</v>
      </c>
      <c r="D135" s="1">
        <v>1</v>
      </c>
      <c r="G135" s="1">
        <v>1</v>
      </c>
      <c r="H135" s="1">
        <v>1</v>
      </c>
      <c r="J135" s="1">
        <v>1</v>
      </c>
      <c r="N135" s="1">
        <v>1</v>
      </c>
      <c r="Q135" s="1">
        <v>1</v>
      </c>
      <c r="R135">
        <f t="shared" si="4"/>
        <v>7</v>
      </c>
    </row>
    <row r="136" spans="1:18" ht="12.75">
      <c r="A136" t="s">
        <v>271</v>
      </c>
      <c r="B136" t="s">
        <v>272</v>
      </c>
      <c r="D136" s="1">
        <v>1</v>
      </c>
      <c r="G136" s="1">
        <v>1</v>
      </c>
      <c r="Q136" s="1">
        <v>1</v>
      </c>
      <c r="R136">
        <f t="shared" si="4"/>
        <v>3</v>
      </c>
    </row>
    <row r="137" spans="1:18" ht="12.75">
      <c r="A137" t="s">
        <v>273</v>
      </c>
      <c r="B137" t="s">
        <v>274</v>
      </c>
      <c r="D137" s="1">
        <v>1</v>
      </c>
      <c r="G137" s="1">
        <v>1</v>
      </c>
      <c r="R137">
        <f aca="true" t="shared" si="5" ref="R137:R159">SUM(C137:Q137)</f>
        <v>2</v>
      </c>
    </row>
    <row r="138" spans="1:18" ht="12.75">
      <c r="A138" t="s">
        <v>275</v>
      </c>
      <c r="B138" t="s">
        <v>635</v>
      </c>
      <c r="Q138" s="1">
        <v>1</v>
      </c>
      <c r="R138">
        <f t="shared" si="5"/>
        <v>1</v>
      </c>
    </row>
    <row r="139" spans="1:18" ht="12.75">
      <c r="A139" t="s">
        <v>276</v>
      </c>
      <c r="B139" t="s">
        <v>277</v>
      </c>
      <c r="E139" s="1">
        <v>1</v>
      </c>
      <c r="R139">
        <f t="shared" si="5"/>
        <v>1</v>
      </c>
    </row>
    <row r="140" spans="1:18" ht="12.75">
      <c r="A140" t="s">
        <v>278</v>
      </c>
      <c r="B140" t="s">
        <v>279</v>
      </c>
      <c r="E140" s="1">
        <v>1</v>
      </c>
      <c r="R140">
        <f t="shared" si="5"/>
        <v>1</v>
      </c>
    </row>
    <row r="141" spans="1:18" ht="12.75">
      <c r="A141" t="s">
        <v>280</v>
      </c>
      <c r="B141" t="s">
        <v>281</v>
      </c>
      <c r="D141" s="1">
        <v>1</v>
      </c>
      <c r="E141" s="1">
        <v>1</v>
      </c>
      <c r="F141" s="1">
        <v>1</v>
      </c>
      <c r="G141" s="1">
        <v>1</v>
      </c>
      <c r="H141" s="1">
        <v>1</v>
      </c>
      <c r="J141" s="1">
        <v>1</v>
      </c>
      <c r="N141" s="1">
        <v>1</v>
      </c>
      <c r="Q141" s="1">
        <v>1</v>
      </c>
      <c r="R141">
        <f t="shared" si="5"/>
        <v>8</v>
      </c>
    </row>
    <row r="142" spans="1:18" ht="12.75">
      <c r="A142" t="s">
        <v>282</v>
      </c>
      <c r="B142" t="s">
        <v>283</v>
      </c>
      <c r="C142" s="1">
        <v>1</v>
      </c>
      <c r="D142" s="1">
        <v>1</v>
      </c>
      <c r="E142" s="1">
        <v>1</v>
      </c>
      <c r="F142" s="1">
        <v>1</v>
      </c>
      <c r="G142" s="1">
        <v>1</v>
      </c>
      <c r="H142" s="1">
        <v>1</v>
      </c>
      <c r="N142" s="1">
        <v>1</v>
      </c>
      <c r="Q142" s="1">
        <v>1</v>
      </c>
      <c r="R142">
        <f t="shared" si="5"/>
        <v>8</v>
      </c>
    </row>
    <row r="143" spans="1:18" ht="12.75">
      <c r="A143" t="s">
        <v>284</v>
      </c>
      <c r="B143" t="s">
        <v>285</v>
      </c>
      <c r="C143" s="1">
        <v>1</v>
      </c>
      <c r="E143" s="1">
        <v>1</v>
      </c>
      <c r="H143" s="1">
        <v>1</v>
      </c>
      <c r="Q143" s="1">
        <v>1</v>
      </c>
      <c r="R143">
        <f t="shared" si="5"/>
        <v>4</v>
      </c>
    </row>
    <row r="144" spans="1:18" ht="12.75">
      <c r="A144" t="s">
        <v>286</v>
      </c>
      <c r="B144" t="s">
        <v>287</v>
      </c>
      <c r="E144" s="1">
        <v>1</v>
      </c>
      <c r="R144">
        <f t="shared" si="5"/>
        <v>1</v>
      </c>
    </row>
    <row r="145" spans="1:18" ht="12.75">
      <c r="A145" t="s">
        <v>288</v>
      </c>
      <c r="B145" t="s">
        <v>289</v>
      </c>
      <c r="D145" s="1">
        <v>1</v>
      </c>
      <c r="R145">
        <f t="shared" si="5"/>
        <v>1</v>
      </c>
    </row>
    <row r="146" spans="1:18" ht="12.75">
      <c r="A146" t="s">
        <v>290</v>
      </c>
      <c r="B146" t="s">
        <v>291</v>
      </c>
      <c r="D146" s="1">
        <v>1</v>
      </c>
      <c r="R146">
        <f t="shared" si="5"/>
        <v>1</v>
      </c>
    </row>
    <row r="147" spans="1:18" ht="12.75">
      <c r="A147" t="s">
        <v>292</v>
      </c>
      <c r="B147" t="s">
        <v>293</v>
      </c>
      <c r="C147" s="1">
        <v>1</v>
      </c>
      <c r="E147" s="1">
        <v>1</v>
      </c>
      <c r="G147" s="1">
        <v>1</v>
      </c>
      <c r="H147" s="1">
        <v>1</v>
      </c>
      <c r="K147" s="1">
        <v>1</v>
      </c>
      <c r="R147">
        <f t="shared" si="5"/>
        <v>5</v>
      </c>
    </row>
    <row r="148" spans="1:18" ht="12.75">
      <c r="A148" t="s">
        <v>294</v>
      </c>
      <c r="B148" t="s">
        <v>295</v>
      </c>
      <c r="E148" s="1">
        <v>1</v>
      </c>
      <c r="R148">
        <f t="shared" si="5"/>
        <v>1</v>
      </c>
    </row>
    <row r="149" spans="1:18" ht="12.75">
      <c r="A149" t="s">
        <v>296</v>
      </c>
      <c r="B149" t="s">
        <v>297</v>
      </c>
      <c r="E149" s="1">
        <v>1</v>
      </c>
      <c r="Q149" s="1">
        <v>1</v>
      </c>
      <c r="R149">
        <f t="shared" si="5"/>
        <v>2</v>
      </c>
    </row>
    <row r="150" spans="1:18" ht="12.75">
      <c r="A150" t="s">
        <v>298</v>
      </c>
      <c r="B150" t="s">
        <v>636</v>
      </c>
      <c r="Q150" s="1">
        <v>1</v>
      </c>
      <c r="R150">
        <f t="shared" si="5"/>
        <v>1</v>
      </c>
    </row>
    <row r="151" spans="1:18" ht="12.75">
      <c r="A151" t="s">
        <v>299</v>
      </c>
      <c r="B151" t="s">
        <v>300</v>
      </c>
      <c r="H151" s="1">
        <v>1</v>
      </c>
      <c r="Q151" s="1">
        <v>1</v>
      </c>
      <c r="R151">
        <f t="shared" si="5"/>
        <v>2</v>
      </c>
    </row>
    <row r="152" spans="1:18" ht="12.75">
      <c r="A152" t="s">
        <v>301</v>
      </c>
      <c r="B152" t="s">
        <v>302</v>
      </c>
      <c r="E152" s="1">
        <v>1</v>
      </c>
      <c r="R152">
        <f t="shared" si="5"/>
        <v>1</v>
      </c>
    </row>
    <row r="153" spans="1:18" ht="12.75">
      <c r="A153" t="s">
        <v>303</v>
      </c>
      <c r="B153" t="s">
        <v>304</v>
      </c>
      <c r="D153" s="1">
        <v>1</v>
      </c>
      <c r="E153" s="1">
        <v>1</v>
      </c>
      <c r="F153" s="1">
        <v>1</v>
      </c>
      <c r="H153" s="1">
        <v>1</v>
      </c>
      <c r="N153" s="1">
        <v>1</v>
      </c>
      <c r="R153">
        <f t="shared" si="5"/>
        <v>5</v>
      </c>
    </row>
    <row r="154" spans="1:18" ht="12.75">
      <c r="A154" t="s">
        <v>305</v>
      </c>
      <c r="B154" t="s">
        <v>306</v>
      </c>
      <c r="D154" s="1">
        <v>1</v>
      </c>
      <c r="F154" s="1">
        <v>1</v>
      </c>
      <c r="R154">
        <f t="shared" si="5"/>
        <v>2</v>
      </c>
    </row>
    <row r="155" spans="1:18" ht="12.75">
      <c r="A155" t="s">
        <v>307</v>
      </c>
      <c r="B155" t="s">
        <v>308</v>
      </c>
      <c r="E155" s="1">
        <v>1</v>
      </c>
      <c r="R155">
        <f t="shared" si="5"/>
        <v>1</v>
      </c>
    </row>
    <row r="156" spans="1:18" ht="12.75">
      <c r="A156" t="s">
        <v>309</v>
      </c>
      <c r="B156" t="s">
        <v>310</v>
      </c>
      <c r="N156" s="1">
        <v>1</v>
      </c>
      <c r="R156">
        <f t="shared" si="5"/>
        <v>1</v>
      </c>
    </row>
    <row r="157" spans="1:18" ht="12.75">
      <c r="A157" t="s">
        <v>311</v>
      </c>
      <c r="B157" t="s">
        <v>312</v>
      </c>
      <c r="J157" s="1">
        <v>1</v>
      </c>
      <c r="R157">
        <f t="shared" si="5"/>
        <v>1</v>
      </c>
    </row>
    <row r="158" spans="1:18" ht="12.75">
      <c r="A158" t="s">
        <v>313</v>
      </c>
      <c r="B158" t="s">
        <v>314</v>
      </c>
      <c r="C158" s="1">
        <v>1</v>
      </c>
      <c r="R158">
        <f t="shared" si="5"/>
        <v>1</v>
      </c>
    </row>
    <row r="159" spans="1:18" ht="12.75">
      <c r="A159" t="s">
        <v>315</v>
      </c>
      <c r="B159" t="s">
        <v>316</v>
      </c>
      <c r="E159" s="1">
        <v>1</v>
      </c>
      <c r="H159" s="1">
        <v>1</v>
      </c>
      <c r="M159" s="1">
        <v>1</v>
      </c>
      <c r="N159" s="1">
        <v>1</v>
      </c>
      <c r="R159">
        <f t="shared" si="5"/>
        <v>4</v>
      </c>
    </row>
    <row r="160" spans="1:18" ht="12.75">
      <c r="A160" t="s">
        <v>317</v>
      </c>
      <c r="B160" t="s">
        <v>318</v>
      </c>
      <c r="N160" s="1">
        <v>1</v>
      </c>
      <c r="R160">
        <f aca="true" t="shared" si="6" ref="R160:R178">SUM(C160:Q160)</f>
        <v>1</v>
      </c>
    </row>
    <row r="161" spans="1:18" ht="12.75">
      <c r="A161" t="s">
        <v>319</v>
      </c>
      <c r="B161" t="s">
        <v>320</v>
      </c>
      <c r="D161" s="1">
        <v>1</v>
      </c>
      <c r="E161" s="1">
        <v>1</v>
      </c>
      <c r="N161" s="1">
        <v>1</v>
      </c>
      <c r="Q161" s="1">
        <v>1</v>
      </c>
      <c r="R161">
        <f t="shared" si="6"/>
        <v>4</v>
      </c>
    </row>
    <row r="162" spans="1:18" ht="12.75">
      <c r="A162" t="s">
        <v>321</v>
      </c>
      <c r="B162" t="s">
        <v>322</v>
      </c>
      <c r="E162" s="1">
        <v>1</v>
      </c>
      <c r="R162">
        <f t="shared" si="6"/>
        <v>1</v>
      </c>
    </row>
    <row r="163" spans="1:18" ht="12.75">
      <c r="A163" t="s">
        <v>323</v>
      </c>
      <c r="B163" t="s">
        <v>324</v>
      </c>
      <c r="D163" s="1">
        <v>1</v>
      </c>
      <c r="R163">
        <f t="shared" si="6"/>
        <v>1</v>
      </c>
    </row>
    <row r="164" spans="1:18" ht="12.75">
      <c r="A164" t="s">
        <v>325</v>
      </c>
      <c r="B164" t="s">
        <v>326</v>
      </c>
      <c r="C164" s="1">
        <v>1</v>
      </c>
      <c r="E164" s="1">
        <v>1</v>
      </c>
      <c r="F164" s="1">
        <v>1</v>
      </c>
      <c r="G164" s="1">
        <v>1</v>
      </c>
      <c r="H164" s="1">
        <v>1</v>
      </c>
      <c r="J164" s="1">
        <v>1</v>
      </c>
      <c r="N164" s="1">
        <v>1</v>
      </c>
      <c r="Q164" s="1">
        <v>1</v>
      </c>
      <c r="R164">
        <f t="shared" si="6"/>
        <v>8</v>
      </c>
    </row>
    <row r="165" spans="1:18" ht="12.75">
      <c r="A165" t="s">
        <v>327</v>
      </c>
      <c r="B165" t="s">
        <v>328</v>
      </c>
      <c r="C165" s="1">
        <v>1</v>
      </c>
      <c r="D165" s="1">
        <v>1</v>
      </c>
      <c r="E165" s="1">
        <v>1</v>
      </c>
      <c r="G165" s="1">
        <v>1</v>
      </c>
      <c r="H165" s="1">
        <v>1</v>
      </c>
      <c r="N165" s="1">
        <v>1</v>
      </c>
      <c r="Q165" s="1">
        <v>1</v>
      </c>
      <c r="R165">
        <f t="shared" si="6"/>
        <v>7</v>
      </c>
    </row>
    <row r="166" spans="1:18" ht="12.75">
      <c r="A166" t="s">
        <v>329</v>
      </c>
      <c r="B166" t="s">
        <v>330</v>
      </c>
      <c r="D166" s="1">
        <v>1</v>
      </c>
      <c r="F166" s="1">
        <v>1</v>
      </c>
      <c r="N166" s="1">
        <v>1</v>
      </c>
      <c r="R166">
        <f t="shared" si="6"/>
        <v>3</v>
      </c>
    </row>
    <row r="167" spans="1:18" ht="12.75">
      <c r="A167" t="s">
        <v>331</v>
      </c>
      <c r="B167" t="s">
        <v>332</v>
      </c>
      <c r="N167" s="1">
        <v>1</v>
      </c>
      <c r="R167">
        <f t="shared" si="6"/>
        <v>1</v>
      </c>
    </row>
    <row r="168" spans="1:18" ht="12.75">
      <c r="A168" t="s">
        <v>333</v>
      </c>
      <c r="B168" t="s">
        <v>334</v>
      </c>
      <c r="E168" s="1">
        <v>1</v>
      </c>
      <c r="R168">
        <f t="shared" si="6"/>
        <v>1</v>
      </c>
    </row>
    <row r="169" spans="1:18" ht="12.75">
      <c r="A169" t="s">
        <v>335</v>
      </c>
      <c r="B169" t="s">
        <v>336</v>
      </c>
      <c r="C169" s="1">
        <v>1</v>
      </c>
      <c r="R169">
        <f t="shared" si="6"/>
        <v>1</v>
      </c>
    </row>
    <row r="170" spans="1:18" ht="12.75">
      <c r="A170" t="s">
        <v>337</v>
      </c>
      <c r="B170" t="s">
        <v>338</v>
      </c>
      <c r="N170" s="1">
        <v>1</v>
      </c>
      <c r="R170">
        <f t="shared" si="6"/>
        <v>1</v>
      </c>
    </row>
    <row r="171" spans="1:18" ht="12.75">
      <c r="A171" t="s">
        <v>339</v>
      </c>
      <c r="B171" t="s">
        <v>340</v>
      </c>
      <c r="E171" s="1">
        <v>1</v>
      </c>
      <c r="R171">
        <f t="shared" si="6"/>
        <v>1</v>
      </c>
    </row>
    <row r="172" spans="1:18" ht="12.75">
      <c r="A172" t="s">
        <v>341</v>
      </c>
      <c r="B172" t="s">
        <v>342</v>
      </c>
      <c r="H172" s="1">
        <v>1</v>
      </c>
      <c r="R172">
        <f t="shared" si="6"/>
        <v>1</v>
      </c>
    </row>
    <row r="173" spans="1:18" ht="12.75">
      <c r="A173" t="s">
        <v>343</v>
      </c>
      <c r="B173" t="s">
        <v>637</v>
      </c>
      <c r="C173" s="1">
        <v>1</v>
      </c>
      <c r="D173" s="1">
        <v>1</v>
      </c>
      <c r="E173" s="1">
        <v>1</v>
      </c>
      <c r="F173" s="1">
        <v>1</v>
      </c>
      <c r="G173" s="1">
        <v>1</v>
      </c>
      <c r="H173" s="1">
        <v>1</v>
      </c>
      <c r="J173" s="1">
        <v>1</v>
      </c>
      <c r="M173" s="1">
        <v>1</v>
      </c>
      <c r="N173" s="1">
        <v>1</v>
      </c>
      <c r="Q173" s="1">
        <v>1</v>
      </c>
      <c r="R173">
        <f t="shared" si="6"/>
        <v>10</v>
      </c>
    </row>
    <row r="174" spans="1:18" ht="12.75">
      <c r="A174" t="s">
        <v>344</v>
      </c>
      <c r="B174" t="s">
        <v>345</v>
      </c>
      <c r="F174" s="1">
        <v>1</v>
      </c>
      <c r="R174">
        <f t="shared" si="6"/>
        <v>1</v>
      </c>
    </row>
    <row r="175" spans="1:18" ht="12.75">
      <c r="A175" t="s">
        <v>346</v>
      </c>
      <c r="B175" t="s">
        <v>347</v>
      </c>
      <c r="H175" s="1">
        <v>1</v>
      </c>
      <c r="R175">
        <f t="shared" si="6"/>
        <v>1</v>
      </c>
    </row>
    <row r="176" spans="1:18" ht="12.75">
      <c r="A176" t="s">
        <v>348</v>
      </c>
      <c r="B176" t="s">
        <v>349</v>
      </c>
      <c r="Q176" s="1">
        <v>1</v>
      </c>
      <c r="R176">
        <f t="shared" si="6"/>
        <v>1</v>
      </c>
    </row>
    <row r="177" spans="1:18" ht="12.75">
      <c r="A177" t="s">
        <v>350</v>
      </c>
      <c r="B177" t="s">
        <v>351</v>
      </c>
      <c r="H177" s="1">
        <v>1</v>
      </c>
      <c r="R177">
        <f t="shared" si="6"/>
        <v>1</v>
      </c>
    </row>
    <row r="178" spans="1:18" ht="12.75">
      <c r="A178" t="s">
        <v>352</v>
      </c>
      <c r="B178" t="s">
        <v>353</v>
      </c>
      <c r="D178" s="1">
        <v>1</v>
      </c>
      <c r="E178" s="1">
        <v>1</v>
      </c>
      <c r="G178" s="1">
        <v>1</v>
      </c>
      <c r="K178" s="1">
        <v>1</v>
      </c>
      <c r="M178" s="1">
        <v>1</v>
      </c>
      <c r="R178">
        <f t="shared" si="6"/>
        <v>5</v>
      </c>
    </row>
    <row r="179" spans="1:18" ht="12.75">
      <c r="A179" t="s">
        <v>354</v>
      </c>
      <c r="B179" t="s">
        <v>355</v>
      </c>
      <c r="E179" s="1">
        <v>1</v>
      </c>
      <c r="M179" s="1">
        <v>1</v>
      </c>
      <c r="N179" s="1">
        <v>1</v>
      </c>
      <c r="R179">
        <f aca="true" t="shared" si="7" ref="R179:R197">SUM(C179:Q179)</f>
        <v>3</v>
      </c>
    </row>
    <row r="180" spans="1:18" ht="12.75">
      <c r="A180" t="s">
        <v>356</v>
      </c>
      <c r="B180" t="s">
        <v>357</v>
      </c>
      <c r="D180" s="1">
        <v>1</v>
      </c>
      <c r="E180" s="1">
        <v>1</v>
      </c>
      <c r="G180" s="1">
        <v>1</v>
      </c>
      <c r="N180" s="1">
        <v>1</v>
      </c>
      <c r="Q180" s="1">
        <v>1</v>
      </c>
      <c r="R180">
        <f t="shared" si="7"/>
        <v>5</v>
      </c>
    </row>
    <row r="181" spans="1:18" ht="12.75">
      <c r="A181" t="s">
        <v>358</v>
      </c>
      <c r="B181" t="s">
        <v>359</v>
      </c>
      <c r="C181" s="1">
        <v>1</v>
      </c>
      <c r="D181" s="1">
        <v>1</v>
      </c>
      <c r="E181" s="1">
        <v>1</v>
      </c>
      <c r="G181" s="1">
        <v>1</v>
      </c>
      <c r="H181" s="1">
        <v>1</v>
      </c>
      <c r="J181" s="1">
        <v>1</v>
      </c>
      <c r="N181" s="1">
        <v>1</v>
      </c>
      <c r="Q181" s="1">
        <v>1</v>
      </c>
      <c r="R181">
        <f t="shared" si="7"/>
        <v>8</v>
      </c>
    </row>
    <row r="182" spans="1:18" ht="12.75">
      <c r="A182" t="s">
        <v>360</v>
      </c>
      <c r="B182" t="s">
        <v>361</v>
      </c>
      <c r="C182" s="1">
        <v>1</v>
      </c>
      <c r="R182">
        <f t="shared" si="7"/>
        <v>1</v>
      </c>
    </row>
    <row r="183" spans="1:18" ht="12.75">
      <c r="A183" t="s">
        <v>362</v>
      </c>
      <c r="B183" t="s">
        <v>363</v>
      </c>
      <c r="J183" s="1">
        <v>1</v>
      </c>
      <c r="Q183" s="1">
        <v>1</v>
      </c>
      <c r="R183">
        <f t="shared" si="7"/>
        <v>2</v>
      </c>
    </row>
    <row r="184" spans="1:18" ht="12.75">
      <c r="A184" t="s">
        <v>364</v>
      </c>
      <c r="B184" t="s">
        <v>365</v>
      </c>
      <c r="C184" s="1">
        <v>1</v>
      </c>
      <c r="E184" s="1">
        <v>1</v>
      </c>
      <c r="F184" s="1">
        <v>1</v>
      </c>
      <c r="N184" s="1">
        <v>1</v>
      </c>
      <c r="R184">
        <f t="shared" si="7"/>
        <v>4</v>
      </c>
    </row>
    <row r="185" spans="1:18" ht="12.75">
      <c r="A185" t="s">
        <v>366</v>
      </c>
      <c r="B185" t="s">
        <v>367</v>
      </c>
      <c r="H185" s="1">
        <v>1</v>
      </c>
      <c r="R185">
        <f t="shared" si="7"/>
        <v>1</v>
      </c>
    </row>
    <row r="186" spans="1:18" ht="12.75">
      <c r="A186" t="s">
        <v>368</v>
      </c>
      <c r="B186" t="s">
        <v>369</v>
      </c>
      <c r="D186" s="1">
        <v>1</v>
      </c>
      <c r="Q186" s="1">
        <v>1</v>
      </c>
      <c r="R186">
        <f t="shared" si="7"/>
        <v>2</v>
      </c>
    </row>
    <row r="187" spans="1:18" ht="12.75">
      <c r="A187" t="s">
        <v>370</v>
      </c>
      <c r="B187" t="s">
        <v>371</v>
      </c>
      <c r="H187" s="1">
        <v>1</v>
      </c>
      <c r="R187">
        <f t="shared" si="7"/>
        <v>1</v>
      </c>
    </row>
    <row r="188" spans="1:18" ht="12.75">
      <c r="A188" t="s">
        <v>372</v>
      </c>
      <c r="B188" t="s">
        <v>373</v>
      </c>
      <c r="D188" s="1">
        <v>1</v>
      </c>
      <c r="E188" s="1">
        <v>1</v>
      </c>
      <c r="H188" s="1">
        <v>1</v>
      </c>
      <c r="R188">
        <f t="shared" si="7"/>
        <v>3</v>
      </c>
    </row>
    <row r="189" spans="1:18" ht="12.75">
      <c r="A189" t="s">
        <v>374</v>
      </c>
      <c r="B189" t="s">
        <v>375</v>
      </c>
      <c r="D189" s="1">
        <v>1</v>
      </c>
      <c r="E189" s="1">
        <v>1</v>
      </c>
      <c r="N189" s="1">
        <v>1</v>
      </c>
      <c r="Q189" s="1">
        <v>1</v>
      </c>
      <c r="R189">
        <f t="shared" si="7"/>
        <v>4</v>
      </c>
    </row>
    <row r="190" spans="1:18" ht="12.75">
      <c r="A190" t="s">
        <v>376</v>
      </c>
      <c r="B190" t="s">
        <v>646</v>
      </c>
      <c r="Q190" s="1">
        <v>1</v>
      </c>
      <c r="R190">
        <f t="shared" si="7"/>
        <v>1</v>
      </c>
    </row>
    <row r="191" spans="1:18" ht="12.75">
      <c r="A191" t="s">
        <v>377</v>
      </c>
      <c r="B191" t="s">
        <v>378</v>
      </c>
      <c r="F191" s="1">
        <v>1</v>
      </c>
      <c r="R191">
        <f t="shared" si="7"/>
        <v>1</v>
      </c>
    </row>
    <row r="192" spans="1:18" ht="12.75">
      <c r="A192" t="s">
        <v>379</v>
      </c>
      <c r="B192" t="s">
        <v>380</v>
      </c>
      <c r="Q192" s="1">
        <v>1</v>
      </c>
      <c r="R192">
        <f t="shared" si="7"/>
        <v>1</v>
      </c>
    </row>
    <row r="193" spans="1:18" ht="12.75">
      <c r="A193" t="s">
        <v>381</v>
      </c>
      <c r="B193" t="s">
        <v>382</v>
      </c>
      <c r="E193" s="1">
        <v>1</v>
      </c>
      <c r="R193">
        <f t="shared" si="7"/>
        <v>1</v>
      </c>
    </row>
    <row r="194" spans="1:18" ht="12.75">
      <c r="A194" t="s">
        <v>383</v>
      </c>
      <c r="B194" t="s">
        <v>384</v>
      </c>
      <c r="C194" s="1">
        <v>1</v>
      </c>
      <c r="E194" s="1">
        <v>1</v>
      </c>
      <c r="F194" s="1">
        <v>1</v>
      </c>
      <c r="G194" s="1">
        <v>1</v>
      </c>
      <c r="H194" s="1">
        <v>1</v>
      </c>
      <c r="J194" s="1">
        <v>1</v>
      </c>
      <c r="M194" s="1">
        <v>1</v>
      </c>
      <c r="N194" s="1">
        <v>1</v>
      </c>
      <c r="Q194" s="1">
        <v>1</v>
      </c>
      <c r="R194">
        <f t="shared" si="7"/>
        <v>9</v>
      </c>
    </row>
    <row r="195" spans="1:18" ht="12.75">
      <c r="A195" t="s">
        <v>385</v>
      </c>
      <c r="B195" t="s">
        <v>386</v>
      </c>
      <c r="E195" s="1">
        <v>1</v>
      </c>
      <c r="N195" s="1">
        <v>1</v>
      </c>
      <c r="R195">
        <f t="shared" si="7"/>
        <v>2</v>
      </c>
    </row>
    <row r="196" spans="1:18" ht="12.75">
      <c r="A196" t="s">
        <v>387</v>
      </c>
      <c r="B196" t="s">
        <v>388</v>
      </c>
      <c r="C196" s="1">
        <v>1</v>
      </c>
      <c r="E196" s="1">
        <v>1</v>
      </c>
      <c r="R196">
        <f t="shared" si="7"/>
        <v>2</v>
      </c>
    </row>
    <row r="197" spans="1:18" ht="12.75">
      <c r="A197" t="s">
        <v>389</v>
      </c>
      <c r="B197" t="s">
        <v>390</v>
      </c>
      <c r="E197" s="1">
        <v>1</v>
      </c>
      <c r="R197">
        <f t="shared" si="7"/>
        <v>1</v>
      </c>
    </row>
    <row r="198" spans="1:18" ht="12.75">
      <c r="A198" t="s">
        <v>391</v>
      </c>
      <c r="B198" t="s">
        <v>392</v>
      </c>
      <c r="C198" s="1">
        <v>1</v>
      </c>
      <c r="R198">
        <f aca="true" t="shared" si="8" ref="R198:R210">SUM(C198:Q198)</f>
        <v>1</v>
      </c>
    </row>
    <row r="199" spans="1:18" ht="12.75">
      <c r="A199" t="s">
        <v>393</v>
      </c>
      <c r="B199" t="s">
        <v>394</v>
      </c>
      <c r="E199" s="1">
        <v>1</v>
      </c>
      <c r="Q199" s="1">
        <v>1</v>
      </c>
      <c r="R199">
        <f t="shared" si="8"/>
        <v>2</v>
      </c>
    </row>
    <row r="200" spans="1:18" ht="12.75">
      <c r="A200" t="s">
        <v>395</v>
      </c>
      <c r="B200" t="s">
        <v>396</v>
      </c>
      <c r="C200" s="1">
        <v>1</v>
      </c>
      <c r="D200" s="1">
        <v>1</v>
      </c>
      <c r="F200" s="1">
        <v>1</v>
      </c>
      <c r="Q200" s="1">
        <v>1</v>
      </c>
      <c r="R200">
        <f t="shared" si="8"/>
        <v>4</v>
      </c>
    </row>
    <row r="201" spans="1:18" ht="12.75">
      <c r="A201" t="s">
        <v>397</v>
      </c>
      <c r="B201" t="s">
        <v>398</v>
      </c>
      <c r="C201" s="1">
        <v>1</v>
      </c>
      <c r="R201">
        <f t="shared" si="8"/>
        <v>1</v>
      </c>
    </row>
    <row r="202" spans="1:18" ht="12.75">
      <c r="A202" t="s">
        <v>399</v>
      </c>
      <c r="B202" t="s">
        <v>400</v>
      </c>
      <c r="E202" s="1">
        <v>1</v>
      </c>
      <c r="F202" s="1">
        <v>1</v>
      </c>
      <c r="H202" s="1">
        <v>1</v>
      </c>
      <c r="Q202" s="1">
        <v>1</v>
      </c>
      <c r="R202">
        <f t="shared" si="8"/>
        <v>4</v>
      </c>
    </row>
    <row r="203" spans="1:18" ht="12.75">
      <c r="A203" t="s">
        <v>401</v>
      </c>
      <c r="B203" t="s">
        <v>402</v>
      </c>
      <c r="C203" s="1">
        <v>1</v>
      </c>
      <c r="E203" s="1">
        <v>1</v>
      </c>
      <c r="F203" s="1">
        <v>1</v>
      </c>
      <c r="H203" s="1">
        <v>1</v>
      </c>
      <c r="M203" s="1">
        <v>1</v>
      </c>
      <c r="N203" s="1">
        <v>1</v>
      </c>
      <c r="Q203" s="1">
        <v>1</v>
      </c>
      <c r="R203">
        <f t="shared" si="8"/>
        <v>7</v>
      </c>
    </row>
    <row r="204" spans="1:18" ht="12.75">
      <c r="A204" t="s">
        <v>403</v>
      </c>
      <c r="B204" t="s">
        <v>404</v>
      </c>
      <c r="D204" s="1">
        <v>1</v>
      </c>
      <c r="E204" s="1">
        <v>1</v>
      </c>
      <c r="G204" s="1">
        <v>1</v>
      </c>
      <c r="H204" s="1">
        <v>1</v>
      </c>
      <c r="J204" s="1">
        <v>1</v>
      </c>
      <c r="N204" s="1">
        <v>1</v>
      </c>
      <c r="Q204" s="1">
        <v>1</v>
      </c>
      <c r="R204">
        <f t="shared" si="8"/>
        <v>7</v>
      </c>
    </row>
    <row r="205" spans="1:18" ht="12.75">
      <c r="A205" t="s">
        <v>405</v>
      </c>
      <c r="B205" t="s">
        <v>406</v>
      </c>
      <c r="E205" s="1">
        <v>1</v>
      </c>
      <c r="R205">
        <f t="shared" si="8"/>
        <v>1</v>
      </c>
    </row>
    <row r="206" spans="1:18" ht="12.75">
      <c r="A206" t="s">
        <v>407</v>
      </c>
      <c r="B206" t="s">
        <v>408</v>
      </c>
      <c r="C206" s="1">
        <v>1</v>
      </c>
      <c r="D206" s="1">
        <v>1</v>
      </c>
      <c r="E206" s="1">
        <v>1</v>
      </c>
      <c r="J206" s="1">
        <v>1</v>
      </c>
      <c r="R206">
        <f t="shared" si="8"/>
        <v>4</v>
      </c>
    </row>
    <row r="207" spans="1:18" ht="12.75">
      <c r="A207" t="s">
        <v>409</v>
      </c>
      <c r="B207" t="s">
        <v>410</v>
      </c>
      <c r="D207" s="1">
        <v>1</v>
      </c>
      <c r="E207" s="1">
        <v>1</v>
      </c>
      <c r="F207" s="1">
        <v>1</v>
      </c>
      <c r="G207" s="1">
        <v>1</v>
      </c>
      <c r="H207" s="1">
        <v>1</v>
      </c>
      <c r="J207" s="1">
        <v>1</v>
      </c>
      <c r="N207" s="1">
        <v>1</v>
      </c>
      <c r="Q207" s="1">
        <v>1</v>
      </c>
      <c r="R207">
        <f t="shared" si="8"/>
        <v>8</v>
      </c>
    </row>
    <row r="208" spans="1:18" ht="12.75">
      <c r="A208" t="s">
        <v>411</v>
      </c>
      <c r="B208" t="s">
        <v>412</v>
      </c>
      <c r="D208" s="1">
        <v>1</v>
      </c>
      <c r="E208" s="1">
        <v>1</v>
      </c>
      <c r="F208" s="1">
        <v>1</v>
      </c>
      <c r="G208" s="1">
        <v>1</v>
      </c>
      <c r="H208" s="1">
        <v>1</v>
      </c>
      <c r="J208" s="1">
        <v>1</v>
      </c>
      <c r="N208" s="1">
        <v>1</v>
      </c>
      <c r="Q208" s="1">
        <v>1</v>
      </c>
      <c r="R208">
        <f t="shared" si="8"/>
        <v>8</v>
      </c>
    </row>
    <row r="209" spans="1:18" ht="12.75">
      <c r="A209" t="s">
        <v>413</v>
      </c>
      <c r="B209" t="s">
        <v>414</v>
      </c>
      <c r="C209" s="1">
        <v>1</v>
      </c>
      <c r="D209" s="1">
        <v>1</v>
      </c>
      <c r="E209" s="1">
        <v>1</v>
      </c>
      <c r="R209">
        <f t="shared" si="8"/>
        <v>3</v>
      </c>
    </row>
    <row r="210" spans="1:18" ht="12.75">
      <c r="A210" t="s">
        <v>415</v>
      </c>
      <c r="B210" t="s">
        <v>416</v>
      </c>
      <c r="C210" s="1">
        <v>1</v>
      </c>
      <c r="D210" s="1">
        <v>1</v>
      </c>
      <c r="E210" s="1">
        <v>1</v>
      </c>
      <c r="R210">
        <f t="shared" si="8"/>
        <v>3</v>
      </c>
    </row>
    <row r="211" spans="1:18" ht="12.75">
      <c r="A211" t="s">
        <v>419</v>
      </c>
      <c r="B211" t="s">
        <v>420</v>
      </c>
      <c r="D211" s="1">
        <v>1</v>
      </c>
      <c r="J211" s="1">
        <v>1</v>
      </c>
      <c r="R211">
        <f>SUM(C211:Q211)</f>
        <v>2</v>
      </c>
    </row>
    <row r="212" spans="1:18" ht="12.75">
      <c r="A212" t="s">
        <v>457</v>
      </c>
      <c r="B212" t="s">
        <v>458</v>
      </c>
      <c r="C212" s="1">
        <v>1</v>
      </c>
      <c r="E212" s="1">
        <v>1</v>
      </c>
      <c r="N212" s="1">
        <v>1</v>
      </c>
      <c r="Q212" s="1">
        <v>1</v>
      </c>
      <c r="R212">
        <f aca="true" t="shared" si="9" ref="R212:R221">SUM(C212:Q212)</f>
        <v>4</v>
      </c>
    </row>
    <row r="213" spans="1:18" ht="12.75">
      <c r="A213" t="s">
        <v>459</v>
      </c>
      <c r="B213" t="s">
        <v>460</v>
      </c>
      <c r="C213" s="1">
        <v>1</v>
      </c>
      <c r="E213" s="1">
        <v>1</v>
      </c>
      <c r="J213" s="1">
        <v>1</v>
      </c>
      <c r="R213">
        <f t="shared" si="9"/>
        <v>3</v>
      </c>
    </row>
    <row r="214" spans="1:18" ht="12.75">
      <c r="A214" t="s">
        <v>461</v>
      </c>
      <c r="B214" t="s">
        <v>462</v>
      </c>
      <c r="C214" s="1">
        <v>1</v>
      </c>
      <c r="J214" s="1">
        <v>1</v>
      </c>
      <c r="Q214" s="1">
        <v>1</v>
      </c>
      <c r="R214">
        <f t="shared" si="9"/>
        <v>3</v>
      </c>
    </row>
    <row r="215" spans="1:18" ht="12.75">
      <c r="A215" t="s">
        <v>463</v>
      </c>
      <c r="B215" t="s">
        <v>464</v>
      </c>
      <c r="C215" s="1">
        <v>1</v>
      </c>
      <c r="R215">
        <f t="shared" si="9"/>
        <v>1</v>
      </c>
    </row>
    <row r="216" spans="1:18" ht="12.75">
      <c r="A216" t="s">
        <v>465</v>
      </c>
      <c r="B216" t="s">
        <v>466</v>
      </c>
      <c r="E216" s="1">
        <v>1</v>
      </c>
      <c r="R216">
        <f t="shared" si="9"/>
        <v>1</v>
      </c>
    </row>
    <row r="217" spans="1:18" ht="12.75">
      <c r="A217" t="s">
        <v>467</v>
      </c>
      <c r="B217" t="s">
        <v>468</v>
      </c>
      <c r="C217" s="1">
        <v>1</v>
      </c>
      <c r="D217" s="1">
        <v>1</v>
      </c>
      <c r="E217" s="1">
        <v>1</v>
      </c>
      <c r="J217" s="1">
        <v>1</v>
      </c>
      <c r="N217" s="1">
        <v>1</v>
      </c>
      <c r="R217">
        <f t="shared" si="9"/>
        <v>5</v>
      </c>
    </row>
    <row r="218" spans="1:18" ht="12.75">
      <c r="A218" t="s">
        <v>469</v>
      </c>
      <c r="B218" t="s">
        <v>470</v>
      </c>
      <c r="E218" s="1">
        <v>1</v>
      </c>
      <c r="R218">
        <f t="shared" si="9"/>
        <v>1</v>
      </c>
    </row>
    <row r="219" spans="1:18" ht="12.75">
      <c r="A219" t="s">
        <v>471</v>
      </c>
      <c r="B219" t="s">
        <v>472</v>
      </c>
      <c r="E219" s="1">
        <v>1</v>
      </c>
      <c r="R219">
        <f t="shared" si="9"/>
        <v>1</v>
      </c>
    </row>
    <row r="220" spans="1:18" ht="12.75">
      <c r="A220" t="s">
        <v>475</v>
      </c>
      <c r="B220" t="s">
        <v>476</v>
      </c>
      <c r="D220" s="1">
        <v>1</v>
      </c>
      <c r="N220" s="1">
        <v>1</v>
      </c>
      <c r="Q220" s="1">
        <v>1</v>
      </c>
      <c r="R220">
        <f t="shared" si="9"/>
        <v>3</v>
      </c>
    </row>
    <row r="221" spans="1:18" ht="12.75">
      <c r="A221" t="s">
        <v>477</v>
      </c>
      <c r="B221" t="s">
        <v>478</v>
      </c>
      <c r="E221" s="1">
        <v>1</v>
      </c>
      <c r="F221" s="1">
        <v>1</v>
      </c>
      <c r="R221">
        <f t="shared" si="9"/>
        <v>2</v>
      </c>
    </row>
    <row r="222" spans="1:18" ht="12.75">
      <c r="A222" t="s">
        <v>479</v>
      </c>
      <c r="B222" t="s">
        <v>480</v>
      </c>
      <c r="E222" s="1">
        <v>1</v>
      </c>
      <c r="N222" s="1">
        <v>1</v>
      </c>
      <c r="R222">
        <f aca="true" t="shared" si="10" ref="R222:R242">SUM(C222:Q222)</f>
        <v>2</v>
      </c>
    </row>
    <row r="223" spans="1:18" ht="12.75">
      <c r="A223" t="s">
        <v>481</v>
      </c>
      <c r="B223" t="s">
        <v>482</v>
      </c>
      <c r="Q223" s="1">
        <v>1</v>
      </c>
      <c r="R223">
        <f t="shared" si="10"/>
        <v>1</v>
      </c>
    </row>
    <row r="224" spans="1:18" ht="12.75">
      <c r="A224" t="s">
        <v>483</v>
      </c>
      <c r="B224" t="s">
        <v>484</v>
      </c>
      <c r="D224" s="1">
        <v>1</v>
      </c>
      <c r="E224" s="1">
        <v>1</v>
      </c>
      <c r="F224" s="1">
        <v>1</v>
      </c>
      <c r="G224" s="1">
        <v>1</v>
      </c>
      <c r="H224" s="1">
        <v>1</v>
      </c>
      <c r="N224" s="1">
        <v>1</v>
      </c>
      <c r="Q224" s="1">
        <v>1</v>
      </c>
      <c r="R224">
        <f t="shared" si="10"/>
        <v>7</v>
      </c>
    </row>
    <row r="225" spans="1:18" ht="12.75">
      <c r="A225" t="s">
        <v>485</v>
      </c>
      <c r="B225" t="s">
        <v>486</v>
      </c>
      <c r="E225" s="1">
        <v>1</v>
      </c>
      <c r="Q225" s="1">
        <v>1</v>
      </c>
      <c r="R225">
        <f t="shared" si="10"/>
        <v>2</v>
      </c>
    </row>
    <row r="226" spans="1:18" ht="12.75">
      <c r="A226" t="s">
        <v>487</v>
      </c>
      <c r="B226" t="s">
        <v>488</v>
      </c>
      <c r="C226" s="1">
        <v>1</v>
      </c>
      <c r="E226" s="1">
        <v>1</v>
      </c>
      <c r="F226" s="1">
        <v>1</v>
      </c>
      <c r="G226" s="1">
        <v>1</v>
      </c>
      <c r="H226" s="1">
        <v>1</v>
      </c>
      <c r="J226" s="1">
        <v>1</v>
      </c>
      <c r="N226" s="1">
        <v>1</v>
      </c>
      <c r="Q226" s="1">
        <v>1</v>
      </c>
      <c r="R226">
        <f t="shared" si="10"/>
        <v>8</v>
      </c>
    </row>
    <row r="227" spans="1:18" ht="12.75">
      <c r="A227" t="s">
        <v>489</v>
      </c>
      <c r="B227" t="s">
        <v>490</v>
      </c>
      <c r="E227" s="1">
        <v>1</v>
      </c>
      <c r="J227" s="1">
        <v>1</v>
      </c>
      <c r="R227">
        <f t="shared" si="10"/>
        <v>2</v>
      </c>
    </row>
    <row r="228" spans="1:18" ht="12.75">
      <c r="A228" t="s">
        <v>491</v>
      </c>
      <c r="B228" t="s">
        <v>492</v>
      </c>
      <c r="E228" s="1">
        <v>1</v>
      </c>
      <c r="F228" s="1">
        <v>1</v>
      </c>
      <c r="R228">
        <f t="shared" si="10"/>
        <v>2</v>
      </c>
    </row>
    <row r="229" spans="1:18" ht="12.75">
      <c r="A229" t="s">
        <v>493</v>
      </c>
      <c r="B229" t="s">
        <v>494</v>
      </c>
      <c r="H229" s="1">
        <v>1</v>
      </c>
      <c r="R229">
        <f t="shared" si="10"/>
        <v>1</v>
      </c>
    </row>
    <row r="230" spans="1:18" ht="12.75">
      <c r="A230" t="s">
        <v>495</v>
      </c>
      <c r="B230" t="s">
        <v>496</v>
      </c>
      <c r="C230" s="1">
        <v>1</v>
      </c>
      <c r="D230" s="1">
        <v>1</v>
      </c>
      <c r="R230">
        <f t="shared" si="10"/>
        <v>2</v>
      </c>
    </row>
    <row r="231" spans="1:18" ht="12.75">
      <c r="A231" t="s">
        <v>497</v>
      </c>
      <c r="B231" t="s">
        <v>498</v>
      </c>
      <c r="D231" s="1">
        <v>1</v>
      </c>
      <c r="F231" s="1">
        <v>1</v>
      </c>
      <c r="N231" s="1">
        <v>1</v>
      </c>
      <c r="R231">
        <f t="shared" si="10"/>
        <v>3</v>
      </c>
    </row>
    <row r="232" spans="1:18" ht="12.75">
      <c r="A232" t="s">
        <v>499</v>
      </c>
      <c r="B232" t="s">
        <v>500</v>
      </c>
      <c r="E232" s="1">
        <v>1</v>
      </c>
      <c r="R232">
        <f t="shared" si="10"/>
        <v>1</v>
      </c>
    </row>
    <row r="233" spans="1:18" ht="12.75">
      <c r="A233" t="s">
        <v>501</v>
      </c>
      <c r="B233" t="s">
        <v>502</v>
      </c>
      <c r="E233" s="1">
        <v>1</v>
      </c>
      <c r="R233">
        <f t="shared" si="10"/>
        <v>1</v>
      </c>
    </row>
    <row r="234" spans="1:18" ht="12.75">
      <c r="A234" t="s">
        <v>503</v>
      </c>
      <c r="B234" t="s">
        <v>504</v>
      </c>
      <c r="E234" s="1">
        <v>1</v>
      </c>
      <c r="F234" s="1">
        <v>1</v>
      </c>
      <c r="R234">
        <f t="shared" si="10"/>
        <v>2</v>
      </c>
    </row>
    <row r="235" spans="1:18" ht="12.75">
      <c r="A235" t="s">
        <v>505</v>
      </c>
      <c r="B235" t="s">
        <v>506</v>
      </c>
      <c r="E235" s="1">
        <v>1</v>
      </c>
      <c r="R235">
        <f t="shared" si="10"/>
        <v>1</v>
      </c>
    </row>
    <row r="236" spans="1:18" ht="12.75">
      <c r="A236" t="s">
        <v>507</v>
      </c>
      <c r="B236" t="s">
        <v>508</v>
      </c>
      <c r="F236" s="1">
        <v>1</v>
      </c>
      <c r="N236" s="1">
        <v>1</v>
      </c>
      <c r="R236">
        <f t="shared" si="10"/>
        <v>2</v>
      </c>
    </row>
    <row r="237" spans="1:18" ht="12.75">
      <c r="A237" t="s">
        <v>509</v>
      </c>
      <c r="B237" t="s">
        <v>510</v>
      </c>
      <c r="E237" s="1">
        <v>1</v>
      </c>
      <c r="R237">
        <f t="shared" si="10"/>
        <v>1</v>
      </c>
    </row>
    <row r="238" spans="1:18" ht="12.75">
      <c r="A238" t="s">
        <v>511</v>
      </c>
      <c r="B238" t="s">
        <v>512</v>
      </c>
      <c r="E238" s="1">
        <v>1</v>
      </c>
      <c r="F238" s="1">
        <v>1</v>
      </c>
      <c r="R238">
        <f t="shared" si="10"/>
        <v>2</v>
      </c>
    </row>
    <row r="239" spans="1:18" ht="12.75">
      <c r="A239" t="s">
        <v>513</v>
      </c>
      <c r="B239" t="s">
        <v>514</v>
      </c>
      <c r="H239" s="1">
        <v>1</v>
      </c>
      <c r="R239">
        <f t="shared" si="10"/>
        <v>1</v>
      </c>
    </row>
    <row r="240" spans="1:18" ht="12.75">
      <c r="A240" t="s">
        <v>515</v>
      </c>
      <c r="B240" t="s">
        <v>516</v>
      </c>
      <c r="D240" s="1">
        <v>1</v>
      </c>
      <c r="E240" s="1">
        <v>1</v>
      </c>
      <c r="N240" s="1">
        <v>1</v>
      </c>
      <c r="Q240" s="1">
        <v>1</v>
      </c>
      <c r="R240">
        <f t="shared" si="10"/>
        <v>4</v>
      </c>
    </row>
    <row r="241" spans="1:18" ht="12.75">
      <c r="A241" t="s">
        <v>517</v>
      </c>
      <c r="B241" t="s">
        <v>518</v>
      </c>
      <c r="D241" s="1">
        <v>1</v>
      </c>
      <c r="F241" s="1">
        <v>1</v>
      </c>
      <c r="R241">
        <f t="shared" si="10"/>
        <v>2</v>
      </c>
    </row>
    <row r="242" spans="1:18" ht="12.75">
      <c r="A242" t="s">
        <v>519</v>
      </c>
      <c r="B242" t="s">
        <v>520</v>
      </c>
      <c r="E242" s="1">
        <v>1</v>
      </c>
      <c r="G242" s="1">
        <v>1</v>
      </c>
      <c r="H242" s="1">
        <v>1</v>
      </c>
      <c r="J242" s="1">
        <v>1</v>
      </c>
      <c r="M242" s="1">
        <v>1</v>
      </c>
      <c r="N242" s="1">
        <v>1</v>
      </c>
      <c r="Q242" s="1">
        <v>1</v>
      </c>
      <c r="R242">
        <f t="shared" si="10"/>
        <v>7</v>
      </c>
    </row>
    <row r="243" spans="1:18" ht="12.75">
      <c r="A243" t="s">
        <v>521</v>
      </c>
      <c r="B243" t="s">
        <v>522</v>
      </c>
      <c r="H243" s="1">
        <v>1</v>
      </c>
      <c r="R243">
        <f aca="true" t="shared" si="11" ref="R243:R259">SUM(C243:Q243)</f>
        <v>1</v>
      </c>
    </row>
    <row r="244" spans="1:18" ht="12.75">
      <c r="A244" t="s">
        <v>523</v>
      </c>
      <c r="B244" t="s">
        <v>524</v>
      </c>
      <c r="C244" s="1">
        <v>1</v>
      </c>
      <c r="D244" s="1">
        <v>1</v>
      </c>
      <c r="E244" s="1">
        <v>1</v>
      </c>
      <c r="G244" s="1">
        <v>1</v>
      </c>
      <c r="H244" s="1">
        <v>1</v>
      </c>
      <c r="J244" s="1">
        <v>1</v>
      </c>
      <c r="N244" s="1">
        <v>1</v>
      </c>
      <c r="Q244" s="1">
        <v>1</v>
      </c>
      <c r="R244">
        <f t="shared" si="11"/>
        <v>8</v>
      </c>
    </row>
    <row r="245" spans="1:18" ht="12.75">
      <c r="A245" t="s">
        <v>525</v>
      </c>
      <c r="B245" t="s">
        <v>526</v>
      </c>
      <c r="C245" s="1">
        <v>1</v>
      </c>
      <c r="F245" s="1">
        <v>1</v>
      </c>
      <c r="G245" s="1">
        <v>1</v>
      </c>
      <c r="H245" s="1">
        <v>1</v>
      </c>
      <c r="J245" s="1">
        <v>1</v>
      </c>
      <c r="M245" s="1">
        <v>1</v>
      </c>
      <c r="N245" s="1">
        <v>1</v>
      </c>
      <c r="Q245" s="1">
        <v>1</v>
      </c>
      <c r="R245">
        <f t="shared" si="11"/>
        <v>8</v>
      </c>
    </row>
    <row r="246" spans="1:18" ht="12.75">
      <c r="A246" t="s">
        <v>527</v>
      </c>
      <c r="B246" t="s">
        <v>528</v>
      </c>
      <c r="D246" s="1">
        <v>1</v>
      </c>
      <c r="R246">
        <f t="shared" si="11"/>
        <v>1</v>
      </c>
    </row>
    <row r="247" spans="1:18" ht="12.75">
      <c r="A247" t="s">
        <v>529</v>
      </c>
      <c r="B247" t="s">
        <v>530</v>
      </c>
      <c r="E247" s="1">
        <v>1</v>
      </c>
      <c r="F247" s="1">
        <v>1</v>
      </c>
      <c r="H247" s="1">
        <v>1</v>
      </c>
      <c r="R247">
        <f t="shared" si="11"/>
        <v>3</v>
      </c>
    </row>
    <row r="248" spans="1:18" ht="12.75">
      <c r="A248" t="s">
        <v>531</v>
      </c>
      <c r="B248" t="s">
        <v>532</v>
      </c>
      <c r="E248" s="1">
        <v>1</v>
      </c>
      <c r="H248" s="1">
        <v>1</v>
      </c>
      <c r="R248">
        <f t="shared" si="11"/>
        <v>2</v>
      </c>
    </row>
    <row r="249" spans="1:18" ht="12.75">
      <c r="A249" t="s">
        <v>533</v>
      </c>
      <c r="B249" t="s">
        <v>534</v>
      </c>
      <c r="N249" s="1">
        <v>1</v>
      </c>
      <c r="R249">
        <f t="shared" si="11"/>
        <v>1</v>
      </c>
    </row>
    <row r="250" spans="1:18" ht="12.75">
      <c r="A250" t="s">
        <v>535</v>
      </c>
      <c r="B250" t="s">
        <v>536</v>
      </c>
      <c r="C250" s="1">
        <v>1</v>
      </c>
      <c r="D250" s="1">
        <v>1</v>
      </c>
      <c r="E250" s="1">
        <v>1</v>
      </c>
      <c r="H250" s="1">
        <v>1</v>
      </c>
      <c r="K250" s="1">
        <v>1</v>
      </c>
      <c r="Q250" s="1">
        <v>1</v>
      </c>
      <c r="R250">
        <f t="shared" si="11"/>
        <v>6</v>
      </c>
    </row>
    <row r="251" spans="1:18" ht="12.75">
      <c r="A251" t="s">
        <v>537</v>
      </c>
      <c r="B251" t="s">
        <v>538</v>
      </c>
      <c r="F251" s="1">
        <v>1</v>
      </c>
      <c r="R251">
        <f t="shared" si="11"/>
        <v>1</v>
      </c>
    </row>
    <row r="252" spans="1:18" ht="12.75">
      <c r="A252" t="s">
        <v>539</v>
      </c>
      <c r="B252" t="s">
        <v>540</v>
      </c>
      <c r="D252" s="1">
        <v>1</v>
      </c>
      <c r="E252" s="1">
        <v>1</v>
      </c>
      <c r="F252" s="1">
        <v>1</v>
      </c>
      <c r="N252" s="1">
        <v>1</v>
      </c>
      <c r="Q252" s="1">
        <v>1</v>
      </c>
      <c r="R252">
        <f t="shared" si="11"/>
        <v>5</v>
      </c>
    </row>
    <row r="253" spans="1:18" ht="12.75">
      <c r="A253" t="s">
        <v>541</v>
      </c>
      <c r="B253" t="s">
        <v>542</v>
      </c>
      <c r="Q253" s="1">
        <v>1</v>
      </c>
      <c r="R253">
        <f t="shared" si="11"/>
        <v>1</v>
      </c>
    </row>
    <row r="254" spans="1:18" ht="12.75">
      <c r="A254" t="s">
        <v>543</v>
      </c>
      <c r="B254" t="s">
        <v>645</v>
      </c>
      <c r="E254" s="1">
        <v>1</v>
      </c>
      <c r="M254" s="1">
        <v>1</v>
      </c>
      <c r="Q254" s="1">
        <v>1</v>
      </c>
      <c r="R254">
        <f t="shared" si="11"/>
        <v>3</v>
      </c>
    </row>
    <row r="255" spans="1:18" ht="12.75">
      <c r="A255" t="s">
        <v>544</v>
      </c>
      <c r="B255" t="s">
        <v>545</v>
      </c>
      <c r="E255" s="1">
        <v>1</v>
      </c>
      <c r="N255" s="1">
        <v>1</v>
      </c>
      <c r="R255">
        <f t="shared" si="11"/>
        <v>2</v>
      </c>
    </row>
    <row r="256" spans="1:18" ht="12.75">
      <c r="A256" t="s">
        <v>546</v>
      </c>
      <c r="B256" t="s">
        <v>547</v>
      </c>
      <c r="H256" s="1">
        <v>1</v>
      </c>
      <c r="R256">
        <f t="shared" si="11"/>
        <v>1</v>
      </c>
    </row>
    <row r="257" spans="1:18" ht="12.75">
      <c r="A257" t="s">
        <v>548</v>
      </c>
      <c r="B257" t="s">
        <v>549</v>
      </c>
      <c r="H257" s="1">
        <v>1</v>
      </c>
      <c r="R257">
        <f t="shared" si="11"/>
        <v>1</v>
      </c>
    </row>
    <row r="258" spans="1:18" ht="12.75">
      <c r="A258" t="s">
        <v>550</v>
      </c>
      <c r="B258" t="s">
        <v>551</v>
      </c>
      <c r="E258" s="1">
        <v>1</v>
      </c>
      <c r="G258" s="1">
        <v>1</v>
      </c>
      <c r="M258" s="1">
        <v>1</v>
      </c>
      <c r="N258" s="1">
        <v>1</v>
      </c>
      <c r="Q258" s="1">
        <v>1</v>
      </c>
      <c r="R258">
        <f t="shared" si="11"/>
        <v>5</v>
      </c>
    </row>
    <row r="259" spans="1:18" ht="12.75">
      <c r="A259" t="s">
        <v>552</v>
      </c>
      <c r="B259" t="s">
        <v>553</v>
      </c>
      <c r="C259" s="1">
        <v>1</v>
      </c>
      <c r="E259" s="1">
        <v>1</v>
      </c>
      <c r="G259" s="1">
        <v>1</v>
      </c>
      <c r="M259" s="1">
        <v>1</v>
      </c>
      <c r="N259" s="1">
        <v>1</v>
      </c>
      <c r="Q259" s="1">
        <v>1</v>
      </c>
      <c r="R259">
        <f t="shared" si="11"/>
        <v>6</v>
      </c>
    </row>
    <row r="260" spans="1:18" ht="12.75">
      <c r="A260" t="s">
        <v>554</v>
      </c>
      <c r="B260" t="s">
        <v>555</v>
      </c>
      <c r="E260" s="1">
        <v>1</v>
      </c>
      <c r="H260" s="1">
        <v>1</v>
      </c>
      <c r="N260" s="1">
        <v>1</v>
      </c>
      <c r="R260">
        <f aca="true" t="shared" si="12" ref="R260:R294">SUM(C260:Q260)</f>
        <v>3</v>
      </c>
    </row>
    <row r="261" spans="1:18" ht="12.75">
      <c r="A261" t="s">
        <v>556</v>
      </c>
      <c r="B261" t="s">
        <v>557</v>
      </c>
      <c r="F261" s="1">
        <v>1</v>
      </c>
      <c r="H261" s="1">
        <v>1</v>
      </c>
      <c r="R261">
        <f t="shared" si="12"/>
        <v>2</v>
      </c>
    </row>
    <row r="262" spans="1:18" ht="12.75">
      <c r="A262" t="s">
        <v>558</v>
      </c>
      <c r="B262" t="s">
        <v>559</v>
      </c>
      <c r="E262" s="1">
        <v>1</v>
      </c>
      <c r="N262" s="1">
        <v>1</v>
      </c>
      <c r="R262">
        <f t="shared" si="12"/>
        <v>2</v>
      </c>
    </row>
    <row r="263" spans="1:18" ht="12.75">
      <c r="A263" t="s">
        <v>560</v>
      </c>
      <c r="B263" t="s">
        <v>561</v>
      </c>
      <c r="C263" s="1">
        <v>1</v>
      </c>
      <c r="E263" s="1">
        <v>1</v>
      </c>
      <c r="H263" s="1">
        <v>1</v>
      </c>
      <c r="N263" s="1">
        <v>1</v>
      </c>
      <c r="Q263" s="1">
        <v>1</v>
      </c>
      <c r="R263">
        <f t="shared" si="12"/>
        <v>5</v>
      </c>
    </row>
    <row r="264" spans="1:18" ht="12.75">
      <c r="A264" t="s">
        <v>562</v>
      </c>
      <c r="B264" t="s">
        <v>563</v>
      </c>
      <c r="E264" s="1">
        <v>1</v>
      </c>
      <c r="H264" s="1">
        <v>1</v>
      </c>
      <c r="R264">
        <f t="shared" si="12"/>
        <v>2</v>
      </c>
    </row>
    <row r="265" spans="1:18" ht="12.75">
      <c r="A265" t="s">
        <v>564</v>
      </c>
      <c r="B265" t="s">
        <v>565</v>
      </c>
      <c r="Q265" s="1">
        <v>1</v>
      </c>
      <c r="R265">
        <f t="shared" si="12"/>
        <v>1</v>
      </c>
    </row>
    <row r="266" spans="1:18" ht="12.75">
      <c r="A266" t="s">
        <v>566</v>
      </c>
      <c r="B266" t="s">
        <v>567</v>
      </c>
      <c r="E266" s="1">
        <v>1</v>
      </c>
      <c r="H266" s="1">
        <v>1</v>
      </c>
      <c r="R266">
        <f t="shared" si="12"/>
        <v>2</v>
      </c>
    </row>
    <row r="267" spans="1:18" ht="12.75">
      <c r="A267" t="s">
        <v>568</v>
      </c>
      <c r="B267" t="s">
        <v>569</v>
      </c>
      <c r="H267" s="1">
        <v>1</v>
      </c>
      <c r="R267">
        <f t="shared" si="12"/>
        <v>1</v>
      </c>
    </row>
    <row r="268" spans="1:18" ht="12.75">
      <c r="A268" t="s">
        <v>570</v>
      </c>
      <c r="B268" t="s">
        <v>571</v>
      </c>
      <c r="R268">
        <f t="shared" si="12"/>
        <v>0</v>
      </c>
    </row>
    <row r="269" spans="1:18" ht="12.75">
      <c r="A269" t="s">
        <v>572</v>
      </c>
      <c r="B269" t="s">
        <v>573</v>
      </c>
      <c r="C269" s="1">
        <v>1</v>
      </c>
      <c r="H269" s="1">
        <v>1</v>
      </c>
      <c r="N269" s="1">
        <v>1</v>
      </c>
      <c r="R269">
        <f t="shared" si="12"/>
        <v>3</v>
      </c>
    </row>
    <row r="270" spans="1:18" ht="12.75">
      <c r="A270" t="s">
        <v>574</v>
      </c>
      <c r="B270" t="s">
        <v>575</v>
      </c>
      <c r="D270" s="1">
        <v>1</v>
      </c>
      <c r="G270" s="1">
        <v>1</v>
      </c>
      <c r="R270">
        <f t="shared" si="12"/>
        <v>2</v>
      </c>
    </row>
    <row r="271" spans="1:18" ht="12.75">
      <c r="A271" t="s">
        <v>576</v>
      </c>
      <c r="B271" t="s">
        <v>577</v>
      </c>
      <c r="D271" s="1">
        <v>1</v>
      </c>
      <c r="H271" s="1">
        <v>1</v>
      </c>
      <c r="J271" s="1">
        <v>1</v>
      </c>
      <c r="Q271" s="1">
        <v>1</v>
      </c>
      <c r="R271">
        <f t="shared" si="12"/>
        <v>4</v>
      </c>
    </row>
    <row r="272" spans="1:18" ht="12.75">
      <c r="A272" t="s">
        <v>578</v>
      </c>
      <c r="B272" t="s">
        <v>579</v>
      </c>
      <c r="G272" s="1">
        <v>1</v>
      </c>
      <c r="R272">
        <f t="shared" si="12"/>
        <v>1</v>
      </c>
    </row>
    <row r="273" spans="1:18" ht="12.75">
      <c r="A273" t="s">
        <v>580</v>
      </c>
      <c r="B273" t="s">
        <v>581</v>
      </c>
      <c r="C273" s="1">
        <v>1</v>
      </c>
      <c r="R273">
        <f t="shared" si="12"/>
        <v>1</v>
      </c>
    </row>
    <row r="274" spans="1:18" ht="12.75">
      <c r="A274" t="s">
        <v>582</v>
      </c>
      <c r="B274" t="s">
        <v>583</v>
      </c>
      <c r="E274" s="1">
        <v>1</v>
      </c>
      <c r="R274">
        <f t="shared" si="12"/>
        <v>1</v>
      </c>
    </row>
    <row r="275" spans="1:18" ht="12.75">
      <c r="A275" t="s">
        <v>584</v>
      </c>
      <c r="B275" t="s">
        <v>585</v>
      </c>
      <c r="D275" s="1">
        <v>1</v>
      </c>
      <c r="R275">
        <f t="shared" si="12"/>
        <v>1</v>
      </c>
    </row>
    <row r="276" spans="1:18" ht="12.75">
      <c r="A276" t="s">
        <v>586</v>
      </c>
      <c r="B276" t="s">
        <v>587</v>
      </c>
      <c r="D276" s="1">
        <v>1</v>
      </c>
      <c r="R276">
        <f t="shared" si="12"/>
        <v>1</v>
      </c>
    </row>
    <row r="277" spans="1:18" ht="12.75">
      <c r="A277" t="s">
        <v>588</v>
      </c>
      <c r="B277" t="s">
        <v>589</v>
      </c>
      <c r="C277" s="1">
        <v>1</v>
      </c>
      <c r="R277">
        <f t="shared" si="12"/>
        <v>1</v>
      </c>
    </row>
    <row r="278" spans="1:18" ht="12.75">
      <c r="A278" t="s">
        <v>590</v>
      </c>
      <c r="B278" t="s">
        <v>591</v>
      </c>
      <c r="E278" s="1">
        <v>1</v>
      </c>
      <c r="F278" s="1">
        <v>1</v>
      </c>
      <c r="R278">
        <f t="shared" si="12"/>
        <v>2</v>
      </c>
    </row>
    <row r="279" spans="1:18" ht="12.75">
      <c r="A279" t="s">
        <v>592</v>
      </c>
      <c r="B279" t="s">
        <v>593</v>
      </c>
      <c r="E279" s="1">
        <v>1</v>
      </c>
      <c r="R279">
        <f t="shared" si="12"/>
        <v>1</v>
      </c>
    </row>
    <row r="280" spans="1:18" ht="12.75">
      <c r="A280" t="s">
        <v>594</v>
      </c>
      <c r="B280" t="s">
        <v>595</v>
      </c>
      <c r="E280" s="1">
        <v>1</v>
      </c>
      <c r="R280">
        <f t="shared" si="12"/>
        <v>1</v>
      </c>
    </row>
    <row r="281" spans="1:18" ht="12.75">
      <c r="A281" t="s">
        <v>594</v>
      </c>
      <c r="B281" t="s">
        <v>596</v>
      </c>
      <c r="E281" s="1">
        <v>1</v>
      </c>
      <c r="R281">
        <f t="shared" si="12"/>
        <v>1</v>
      </c>
    </row>
    <row r="282" spans="1:18" ht="12.75">
      <c r="A282" t="s">
        <v>597</v>
      </c>
      <c r="B282" t="s">
        <v>598</v>
      </c>
      <c r="E282" s="1">
        <v>1</v>
      </c>
      <c r="R282">
        <f t="shared" si="12"/>
        <v>1</v>
      </c>
    </row>
    <row r="283" spans="1:18" ht="12.75">
      <c r="A283" t="s">
        <v>599</v>
      </c>
      <c r="B283" t="s">
        <v>600</v>
      </c>
      <c r="E283" s="1">
        <v>1</v>
      </c>
      <c r="R283">
        <f t="shared" si="12"/>
        <v>1</v>
      </c>
    </row>
    <row r="284" spans="1:18" ht="12.75">
      <c r="A284" t="s">
        <v>601</v>
      </c>
      <c r="B284" t="s">
        <v>602</v>
      </c>
      <c r="E284" s="1">
        <v>1</v>
      </c>
      <c r="R284">
        <f t="shared" si="12"/>
        <v>1</v>
      </c>
    </row>
    <row r="285" spans="1:18" ht="12.75">
      <c r="A285" t="s">
        <v>603</v>
      </c>
      <c r="B285" t="s">
        <v>604</v>
      </c>
      <c r="E285" s="1">
        <v>1</v>
      </c>
      <c r="R285">
        <f t="shared" si="12"/>
        <v>1</v>
      </c>
    </row>
    <row r="286" spans="1:18" ht="12.75">
      <c r="A286" t="s">
        <v>605</v>
      </c>
      <c r="B286" t="s">
        <v>606</v>
      </c>
      <c r="E286" s="1">
        <v>1</v>
      </c>
      <c r="R286">
        <f t="shared" si="12"/>
        <v>1</v>
      </c>
    </row>
    <row r="287" spans="1:18" ht="12.75">
      <c r="A287" t="s">
        <v>607</v>
      </c>
      <c r="B287" t="s">
        <v>608</v>
      </c>
      <c r="E287" s="1">
        <v>1</v>
      </c>
      <c r="R287">
        <f t="shared" si="12"/>
        <v>1</v>
      </c>
    </row>
    <row r="288" spans="1:18" ht="12.75">
      <c r="A288" t="s">
        <v>609</v>
      </c>
      <c r="B288" t="s">
        <v>610</v>
      </c>
      <c r="E288" s="1">
        <v>1</v>
      </c>
      <c r="R288">
        <f t="shared" si="12"/>
        <v>1</v>
      </c>
    </row>
    <row r="289" spans="1:18" ht="12.75">
      <c r="A289" t="s">
        <v>611</v>
      </c>
      <c r="B289" t="s">
        <v>612</v>
      </c>
      <c r="E289" s="1">
        <v>1</v>
      </c>
      <c r="R289">
        <f t="shared" si="12"/>
        <v>1</v>
      </c>
    </row>
    <row r="290" spans="1:18" ht="12.75">
      <c r="A290" t="s">
        <v>613</v>
      </c>
      <c r="B290" t="s">
        <v>614</v>
      </c>
      <c r="E290" s="1">
        <v>1</v>
      </c>
      <c r="R290">
        <f t="shared" si="12"/>
        <v>1</v>
      </c>
    </row>
    <row r="291" spans="1:18" ht="12.75">
      <c r="A291" t="s">
        <v>615</v>
      </c>
      <c r="B291" t="s">
        <v>616</v>
      </c>
      <c r="E291" s="1">
        <v>1</v>
      </c>
      <c r="R291">
        <f t="shared" si="12"/>
        <v>1</v>
      </c>
    </row>
    <row r="292" spans="1:18" ht="12.75">
      <c r="A292" t="s">
        <v>617</v>
      </c>
      <c r="B292" t="s">
        <v>618</v>
      </c>
      <c r="E292" s="1">
        <v>1</v>
      </c>
      <c r="R292">
        <f t="shared" si="12"/>
        <v>1</v>
      </c>
    </row>
    <row r="293" spans="1:18" ht="12.75">
      <c r="A293" t="s">
        <v>619</v>
      </c>
      <c r="B293" t="s">
        <v>620</v>
      </c>
      <c r="E293" s="1">
        <v>1</v>
      </c>
      <c r="R293">
        <f t="shared" si="12"/>
        <v>1</v>
      </c>
    </row>
    <row r="294" spans="1:18" ht="12.75">
      <c r="A294" t="s">
        <v>621</v>
      </c>
      <c r="B294" t="s">
        <v>622</v>
      </c>
      <c r="E294" s="1">
        <v>1</v>
      </c>
      <c r="R294">
        <f t="shared" si="12"/>
        <v>1</v>
      </c>
    </row>
    <row r="295" spans="3:17" ht="12.75">
      <c r="C295" s="1">
        <f>SUM(C2:C294)</f>
        <v>71</v>
      </c>
      <c r="D295" s="1">
        <f aca="true" t="shared" si="13" ref="D295:Q295">SUM(D2:D294)</f>
        <v>86</v>
      </c>
      <c r="E295" s="1">
        <f t="shared" si="13"/>
        <v>162</v>
      </c>
      <c r="F295" s="1">
        <f t="shared" si="13"/>
        <v>71</v>
      </c>
      <c r="G295" s="1">
        <f t="shared" si="13"/>
        <v>50</v>
      </c>
      <c r="H295" s="1">
        <f t="shared" si="13"/>
        <v>84</v>
      </c>
      <c r="I295" s="1">
        <f t="shared" si="13"/>
        <v>0</v>
      </c>
      <c r="J295" s="1">
        <f t="shared" si="13"/>
        <v>35</v>
      </c>
      <c r="K295" s="1">
        <f t="shared" si="13"/>
        <v>10</v>
      </c>
      <c r="L295" s="1">
        <f t="shared" si="13"/>
        <v>0</v>
      </c>
      <c r="M295" s="1">
        <f t="shared" si="13"/>
        <v>22</v>
      </c>
      <c r="N295" s="1">
        <f t="shared" si="13"/>
        <v>83</v>
      </c>
      <c r="O295" s="1">
        <f t="shared" si="13"/>
        <v>1</v>
      </c>
      <c r="P295" s="1">
        <f t="shared" si="13"/>
        <v>0</v>
      </c>
      <c r="Q295" s="1">
        <f t="shared" si="13"/>
        <v>104</v>
      </c>
    </row>
    <row r="296" spans="3:17" ht="12.75">
      <c r="C296" s="1" t="s">
        <v>6</v>
      </c>
      <c r="D296" s="1" t="s">
        <v>13</v>
      </c>
      <c r="E296" s="1" t="s">
        <v>4</v>
      </c>
      <c r="F296" s="1" t="s">
        <v>21</v>
      </c>
      <c r="G296" s="1" t="s">
        <v>23</v>
      </c>
      <c r="H296" s="1" t="s">
        <v>26</v>
      </c>
      <c r="I296" s="1" t="s">
        <v>426</v>
      </c>
      <c r="J296" s="1" t="s">
        <v>18</v>
      </c>
      <c r="K296" s="1" t="s">
        <v>97</v>
      </c>
      <c r="L296" s="1" t="s">
        <v>427</v>
      </c>
      <c r="M296" s="1" t="s">
        <v>33</v>
      </c>
      <c r="N296" s="1" t="s">
        <v>8</v>
      </c>
      <c r="O296" s="1" t="s">
        <v>623</v>
      </c>
      <c r="P296" s="1" t="s">
        <v>428</v>
      </c>
      <c r="Q296" s="1" t="s">
        <v>624</v>
      </c>
    </row>
    <row r="297" spans="1:18" ht="12.75">
      <c r="A297" t="s">
        <v>115</v>
      </c>
      <c r="B297" t="s">
        <v>116</v>
      </c>
      <c r="G297" s="1">
        <v>1</v>
      </c>
      <c r="R297">
        <f aca="true" t="shared" si="14" ref="R297:R307">SUM(C297:Q297)</f>
        <v>1</v>
      </c>
    </row>
    <row r="298" spans="1:18" ht="12.75">
      <c r="A298" t="s">
        <v>417</v>
      </c>
      <c r="B298" t="s">
        <v>418</v>
      </c>
      <c r="C298" s="1">
        <v>1</v>
      </c>
      <c r="G298" s="1">
        <v>1</v>
      </c>
      <c r="R298">
        <f t="shared" si="14"/>
        <v>2</v>
      </c>
    </row>
    <row r="299" spans="1:18" ht="12.75">
      <c r="A299" t="s">
        <v>421</v>
      </c>
      <c r="B299" t="s">
        <v>422</v>
      </c>
      <c r="C299" s="1">
        <v>1</v>
      </c>
      <c r="R299">
        <f t="shared" si="14"/>
        <v>1</v>
      </c>
    </row>
    <row r="300" spans="1:18" ht="12.75">
      <c r="A300" t="s">
        <v>423</v>
      </c>
      <c r="B300" t="s">
        <v>424</v>
      </c>
      <c r="C300" s="1">
        <v>1</v>
      </c>
      <c r="R300">
        <f t="shared" si="14"/>
        <v>1</v>
      </c>
    </row>
    <row r="301" spans="1:18" ht="12.75">
      <c r="A301" t="s">
        <v>638</v>
      </c>
      <c r="B301" t="s">
        <v>425</v>
      </c>
      <c r="C301" s="1">
        <v>1</v>
      </c>
      <c r="E301" s="1">
        <v>1</v>
      </c>
      <c r="G301" s="1">
        <v>1</v>
      </c>
      <c r="I301" s="1">
        <v>1</v>
      </c>
      <c r="K301" s="1">
        <v>1</v>
      </c>
      <c r="L301" s="1">
        <v>1</v>
      </c>
      <c r="N301" s="1">
        <v>1</v>
      </c>
      <c r="P301" s="1">
        <v>1</v>
      </c>
      <c r="Q301" s="1">
        <v>1</v>
      </c>
      <c r="R301">
        <f t="shared" si="14"/>
        <v>9</v>
      </c>
    </row>
    <row r="302" spans="1:18" ht="12.75">
      <c r="A302" t="s">
        <v>639</v>
      </c>
      <c r="B302" t="s">
        <v>429</v>
      </c>
      <c r="C302" s="1">
        <v>1</v>
      </c>
      <c r="D302" s="1">
        <v>1</v>
      </c>
      <c r="E302" s="1">
        <v>1</v>
      </c>
      <c r="G302" s="1">
        <v>1</v>
      </c>
      <c r="H302" s="1">
        <v>1</v>
      </c>
      <c r="I302" s="1">
        <v>1</v>
      </c>
      <c r="J302" s="1">
        <v>1</v>
      </c>
      <c r="K302" s="1">
        <v>1</v>
      </c>
      <c r="N302" s="1">
        <v>1</v>
      </c>
      <c r="O302" s="1">
        <v>1</v>
      </c>
      <c r="P302" s="1">
        <v>1</v>
      </c>
      <c r="Q302" s="1">
        <v>1</v>
      </c>
      <c r="R302">
        <f t="shared" si="14"/>
        <v>12</v>
      </c>
    </row>
    <row r="303" spans="1:18" ht="12.75">
      <c r="A303" t="s">
        <v>430</v>
      </c>
      <c r="B303" t="s">
        <v>431</v>
      </c>
      <c r="G303" s="1">
        <v>1</v>
      </c>
      <c r="R303">
        <f t="shared" si="14"/>
        <v>1</v>
      </c>
    </row>
    <row r="304" spans="1:18" ht="12.75">
      <c r="A304" t="s">
        <v>640</v>
      </c>
      <c r="B304" t="s">
        <v>432</v>
      </c>
      <c r="C304" s="1">
        <v>1</v>
      </c>
      <c r="D304" s="1">
        <v>1</v>
      </c>
      <c r="E304" s="1">
        <v>1</v>
      </c>
      <c r="G304" s="1">
        <v>1</v>
      </c>
      <c r="H304" s="1">
        <v>1</v>
      </c>
      <c r="I304" s="1">
        <v>1</v>
      </c>
      <c r="K304" s="1">
        <v>1</v>
      </c>
      <c r="N304" s="1">
        <v>1</v>
      </c>
      <c r="P304" s="1">
        <v>1</v>
      </c>
      <c r="Q304" s="1">
        <v>1</v>
      </c>
      <c r="R304">
        <f t="shared" si="14"/>
        <v>10</v>
      </c>
    </row>
    <row r="305" spans="1:18" ht="12.75">
      <c r="A305" t="s">
        <v>642</v>
      </c>
      <c r="B305" t="s">
        <v>641</v>
      </c>
      <c r="C305" s="1">
        <v>1</v>
      </c>
      <c r="G305" s="1">
        <v>1</v>
      </c>
      <c r="R305">
        <f t="shared" si="14"/>
        <v>2</v>
      </c>
    </row>
    <row r="306" spans="1:18" ht="12.75">
      <c r="A306" t="s">
        <v>433</v>
      </c>
      <c r="B306" t="s">
        <v>434</v>
      </c>
      <c r="G306" s="1">
        <v>1</v>
      </c>
      <c r="R306">
        <f t="shared" si="14"/>
        <v>1</v>
      </c>
    </row>
    <row r="307" spans="1:18" ht="12.75">
      <c r="A307" t="s">
        <v>435</v>
      </c>
      <c r="B307" t="s">
        <v>643</v>
      </c>
      <c r="C307" s="1">
        <v>1</v>
      </c>
      <c r="G307" s="1">
        <v>1</v>
      </c>
      <c r="R307">
        <f t="shared" si="14"/>
        <v>2</v>
      </c>
    </row>
    <row r="308" spans="1:18" ht="12.75">
      <c r="A308" t="s">
        <v>436</v>
      </c>
      <c r="B308" t="s">
        <v>437</v>
      </c>
      <c r="G308" s="1">
        <v>1</v>
      </c>
      <c r="N308" s="1">
        <v>1</v>
      </c>
      <c r="R308">
        <f aca="true" t="shared" si="15" ref="R308:R314">SUM(C308:Q308)</f>
        <v>2</v>
      </c>
    </row>
    <row r="309" spans="1:18" ht="12.75">
      <c r="A309" t="s">
        <v>438</v>
      </c>
      <c r="B309" t="s">
        <v>439</v>
      </c>
      <c r="C309" s="1">
        <v>1</v>
      </c>
      <c r="D309" s="1">
        <v>1</v>
      </c>
      <c r="E309" s="1">
        <v>1</v>
      </c>
      <c r="G309" s="1">
        <v>1</v>
      </c>
      <c r="I309" s="1">
        <v>1</v>
      </c>
      <c r="K309" s="1">
        <v>1</v>
      </c>
      <c r="N309" s="1">
        <v>1</v>
      </c>
      <c r="P309" s="1">
        <v>1</v>
      </c>
      <c r="Q309" s="1">
        <v>1</v>
      </c>
      <c r="R309">
        <f t="shared" si="15"/>
        <v>9</v>
      </c>
    </row>
    <row r="310" spans="1:18" ht="12.75">
      <c r="A310" t="s">
        <v>440</v>
      </c>
      <c r="B310" t="s">
        <v>441</v>
      </c>
      <c r="C310" s="1">
        <v>1</v>
      </c>
      <c r="G310" s="1">
        <v>1</v>
      </c>
      <c r="N310" s="1">
        <v>1</v>
      </c>
      <c r="R310">
        <f t="shared" si="15"/>
        <v>3</v>
      </c>
    </row>
    <row r="311" spans="1:18" ht="12.75">
      <c r="A311" t="s">
        <v>442</v>
      </c>
      <c r="B311" t="s">
        <v>443</v>
      </c>
      <c r="G311" s="1">
        <v>1</v>
      </c>
      <c r="N311" s="1">
        <v>1</v>
      </c>
      <c r="R311">
        <f t="shared" si="15"/>
        <v>2</v>
      </c>
    </row>
    <row r="312" spans="1:18" ht="12.75">
      <c r="A312" t="s">
        <v>444</v>
      </c>
      <c r="B312" t="s">
        <v>445</v>
      </c>
      <c r="E312" s="1">
        <v>1</v>
      </c>
      <c r="R312">
        <f t="shared" si="15"/>
        <v>1</v>
      </c>
    </row>
    <row r="313" spans="1:18" ht="12.75">
      <c r="A313" t="s">
        <v>446</v>
      </c>
      <c r="B313" t="s">
        <v>447</v>
      </c>
      <c r="C313" s="1">
        <v>1</v>
      </c>
      <c r="D313" s="1">
        <v>1</v>
      </c>
      <c r="E313" s="1">
        <v>1</v>
      </c>
      <c r="G313" s="1">
        <v>1</v>
      </c>
      <c r="H313" s="1">
        <v>1</v>
      </c>
      <c r="I313" s="1">
        <v>1</v>
      </c>
      <c r="J313" s="1">
        <v>1</v>
      </c>
      <c r="K313" s="1">
        <v>1</v>
      </c>
      <c r="L313" s="1">
        <v>1</v>
      </c>
      <c r="N313" s="1">
        <v>1</v>
      </c>
      <c r="O313" s="1">
        <v>1</v>
      </c>
      <c r="P313" s="1">
        <v>1</v>
      </c>
      <c r="Q313" s="1">
        <v>1</v>
      </c>
      <c r="R313">
        <f t="shared" si="15"/>
        <v>13</v>
      </c>
    </row>
    <row r="314" spans="1:18" ht="12.75">
      <c r="A314" t="s">
        <v>448</v>
      </c>
      <c r="B314" t="s">
        <v>449</v>
      </c>
      <c r="C314" s="1">
        <v>1</v>
      </c>
      <c r="D314" s="1">
        <v>1</v>
      </c>
      <c r="E314" s="1">
        <v>1</v>
      </c>
      <c r="G314" s="1">
        <v>1</v>
      </c>
      <c r="H314" s="1">
        <v>1</v>
      </c>
      <c r="I314" s="1">
        <v>1</v>
      </c>
      <c r="K314" s="1">
        <v>1</v>
      </c>
      <c r="N314" s="1">
        <v>1</v>
      </c>
      <c r="P314" s="1">
        <v>1</v>
      </c>
      <c r="Q314" s="1">
        <v>1</v>
      </c>
      <c r="R314">
        <f t="shared" si="15"/>
        <v>10</v>
      </c>
    </row>
    <row r="315" spans="1:18" ht="12.75">
      <c r="A315" t="s">
        <v>450</v>
      </c>
      <c r="B315" t="s">
        <v>644</v>
      </c>
      <c r="G315" s="1">
        <v>1</v>
      </c>
      <c r="R315">
        <f>SUM(C315:Q315)</f>
        <v>1</v>
      </c>
    </row>
    <row r="316" spans="1:18" ht="12.75">
      <c r="A316" t="s">
        <v>451</v>
      </c>
      <c r="B316" t="s">
        <v>452</v>
      </c>
      <c r="C316" s="1">
        <v>1</v>
      </c>
      <c r="D316" s="1">
        <v>1</v>
      </c>
      <c r="E316" s="1">
        <v>1</v>
      </c>
      <c r="G316" s="1">
        <v>1</v>
      </c>
      <c r="H316" s="1">
        <v>1</v>
      </c>
      <c r="I316" s="1">
        <v>1</v>
      </c>
      <c r="L316" s="1">
        <v>1</v>
      </c>
      <c r="N316" s="1">
        <v>1</v>
      </c>
      <c r="P316" s="1">
        <v>1</v>
      </c>
      <c r="Q316" s="1">
        <v>1</v>
      </c>
      <c r="R316">
        <f>SUM(C316:Q316)</f>
        <v>10</v>
      </c>
    </row>
    <row r="317" spans="1:18" ht="12.75">
      <c r="A317" t="s">
        <v>453</v>
      </c>
      <c r="B317" t="s">
        <v>454</v>
      </c>
      <c r="P317" s="1">
        <v>1</v>
      </c>
      <c r="Q317" s="1">
        <v>1</v>
      </c>
      <c r="R317">
        <f>SUM(C317:Q317)</f>
        <v>2</v>
      </c>
    </row>
    <row r="318" spans="1:18" ht="12.75">
      <c r="A318" t="s">
        <v>455</v>
      </c>
      <c r="B318" t="s">
        <v>456</v>
      </c>
      <c r="C318" s="1">
        <v>1</v>
      </c>
      <c r="D318" s="1">
        <v>1</v>
      </c>
      <c r="E318" s="1">
        <v>1</v>
      </c>
      <c r="G318" s="1">
        <v>1</v>
      </c>
      <c r="I318" s="1">
        <v>1</v>
      </c>
      <c r="K318" s="1">
        <v>1</v>
      </c>
      <c r="L318" s="1">
        <v>1</v>
      </c>
      <c r="O318" s="1">
        <v>1</v>
      </c>
      <c r="P318" s="1">
        <v>1</v>
      </c>
      <c r="Q318" s="1">
        <v>1</v>
      </c>
      <c r="R318">
        <f>SUM(C318:Q318)</f>
        <v>10</v>
      </c>
    </row>
    <row r="319" spans="1:18" ht="12.75">
      <c r="A319" t="s">
        <v>473</v>
      </c>
      <c r="B319" t="s">
        <v>474</v>
      </c>
      <c r="G319" s="1">
        <v>1</v>
      </c>
      <c r="I319" s="1">
        <v>1</v>
      </c>
      <c r="N319" s="1">
        <v>1</v>
      </c>
      <c r="R319">
        <f>SUM(C319:Q319)</f>
        <v>3</v>
      </c>
    </row>
    <row r="320" spans="3:17" ht="12.75">
      <c r="C320" s="1">
        <f>SUM(C297:C319)</f>
        <v>14</v>
      </c>
      <c r="D320" s="1">
        <f aca="true" t="shared" si="16" ref="D320:Q320">SUM(D297:D319)</f>
        <v>7</v>
      </c>
      <c r="E320" s="1">
        <f t="shared" si="16"/>
        <v>9</v>
      </c>
      <c r="F320" s="1">
        <f t="shared" si="16"/>
        <v>0</v>
      </c>
      <c r="G320" s="1">
        <f t="shared" si="16"/>
        <v>19</v>
      </c>
      <c r="H320" s="1">
        <f t="shared" si="16"/>
        <v>5</v>
      </c>
      <c r="I320" s="1">
        <f t="shared" si="16"/>
        <v>9</v>
      </c>
      <c r="J320" s="1">
        <f t="shared" si="16"/>
        <v>2</v>
      </c>
      <c r="K320" s="1">
        <f t="shared" si="16"/>
        <v>7</v>
      </c>
      <c r="L320" s="1">
        <f t="shared" si="16"/>
        <v>4</v>
      </c>
      <c r="M320" s="1">
        <f t="shared" si="16"/>
        <v>0</v>
      </c>
      <c r="N320" s="1">
        <f t="shared" si="16"/>
        <v>11</v>
      </c>
      <c r="O320" s="1">
        <f t="shared" si="16"/>
        <v>3</v>
      </c>
      <c r="P320" s="1">
        <f t="shared" si="16"/>
        <v>9</v>
      </c>
      <c r="Q320" s="1">
        <f t="shared" si="16"/>
        <v>9</v>
      </c>
    </row>
    <row r="322" spans="3:17" ht="12.75">
      <c r="C322" s="1">
        <f>C295+C320</f>
        <v>85</v>
      </c>
      <c r="D322" s="1">
        <f aca="true" t="shared" si="17" ref="D322:Q322">D295+D320</f>
        <v>93</v>
      </c>
      <c r="E322" s="1">
        <f t="shared" si="17"/>
        <v>171</v>
      </c>
      <c r="F322" s="1">
        <f t="shared" si="17"/>
        <v>71</v>
      </c>
      <c r="G322" s="1">
        <f t="shared" si="17"/>
        <v>69</v>
      </c>
      <c r="H322" s="1">
        <f t="shared" si="17"/>
        <v>89</v>
      </c>
      <c r="I322" s="1">
        <f t="shared" si="17"/>
        <v>9</v>
      </c>
      <c r="J322" s="1">
        <f t="shared" si="17"/>
        <v>37</v>
      </c>
      <c r="K322" s="1">
        <f t="shared" si="17"/>
        <v>17</v>
      </c>
      <c r="L322" s="1">
        <f t="shared" si="17"/>
        <v>4</v>
      </c>
      <c r="M322" s="1">
        <f t="shared" si="17"/>
        <v>22</v>
      </c>
      <c r="N322" s="1">
        <f t="shared" si="17"/>
        <v>94</v>
      </c>
      <c r="O322" s="1">
        <f t="shared" si="17"/>
        <v>4</v>
      </c>
      <c r="P322" s="1">
        <f t="shared" si="17"/>
        <v>9</v>
      </c>
      <c r="Q322" s="1">
        <f t="shared" si="17"/>
        <v>113</v>
      </c>
    </row>
    <row r="323" ht="12.75">
      <c r="I323" s="3" t="s">
        <v>668</v>
      </c>
    </row>
    <row r="326" spans="3:18" ht="12.75">
      <c r="C326" s="1" t="s">
        <v>650</v>
      </c>
      <c r="D326" s="1" t="s">
        <v>651</v>
      </c>
      <c r="E326" s="1" t="s">
        <v>652</v>
      </c>
      <c r="F326" s="1" t="s">
        <v>653</v>
      </c>
      <c r="G326" s="1" t="s">
        <v>654</v>
      </c>
      <c r="H326" s="1" t="s">
        <v>655</v>
      </c>
      <c r="I326" s="1" t="s">
        <v>656</v>
      </c>
      <c r="J326" s="1" t="s">
        <v>657</v>
      </c>
      <c r="K326" s="1" t="s">
        <v>658</v>
      </c>
      <c r="L326" s="1" t="s">
        <v>659</v>
      </c>
      <c r="M326" s="1" t="s">
        <v>660</v>
      </c>
      <c r="N326" s="1" t="s">
        <v>661</v>
      </c>
      <c r="O326" s="1" t="s">
        <v>662</v>
      </c>
      <c r="P326" s="1" t="s">
        <v>663</v>
      </c>
      <c r="Q326" s="1" t="s">
        <v>624</v>
      </c>
      <c r="R326" s="2" t="s">
        <v>664</v>
      </c>
    </row>
    <row r="327" spans="2:18" ht="12.75">
      <c r="B327" t="s">
        <v>648</v>
      </c>
      <c r="C327" s="1">
        <v>71</v>
      </c>
      <c r="D327" s="1">
        <v>86</v>
      </c>
      <c r="E327" s="1">
        <v>162</v>
      </c>
      <c r="F327" s="1">
        <v>71</v>
      </c>
      <c r="G327" s="1">
        <v>50</v>
      </c>
      <c r="H327" s="1">
        <v>84</v>
      </c>
      <c r="I327" s="1">
        <v>0</v>
      </c>
      <c r="J327" s="1">
        <v>35</v>
      </c>
      <c r="K327" s="1">
        <v>10</v>
      </c>
      <c r="L327" s="1">
        <v>0</v>
      </c>
      <c r="M327" s="1">
        <v>22</v>
      </c>
      <c r="N327" s="1">
        <v>83</v>
      </c>
      <c r="O327" s="1">
        <v>1</v>
      </c>
      <c r="P327" s="1">
        <v>0</v>
      </c>
      <c r="Q327" s="1">
        <v>104</v>
      </c>
      <c r="R327">
        <f>COUNT(R2:R294)</f>
        <v>293</v>
      </c>
    </row>
    <row r="328" spans="2:18" ht="12.75">
      <c r="B328" t="s">
        <v>649</v>
      </c>
      <c r="C328" s="1">
        <v>14</v>
      </c>
      <c r="D328" s="1">
        <v>7</v>
      </c>
      <c r="E328" s="1">
        <v>9</v>
      </c>
      <c r="F328" s="1">
        <v>0</v>
      </c>
      <c r="G328" s="1">
        <v>19</v>
      </c>
      <c r="H328" s="1">
        <v>5</v>
      </c>
      <c r="I328" s="1">
        <v>9</v>
      </c>
      <c r="J328" s="1">
        <v>2</v>
      </c>
      <c r="K328" s="1">
        <v>7</v>
      </c>
      <c r="L328" s="1">
        <v>4</v>
      </c>
      <c r="M328" s="1">
        <v>0</v>
      </c>
      <c r="N328" s="1">
        <v>11</v>
      </c>
      <c r="O328" s="1">
        <v>3</v>
      </c>
      <c r="P328" s="1">
        <v>9</v>
      </c>
      <c r="Q328" s="1">
        <v>9</v>
      </c>
      <c r="R328">
        <f>COUNT(R297:R319)</f>
        <v>23</v>
      </c>
    </row>
    <row r="386" spans="4:19" ht="12.75">
      <c r="D386" s="1" t="s">
        <v>650</v>
      </c>
      <c r="E386" s="1" t="s">
        <v>651</v>
      </c>
      <c r="F386" s="1" t="s">
        <v>652</v>
      </c>
      <c r="G386" s="1" t="s">
        <v>653</v>
      </c>
      <c r="H386" s="1" t="s">
        <v>654</v>
      </c>
      <c r="I386" s="1" t="s">
        <v>655</v>
      </c>
      <c r="J386" s="1" t="s">
        <v>656</v>
      </c>
      <c r="K386" s="1" t="s">
        <v>657</v>
      </c>
      <c r="L386" s="1" t="s">
        <v>658</v>
      </c>
      <c r="M386" s="1" t="s">
        <v>659</v>
      </c>
      <c r="N386" s="1" t="s">
        <v>660</v>
      </c>
      <c r="O386" s="1" t="s">
        <v>661</v>
      </c>
      <c r="P386" s="1" t="s">
        <v>662</v>
      </c>
      <c r="Q386" s="1" t="s">
        <v>663</v>
      </c>
      <c r="R386" t="s">
        <v>624</v>
      </c>
      <c r="S386" t="s">
        <v>664</v>
      </c>
    </row>
    <row r="387" spans="3:19" ht="12.75">
      <c r="C387" s="1" t="s">
        <v>648</v>
      </c>
      <c r="D387" s="1">
        <v>71</v>
      </c>
      <c r="E387" s="1">
        <v>86</v>
      </c>
      <c r="F387" s="1">
        <v>162</v>
      </c>
      <c r="G387" s="1">
        <v>71</v>
      </c>
      <c r="H387" s="1">
        <v>50</v>
      </c>
      <c r="I387" s="1">
        <v>84</v>
      </c>
      <c r="J387" s="1">
        <v>0</v>
      </c>
      <c r="K387" s="1">
        <v>35</v>
      </c>
      <c r="L387" s="1">
        <v>10</v>
      </c>
      <c r="M387" s="1">
        <v>0</v>
      </c>
      <c r="N387" s="1">
        <v>22</v>
      </c>
      <c r="O387" s="1">
        <v>83</v>
      </c>
      <c r="P387" s="1">
        <v>1</v>
      </c>
      <c r="Q387" s="1">
        <v>0</v>
      </c>
      <c r="R387">
        <v>104</v>
      </c>
      <c r="S387">
        <v>293</v>
      </c>
    </row>
    <row r="388" spans="3:19" ht="12.75">
      <c r="C388" s="1" t="s">
        <v>665</v>
      </c>
      <c r="D388" s="1">
        <v>14</v>
      </c>
      <c r="E388" s="1">
        <v>7</v>
      </c>
      <c r="F388" s="1">
        <v>9</v>
      </c>
      <c r="G388" s="1">
        <v>0</v>
      </c>
      <c r="H388" s="1">
        <v>19</v>
      </c>
      <c r="I388" s="1">
        <v>5</v>
      </c>
      <c r="J388" s="1">
        <v>9</v>
      </c>
      <c r="K388" s="1">
        <v>2</v>
      </c>
      <c r="L388" s="1">
        <v>7</v>
      </c>
      <c r="M388" s="1">
        <v>4</v>
      </c>
      <c r="N388" s="1">
        <v>0</v>
      </c>
      <c r="O388" s="1">
        <v>11</v>
      </c>
      <c r="P388" s="1">
        <v>3</v>
      </c>
      <c r="Q388" s="1">
        <v>9</v>
      </c>
      <c r="R388">
        <v>9</v>
      </c>
      <c r="S388">
        <v>23</v>
      </c>
    </row>
    <row r="390" spans="4:5" ht="12.75">
      <c r="D390" s="1" t="s">
        <v>648</v>
      </c>
      <c r="E390" s="1" t="s">
        <v>665</v>
      </c>
    </row>
    <row r="391" spans="3:5" ht="12.75">
      <c r="C391" s="1" t="s">
        <v>656</v>
      </c>
      <c r="D391" s="1">
        <v>0</v>
      </c>
      <c r="E391" s="1">
        <v>9</v>
      </c>
    </row>
    <row r="392" spans="3:5" ht="12.75">
      <c r="C392" s="1" t="s">
        <v>659</v>
      </c>
      <c r="D392" s="1">
        <v>0</v>
      </c>
      <c r="E392" s="1">
        <v>4</v>
      </c>
    </row>
    <row r="393" spans="3:5" ht="12.75">
      <c r="C393" s="1" t="s">
        <v>663</v>
      </c>
      <c r="D393" s="1">
        <v>0</v>
      </c>
      <c r="E393" s="1">
        <v>9</v>
      </c>
    </row>
    <row r="394" spans="3:5" ht="12.75">
      <c r="C394" s="1" t="s">
        <v>662</v>
      </c>
      <c r="D394" s="1">
        <v>1</v>
      </c>
      <c r="E394" s="1">
        <v>3</v>
      </c>
    </row>
    <row r="395" spans="3:5" ht="12.75">
      <c r="C395" s="1" t="s">
        <v>658</v>
      </c>
      <c r="D395" s="1">
        <v>10</v>
      </c>
      <c r="E395" s="1">
        <v>7</v>
      </c>
    </row>
    <row r="396" spans="3:5" ht="12.75">
      <c r="C396" s="1" t="s">
        <v>660</v>
      </c>
      <c r="D396" s="1">
        <v>22</v>
      </c>
      <c r="E396" s="1">
        <v>0</v>
      </c>
    </row>
    <row r="397" spans="3:5" ht="12.75">
      <c r="C397" s="1" t="s">
        <v>657</v>
      </c>
      <c r="D397" s="1">
        <v>35</v>
      </c>
      <c r="E397" s="1">
        <v>2</v>
      </c>
    </row>
    <row r="398" spans="3:5" ht="12.75">
      <c r="C398" s="1" t="s">
        <v>654</v>
      </c>
      <c r="D398" s="1">
        <v>50</v>
      </c>
      <c r="E398" s="1">
        <v>19</v>
      </c>
    </row>
    <row r="399" spans="3:5" ht="12.75">
      <c r="C399" s="1" t="s">
        <v>650</v>
      </c>
      <c r="D399" s="1">
        <v>71</v>
      </c>
      <c r="E399" s="1">
        <v>14</v>
      </c>
    </row>
    <row r="400" spans="3:5" ht="12.75">
      <c r="C400" s="1" t="s">
        <v>653</v>
      </c>
      <c r="D400" s="1">
        <v>71</v>
      </c>
      <c r="E400" s="1">
        <v>0</v>
      </c>
    </row>
    <row r="401" spans="3:5" ht="12.75">
      <c r="C401" s="1" t="s">
        <v>661</v>
      </c>
      <c r="D401" s="1">
        <v>83</v>
      </c>
      <c r="E401" s="1">
        <v>11</v>
      </c>
    </row>
    <row r="402" spans="3:5" ht="12.75">
      <c r="C402" s="1" t="s">
        <v>655</v>
      </c>
      <c r="D402" s="1">
        <v>84</v>
      </c>
      <c r="E402" s="1">
        <v>5</v>
      </c>
    </row>
    <row r="403" spans="3:5" ht="12.75">
      <c r="C403" s="1" t="s">
        <v>651</v>
      </c>
      <c r="D403" s="1">
        <v>86</v>
      </c>
      <c r="E403" s="1">
        <v>7</v>
      </c>
    </row>
    <row r="404" spans="3:5" ht="12.75">
      <c r="C404" s="1" t="s">
        <v>624</v>
      </c>
      <c r="D404" s="1">
        <v>104</v>
      </c>
      <c r="E404" s="1">
        <v>9</v>
      </c>
    </row>
    <row r="405" spans="3:5" ht="12.75">
      <c r="C405" s="1" t="s">
        <v>652</v>
      </c>
      <c r="D405" s="1">
        <v>162</v>
      </c>
      <c r="E405" s="1">
        <v>9</v>
      </c>
    </row>
    <row r="406" spans="3:5" ht="12.75">
      <c r="C406" s="1" t="s">
        <v>664</v>
      </c>
      <c r="D406" s="1">
        <v>293</v>
      </c>
      <c r="E406" s="1">
        <v>23</v>
      </c>
    </row>
    <row r="436" spans="1:4" ht="12.75">
      <c r="A436" s="1"/>
      <c r="B436" s="1" t="s">
        <v>648</v>
      </c>
      <c r="C436" s="1" t="s">
        <v>665</v>
      </c>
      <c r="D436" s="1" t="s">
        <v>666</v>
      </c>
    </row>
    <row r="437" spans="1:4" ht="12.75">
      <c r="A437" s="1" t="s">
        <v>659</v>
      </c>
      <c r="B437" s="1">
        <v>0</v>
      </c>
      <c r="C437" s="1">
        <v>4</v>
      </c>
      <c r="D437" s="1">
        <f>SUM(B437:C437)</f>
        <v>4</v>
      </c>
    </row>
    <row r="438" spans="1:4" ht="12.75">
      <c r="A438" s="1" t="s">
        <v>662</v>
      </c>
      <c r="B438" s="1">
        <v>1</v>
      </c>
      <c r="C438" s="1">
        <v>3</v>
      </c>
      <c r="D438" s="1">
        <f aca="true" t="shared" si="18" ref="D438:D451">SUM(B438:C438)</f>
        <v>4</v>
      </c>
    </row>
    <row r="439" spans="1:4" ht="12.75">
      <c r="A439" s="1" t="s">
        <v>656</v>
      </c>
      <c r="B439" s="1">
        <v>0</v>
      </c>
      <c r="C439" s="1">
        <v>9</v>
      </c>
      <c r="D439" s="1">
        <f t="shared" si="18"/>
        <v>9</v>
      </c>
    </row>
    <row r="440" spans="1:4" ht="12.75">
      <c r="A440" s="1" t="s">
        <v>663</v>
      </c>
      <c r="B440" s="1">
        <v>0</v>
      </c>
      <c r="C440" s="1">
        <v>9</v>
      </c>
      <c r="D440" s="1">
        <f t="shared" si="18"/>
        <v>9</v>
      </c>
    </row>
    <row r="441" spans="1:4" ht="12.75">
      <c r="A441" s="1" t="s">
        <v>658</v>
      </c>
      <c r="B441" s="1">
        <v>10</v>
      </c>
      <c r="C441" s="1">
        <v>7</v>
      </c>
      <c r="D441" s="1">
        <f t="shared" si="18"/>
        <v>17</v>
      </c>
    </row>
    <row r="442" spans="1:4" ht="12.75">
      <c r="A442" s="1" t="s">
        <v>660</v>
      </c>
      <c r="B442" s="1">
        <v>22</v>
      </c>
      <c r="C442" s="1">
        <v>0</v>
      </c>
      <c r="D442" s="1">
        <f t="shared" si="18"/>
        <v>22</v>
      </c>
    </row>
    <row r="443" spans="1:4" ht="12.75">
      <c r="A443" s="1" t="s">
        <v>657</v>
      </c>
      <c r="B443" s="1">
        <v>35</v>
      </c>
      <c r="C443" s="1">
        <v>2</v>
      </c>
      <c r="D443" s="1">
        <f t="shared" si="18"/>
        <v>37</v>
      </c>
    </row>
    <row r="444" spans="1:4" ht="12.75">
      <c r="A444" s="1" t="s">
        <v>654</v>
      </c>
      <c r="B444" s="1">
        <v>50</v>
      </c>
      <c r="C444" s="1">
        <v>19</v>
      </c>
      <c r="D444" s="1">
        <f t="shared" si="18"/>
        <v>69</v>
      </c>
    </row>
    <row r="445" spans="1:4" ht="12.75">
      <c r="A445" s="1" t="s">
        <v>653</v>
      </c>
      <c r="B445" s="1">
        <v>71</v>
      </c>
      <c r="C445" s="1">
        <v>0</v>
      </c>
      <c r="D445" s="1">
        <f t="shared" si="18"/>
        <v>71</v>
      </c>
    </row>
    <row r="446" spans="1:4" ht="12.75">
      <c r="A446" s="1" t="s">
        <v>650</v>
      </c>
      <c r="B446" s="1">
        <v>71</v>
      </c>
      <c r="C446" s="1">
        <v>14</v>
      </c>
      <c r="D446" s="1">
        <f t="shared" si="18"/>
        <v>85</v>
      </c>
    </row>
    <row r="447" spans="1:4" ht="12.75">
      <c r="A447" s="1" t="s">
        <v>655</v>
      </c>
      <c r="B447" s="1">
        <v>84</v>
      </c>
      <c r="C447" s="1">
        <v>5</v>
      </c>
      <c r="D447" s="1">
        <f t="shared" si="18"/>
        <v>89</v>
      </c>
    </row>
    <row r="448" spans="1:4" ht="12.75">
      <c r="A448" s="1" t="s">
        <v>651</v>
      </c>
      <c r="B448" s="1">
        <v>86</v>
      </c>
      <c r="C448" s="1">
        <v>7</v>
      </c>
      <c r="D448" s="1">
        <f t="shared" si="18"/>
        <v>93</v>
      </c>
    </row>
    <row r="449" spans="1:4" ht="12.75">
      <c r="A449" s="1" t="s">
        <v>661</v>
      </c>
      <c r="B449" s="1">
        <v>83</v>
      </c>
      <c r="C449" s="1">
        <v>11</v>
      </c>
      <c r="D449" s="1">
        <f t="shared" si="18"/>
        <v>94</v>
      </c>
    </row>
    <row r="450" spans="1:4" ht="12.75">
      <c r="A450" s="1" t="s">
        <v>624</v>
      </c>
      <c r="B450" s="1">
        <v>104</v>
      </c>
      <c r="C450" s="1">
        <v>9</v>
      </c>
      <c r="D450" s="1">
        <f t="shared" si="18"/>
        <v>113</v>
      </c>
    </row>
    <row r="451" spans="1:4" ht="12.75">
      <c r="A451" s="1" t="s">
        <v>652</v>
      </c>
      <c r="B451" s="1">
        <v>162</v>
      </c>
      <c r="C451" s="1">
        <v>9</v>
      </c>
      <c r="D451" s="1">
        <f t="shared" si="18"/>
        <v>171</v>
      </c>
    </row>
    <row r="458" ht="12.75">
      <c r="L458" s="1" t="s">
        <v>667</v>
      </c>
    </row>
  </sheetData>
  <printOptions gridLines="1"/>
  <pageMargins left="0.75" right="0.75" top="1" bottom="1" header="0.5" footer="0.5"/>
  <pageSetup horizontalDpi="600" verticalDpi="600" orientation="landscape" paperSize="9" r:id="rId2"/>
  <headerFooter alignWithMargins="0">
    <oddHeader>&amp;C&amp;A</oddHeader>
    <oddFooter>&amp;CPage &amp;P</oddFooter>
  </headerFooter>
  <rowBreaks count="1" manualBreakCount="1">
    <brk id="29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Water Research centre</cp:lastModifiedBy>
  <cp:lastPrinted>2002-06-06T14:34:45Z</cp:lastPrinted>
  <dcterms:created xsi:type="dcterms:W3CDTF">2000-11-07T10:35:30Z</dcterms:created>
  <dcterms:modified xsi:type="dcterms:W3CDTF">2004-05-18T09:32:09Z</dcterms:modified>
  <cp:category/>
  <cp:version/>
  <cp:contentType/>
  <cp:contentStatus/>
</cp:coreProperties>
</file>