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285" windowHeight="724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'Sheet2'!$A$1:$E$19</definedName>
  </definedNames>
  <calcPr fullCalcOnLoad="1"/>
</workbook>
</file>

<file path=xl/sharedStrings.xml><?xml version="1.0" encoding="utf-8"?>
<sst xmlns="http://schemas.openxmlformats.org/spreadsheetml/2006/main" count="66" uniqueCount="33">
  <si>
    <t>Baltic Sea</t>
  </si>
  <si>
    <t>North Sea</t>
  </si>
  <si>
    <t>W. Scotland</t>
  </si>
  <si>
    <t>Irish Sea</t>
  </si>
  <si>
    <t>West Ireland</t>
  </si>
  <si>
    <t>Celtic Sea W+E Channel</t>
  </si>
  <si>
    <t>Iberian peninsula</t>
  </si>
  <si>
    <t>Bay of Biscay</t>
  </si>
  <si>
    <t>Faroe Islands</t>
  </si>
  <si>
    <t>Arctic - East</t>
  </si>
  <si>
    <t>Arctic - NWestern</t>
  </si>
  <si>
    <t>Sea area</t>
  </si>
  <si>
    <t>Total catch in tonnes</t>
  </si>
  <si>
    <t>Catch of assessed stocks in tonnes</t>
  </si>
  <si>
    <t>Balearic (1,3,5,6)</t>
  </si>
  <si>
    <t>Gulf of Lions (7)</t>
  </si>
  <si>
    <t>Sardinia (8,9,10,11)</t>
  </si>
  <si>
    <t>Adriatic Sea (17,18)</t>
  </si>
  <si>
    <t>Ionian Sea (19,20)</t>
  </si>
  <si>
    <t>Aegean Sea and Crete (22+23)</t>
  </si>
  <si>
    <t>Area 37 Tunas</t>
  </si>
  <si>
    <t>CSI32_figure1</t>
  </si>
  <si>
    <t>squareroot of catch used to determine the size of the circles</t>
  </si>
  <si>
    <t>Figure 1</t>
  </si>
  <si>
    <t>Total catch in ktonnes</t>
  </si>
  <si>
    <t>Catch of assessed stocks in ktonnes</t>
  </si>
  <si>
    <t>ObjectID</t>
  </si>
  <si>
    <t>Celtic Sea  Western Channel</t>
  </si>
  <si>
    <t>Catch of assessed stocks  in tonnes in 2008</t>
  </si>
  <si>
    <t>Total catch in Ktonnes in 2008</t>
  </si>
  <si>
    <t>Catch of un-assessed stocks  in tonnes in 2008</t>
  </si>
  <si>
    <t>Numbers of overfished stocks in 2008</t>
  </si>
  <si>
    <t>Commercial stocks within ‘safe’ limits in 2008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</si>
</sst>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0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0" xfId="0" applyAlignment="1">
      <alignment vertical="top" wrapText="1"/>
    </xf>
    <xf numFmtId="2" fontId="0" fillId="0" borderId="0" xfId="0" applyNumberForma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2" fontId="0" fillId="0" borderId="0" xfId="0" applyNumberForma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horizontal="left" vertical="top"/>
    </xf>
    <xf numFmtId="2" fontId="0" fillId="0" borderId="0" xfId="0" applyNumberFormat="1" applyFill="1" applyBorder="1" applyAlignment="1">
      <alignment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dataservice.eea.europa.eu/CDD96C05-46CA-4B25-9CE1-41F9A07133BE" TargetMode="External" /><Relationship Id="rId3" Type="http://schemas.openxmlformats.org/officeDocument/2006/relationships/hyperlink" Target="http://dataservice.eea.europa.eu/CDD96C05-46CA-4B25-9CE1-41F9A07133BE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2</xdr:row>
      <xdr:rowOff>0</xdr:rowOff>
    </xdr:from>
    <xdr:to>
      <xdr:col>14</xdr:col>
      <xdr:colOff>285750</xdr:colOff>
      <xdr:row>8</xdr:row>
      <xdr:rowOff>209550</xdr:rowOff>
    </xdr:to>
    <xdr:pic>
      <xdr:nvPicPr>
        <xdr:cNvPr id="1" name="Picture 1" descr="Total catch in ICES and GFCM fishing regions of Europe in 200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333375"/>
          <a:ext cx="333375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:N24"/>
    </sheetView>
  </sheetViews>
  <sheetFormatPr defaultColWidth="9.140625" defaultRowHeight="12.75"/>
  <sheetData>
    <row r="1" ht="12.75">
      <c r="A1" t="s">
        <v>21</v>
      </c>
    </row>
    <row r="2" ht="13.5" thickBot="1">
      <c r="J2" t="s">
        <v>23</v>
      </c>
    </row>
    <row r="3" spans="3:10" ht="102" thickBot="1">
      <c r="C3" s="2" t="s">
        <v>11</v>
      </c>
      <c r="D3" s="3" t="s">
        <v>12</v>
      </c>
      <c r="E3" s="3" t="s">
        <v>13</v>
      </c>
      <c r="G3" s="8" t="s">
        <v>22</v>
      </c>
      <c r="J3" s="9"/>
    </row>
    <row r="4" spans="3:7" ht="13.5" thickBot="1">
      <c r="C4" s="1" t="s">
        <v>0</v>
      </c>
      <c r="D4">
        <v>772514</v>
      </c>
      <c r="E4">
        <v>722314</v>
      </c>
      <c r="G4">
        <f>+POWER(D4,0.5)</f>
        <v>878.9277558479992</v>
      </c>
    </row>
    <row r="5" spans="3:7" ht="13.5" thickBot="1">
      <c r="C5" s="1" t="s">
        <v>1</v>
      </c>
      <c r="D5">
        <v>1817719</v>
      </c>
      <c r="E5">
        <v>1759228</v>
      </c>
      <c r="G5">
        <f aca="true" t="shared" si="0" ref="G5:G24">+POWER(D5,0.5)</f>
        <v>1348.2280964287904</v>
      </c>
    </row>
    <row r="6" spans="3:7" ht="23.25" thickBot="1">
      <c r="C6" s="1" t="s">
        <v>2</v>
      </c>
      <c r="D6">
        <v>910214</v>
      </c>
      <c r="E6">
        <v>887549</v>
      </c>
      <c r="G6">
        <f t="shared" si="0"/>
        <v>954.0513613008474</v>
      </c>
    </row>
    <row r="7" spans="3:7" ht="13.5" thickBot="1">
      <c r="C7" s="1" t="s">
        <v>3</v>
      </c>
      <c r="D7">
        <v>24433</v>
      </c>
      <c r="E7">
        <v>18818</v>
      </c>
      <c r="G7">
        <f t="shared" si="0"/>
        <v>156.31058825300352</v>
      </c>
    </row>
    <row r="8" spans="3:7" ht="23.25" thickBot="1">
      <c r="C8" s="1" t="s">
        <v>4</v>
      </c>
      <c r="D8">
        <v>542866</v>
      </c>
      <c r="E8">
        <v>535199</v>
      </c>
      <c r="G8">
        <f t="shared" si="0"/>
        <v>736.7944082306814</v>
      </c>
    </row>
    <row r="9" spans="3:7" ht="34.5" thickBot="1">
      <c r="C9" s="1" t="s">
        <v>5</v>
      </c>
      <c r="D9">
        <v>290564</v>
      </c>
      <c r="E9">
        <v>202861</v>
      </c>
      <c r="G9">
        <f t="shared" si="0"/>
        <v>539.0398872068745</v>
      </c>
    </row>
    <row r="10" spans="3:7" ht="23.25" thickBot="1">
      <c r="C10" s="1" t="s">
        <v>6</v>
      </c>
      <c r="D10">
        <v>407509</v>
      </c>
      <c r="E10">
        <v>302806</v>
      </c>
      <c r="G10">
        <f t="shared" si="0"/>
        <v>638.3643160453128</v>
      </c>
    </row>
    <row r="11" spans="3:7" ht="23.25" thickBot="1">
      <c r="C11" s="1" t="s">
        <v>7</v>
      </c>
      <c r="D11">
        <v>192140</v>
      </c>
      <c r="E11">
        <v>148398</v>
      </c>
      <c r="G11">
        <f t="shared" si="0"/>
        <v>438.3377693058174</v>
      </c>
    </row>
    <row r="12" spans="3:7" ht="23.25" thickBot="1">
      <c r="C12" s="1" t="s">
        <v>8</v>
      </c>
      <c r="D12">
        <v>525056</v>
      </c>
      <c r="E12">
        <v>518407</v>
      </c>
      <c r="G12">
        <f t="shared" si="0"/>
        <v>724.6074799503522</v>
      </c>
    </row>
    <row r="13" spans="3:7" ht="23.25" thickBot="1">
      <c r="C13" s="1" t="s">
        <v>9</v>
      </c>
      <c r="D13">
        <v>2206814</v>
      </c>
      <c r="E13">
        <v>2154279</v>
      </c>
      <c r="G13">
        <f t="shared" si="0"/>
        <v>1485.5349204916054</v>
      </c>
    </row>
    <row r="14" spans="3:7" ht="23.25" thickBot="1">
      <c r="C14" s="1" t="s">
        <v>10</v>
      </c>
      <c r="D14">
        <v>1042913</v>
      </c>
      <c r="E14">
        <v>1039644</v>
      </c>
      <c r="G14">
        <f t="shared" si="0"/>
        <v>1021.2311197765176</v>
      </c>
    </row>
    <row r="15" ht="13.5" thickBot="1"/>
    <row r="16" spans="3:7" ht="12.75">
      <c r="C16" s="25" t="s">
        <v>14</v>
      </c>
      <c r="D16" s="25">
        <v>236627</v>
      </c>
      <c r="E16" s="25">
        <v>129202</v>
      </c>
      <c r="G16">
        <f t="shared" si="0"/>
        <v>486.44321354090243</v>
      </c>
    </row>
    <row r="17" spans="3:5" ht="13.5" thickBot="1">
      <c r="C17" s="26"/>
      <c r="D17" s="26"/>
      <c r="E17" s="26"/>
    </row>
    <row r="18" spans="3:7" ht="23.25" thickBot="1">
      <c r="C18" s="1" t="s">
        <v>15</v>
      </c>
      <c r="D18" s="4">
        <v>22480</v>
      </c>
      <c r="E18" s="5">
        <v>15484</v>
      </c>
      <c r="G18">
        <f t="shared" si="0"/>
        <v>149.9333185119305</v>
      </c>
    </row>
    <row r="19" spans="3:7" ht="12.75">
      <c r="C19" s="25" t="s">
        <v>16</v>
      </c>
      <c r="D19" s="27">
        <v>69608</v>
      </c>
      <c r="E19" s="25">
        <v>30792</v>
      </c>
      <c r="G19">
        <f t="shared" si="0"/>
        <v>263.83328069066647</v>
      </c>
    </row>
    <row r="20" spans="3:5" ht="13.5" thickBot="1">
      <c r="C20" s="26"/>
      <c r="D20" s="26"/>
      <c r="E20" s="26"/>
    </row>
    <row r="21" spans="3:7" ht="23.25" thickBot="1">
      <c r="C21" s="6" t="s">
        <v>17</v>
      </c>
      <c r="D21" s="7">
        <v>103009</v>
      </c>
      <c r="E21" s="7">
        <v>79111</v>
      </c>
      <c r="G21">
        <f t="shared" si="0"/>
        <v>320.95015189278223</v>
      </c>
    </row>
    <row r="22" spans="3:7" ht="23.25" thickBot="1">
      <c r="C22" s="1" t="s">
        <v>18</v>
      </c>
      <c r="D22" s="5">
        <v>174738</v>
      </c>
      <c r="E22" s="5">
        <v>55382</v>
      </c>
      <c r="G22">
        <f t="shared" si="0"/>
        <v>418.0167460760394</v>
      </c>
    </row>
    <row r="23" spans="3:7" ht="45.75" thickBot="1">
      <c r="C23" s="1" t="s">
        <v>19</v>
      </c>
      <c r="D23" s="5">
        <v>99227</v>
      </c>
      <c r="E23" s="5">
        <v>44565</v>
      </c>
      <c r="G23">
        <f t="shared" si="0"/>
        <v>315.0031745871778</v>
      </c>
    </row>
    <row r="24" spans="3:7" ht="23.25" thickBot="1">
      <c r="C24" s="1" t="s">
        <v>20</v>
      </c>
      <c r="D24" s="5">
        <v>129097</v>
      </c>
      <c r="E24" s="5">
        <v>38468</v>
      </c>
      <c r="G24">
        <f t="shared" si="0"/>
        <v>359.3007097126305</v>
      </c>
    </row>
  </sheetData>
  <mergeCells count="6">
    <mergeCell ref="C16:C17"/>
    <mergeCell ref="D16:D17"/>
    <mergeCell ref="E16:E17"/>
    <mergeCell ref="C19:C20"/>
    <mergeCell ref="D19:D20"/>
    <mergeCell ref="E19:E20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tabSelected="1" workbookViewId="0" topLeftCell="D1">
      <selection activeCell="O22" sqref="O22"/>
    </sheetView>
  </sheetViews>
  <sheetFormatPr defaultColWidth="9.140625" defaultRowHeight="12.75"/>
  <cols>
    <col min="2" max="2" width="45.140625" style="0" customWidth="1"/>
    <col min="3" max="3" width="20.28125" style="0" customWidth="1"/>
    <col min="4" max="5" width="20.57421875" style="0" customWidth="1"/>
    <col min="11" max="11" width="10.00390625" style="0" bestFit="1" customWidth="1"/>
  </cols>
  <sheetData>
    <row r="1" spans="1:15" ht="27.75" customHeight="1">
      <c r="A1" t="s">
        <v>26</v>
      </c>
      <c r="B1" s="10" t="s">
        <v>11</v>
      </c>
      <c r="C1" s="10" t="s">
        <v>24</v>
      </c>
      <c r="D1" s="10" t="s">
        <v>25</v>
      </c>
      <c r="E1" s="10" t="s">
        <v>25</v>
      </c>
      <c r="F1" s="10" t="s">
        <v>29</v>
      </c>
      <c r="G1" s="10" t="s">
        <v>28</v>
      </c>
      <c r="H1" s="10" t="s">
        <v>30</v>
      </c>
      <c r="I1" s="10" t="s">
        <v>11</v>
      </c>
      <c r="J1" s="8" t="s">
        <v>22</v>
      </c>
      <c r="K1" s="10"/>
      <c r="L1" s="10" t="s">
        <v>31</v>
      </c>
      <c r="M1" s="10" t="s">
        <v>32</v>
      </c>
      <c r="N1" s="30" t="s">
        <v>22</v>
      </c>
      <c r="O1" s="18"/>
    </row>
    <row r="2" spans="1:15" ht="12.75">
      <c r="A2">
        <v>1</v>
      </c>
      <c r="B2" s="10" t="s">
        <v>0</v>
      </c>
      <c r="C2" s="11">
        <v>772.514</v>
      </c>
      <c r="D2" s="11">
        <v>722.314</v>
      </c>
      <c r="E2" s="11">
        <f>C2-D2</f>
        <v>50.200000000000045</v>
      </c>
      <c r="F2" s="11">
        <v>736.948</v>
      </c>
      <c r="G2" s="11">
        <v>710.431</v>
      </c>
      <c r="H2" s="11">
        <v>26.51699999999994</v>
      </c>
      <c r="I2" s="17" t="s">
        <v>0</v>
      </c>
      <c r="J2" s="19">
        <v>858.4567548805239</v>
      </c>
      <c r="K2" s="18"/>
      <c r="L2" s="18">
        <v>3</v>
      </c>
      <c r="M2" s="18">
        <v>11</v>
      </c>
      <c r="N2" s="19">
        <v>858.46</v>
      </c>
      <c r="O2" s="18"/>
    </row>
    <row r="3" spans="1:15" ht="12.75">
      <c r="A3">
        <v>2</v>
      </c>
      <c r="B3" s="10" t="s">
        <v>1</v>
      </c>
      <c r="C3" s="11">
        <v>1817.719</v>
      </c>
      <c r="D3" s="11">
        <v>1759.228</v>
      </c>
      <c r="E3" s="11">
        <f>C3-D3</f>
        <v>58.490999999999985</v>
      </c>
      <c r="F3" s="11">
        <v>1405.045</v>
      </c>
      <c r="G3" s="11">
        <v>1352.493</v>
      </c>
      <c r="H3" s="11">
        <v>52.552000000000135</v>
      </c>
      <c r="I3" s="17" t="s">
        <v>1</v>
      </c>
      <c r="J3" s="19">
        <v>1185.3459410653077</v>
      </c>
      <c r="K3" s="18"/>
      <c r="L3" s="18">
        <v>7</v>
      </c>
      <c r="M3" s="18">
        <v>16</v>
      </c>
      <c r="N3" s="19">
        <v>1185.35</v>
      </c>
      <c r="O3" s="18"/>
    </row>
    <row r="4" spans="1:15" ht="22.5">
      <c r="A4">
        <v>3</v>
      </c>
      <c r="B4" s="10" t="s">
        <v>2</v>
      </c>
      <c r="C4" s="11">
        <v>910.214</v>
      </c>
      <c r="D4" s="11">
        <v>887.549</v>
      </c>
      <c r="E4" s="11">
        <f>C4-D4</f>
        <v>22.665000000000077</v>
      </c>
      <c r="F4" s="11">
        <v>720.319</v>
      </c>
      <c r="G4" s="11">
        <v>697.201</v>
      </c>
      <c r="H4" s="11">
        <v>23.117999999999938</v>
      </c>
      <c r="I4" s="17" t="s">
        <v>2</v>
      </c>
      <c r="J4" s="19">
        <v>848.7160891605625</v>
      </c>
      <c r="K4" s="18"/>
      <c r="L4" s="18">
        <v>5</v>
      </c>
      <c r="M4" s="18">
        <v>8</v>
      </c>
      <c r="N4" s="19">
        <v>848.72</v>
      </c>
      <c r="O4" s="18"/>
    </row>
    <row r="5" spans="1:15" ht="12.75">
      <c r="A5">
        <v>4</v>
      </c>
      <c r="B5" s="10" t="s">
        <v>3</v>
      </c>
      <c r="C5" s="11">
        <v>24.433</v>
      </c>
      <c r="D5" s="11">
        <v>18.818</v>
      </c>
      <c r="E5" s="11">
        <f aca="true" t="shared" si="0" ref="E5:E19">C5-D5</f>
        <v>5.614999999999998</v>
      </c>
      <c r="F5" s="11">
        <v>29.92</v>
      </c>
      <c r="G5" s="11">
        <v>24.422</v>
      </c>
      <c r="H5" s="11">
        <v>5.498000000000001</v>
      </c>
      <c r="I5" s="17" t="s">
        <v>3</v>
      </c>
      <c r="J5" s="19">
        <v>172.97398648351722</v>
      </c>
      <c r="K5" s="18"/>
      <c r="L5" s="18">
        <v>4</v>
      </c>
      <c r="M5" s="18">
        <v>6</v>
      </c>
      <c r="N5" s="19">
        <v>172.97</v>
      </c>
      <c r="O5" s="18"/>
    </row>
    <row r="6" spans="1:15" ht="22.5">
      <c r="A6">
        <v>5</v>
      </c>
      <c r="B6" s="10" t="s">
        <v>4</v>
      </c>
      <c r="C6" s="11">
        <v>542.866</v>
      </c>
      <c r="D6" s="11">
        <v>535.199</v>
      </c>
      <c r="E6" s="11">
        <f t="shared" si="0"/>
        <v>7.66700000000003</v>
      </c>
      <c r="F6" s="11">
        <v>645.094</v>
      </c>
      <c r="G6" s="11">
        <v>599.26</v>
      </c>
      <c r="H6" s="11">
        <v>45.83400000000006</v>
      </c>
      <c r="I6" s="17" t="s">
        <v>4</v>
      </c>
      <c r="J6" s="19">
        <v>803.1774399222129</v>
      </c>
      <c r="K6" s="18"/>
      <c r="L6" s="18">
        <v>4</v>
      </c>
      <c r="M6" s="18">
        <v>8</v>
      </c>
      <c r="N6" s="19">
        <v>803.18</v>
      </c>
      <c r="O6" s="18"/>
    </row>
    <row r="7" spans="1:15" s="12" customFormat="1" ht="33.75">
      <c r="A7">
        <v>6</v>
      </c>
      <c r="B7" s="10" t="s">
        <v>27</v>
      </c>
      <c r="C7" s="13">
        <v>290.564</v>
      </c>
      <c r="D7" s="13">
        <v>202.861</v>
      </c>
      <c r="E7" s="13">
        <f t="shared" si="0"/>
        <v>87.70300000000003</v>
      </c>
      <c r="F7" s="13">
        <v>209.154</v>
      </c>
      <c r="G7" s="13">
        <v>145.569</v>
      </c>
      <c r="H7" s="13">
        <v>63.585</v>
      </c>
      <c r="I7" s="17" t="s">
        <v>5</v>
      </c>
      <c r="J7" s="19">
        <v>457.33357628759336</v>
      </c>
      <c r="K7" s="18"/>
      <c r="L7" s="18">
        <v>7</v>
      </c>
      <c r="M7" s="18">
        <v>8</v>
      </c>
      <c r="N7" s="19">
        <v>457.33</v>
      </c>
      <c r="O7" s="29"/>
    </row>
    <row r="8" spans="1:15" ht="22.5">
      <c r="A8">
        <v>7</v>
      </c>
      <c r="B8" s="10" t="s">
        <v>6</v>
      </c>
      <c r="C8" s="11">
        <v>407.509</v>
      </c>
      <c r="D8" s="11">
        <v>302.806</v>
      </c>
      <c r="E8" s="11">
        <f t="shared" si="0"/>
        <v>104.70300000000003</v>
      </c>
      <c r="F8" s="11">
        <v>435.483</v>
      </c>
      <c r="G8" s="11">
        <v>335.479</v>
      </c>
      <c r="H8" s="11">
        <v>100.00400000000002</v>
      </c>
      <c r="I8" s="17" t="s">
        <v>6</v>
      </c>
      <c r="J8" s="19">
        <v>659.9113576837423</v>
      </c>
      <c r="K8" s="18"/>
      <c r="L8" s="18">
        <v>7</v>
      </c>
      <c r="M8" s="18">
        <v>6</v>
      </c>
      <c r="N8" s="19">
        <v>659.91</v>
      </c>
      <c r="O8" s="18"/>
    </row>
    <row r="9" spans="1:15" ht="22.5">
      <c r="A9">
        <v>8</v>
      </c>
      <c r="B9" s="10" t="s">
        <v>7</v>
      </c>
      <c r="C9" s="11">
        <v>192.14</v>
      </c>
      <c r="D9" s="11">
        <v>148.398</v>
      </c>
      <c r="E9" s="11">
        <f t="shared" si="0"/>
        <v>43.74199999999999</v>
      </c>
      <c r="F9" s="11">
        <v>99.641</v>
      </c>
      <c r="G9" s="11">
        <v>73.608</v>
      </c>
      <c r="H9" s="11">
        <v>26.033</v>
      </c>
      <c r="I9" s="17" t="s">
        <v>7</v>
      </c>
      <c r="J9" s="19">
        <v>315.6596268134397</v>
      </c>
      <c r="K9" s="18"/>
      <c r="L9" s="18">
        <v>8</v>
      </c>
      <c r="M9" s="18">
        <v>5</v>
      </c>
      <c r="N9" s="19">
        <v>315.66</v>
      </c>
      <c r="O9" s="18"/>
    </row>
    <row r="10" spans="1:15" ht="22.5">
      <c r="A10">
        <v>9</v>
      </c>
      <c r="B10" s="10" t="s">
        <v>8</v>
      </c>
      <c r="C10" s="11">
        <v>525.056</v>
      </c>
      <c r="D10" s="11">
        <v>518.407</v>
      </c>
      <c r="E10" s="11">
        <f t="shared" si="0"/>
        <v>6.649000000000001</v>
      </c>
      <c r="F10" s="11">
        <v>315.806</v>
      </c>
      <c r="G10" s="11">
        <v>311.819</v>
      </c>
      <c r="H10" s="11">
        <v>3.9869999999999663</v>
      </c>
      <c r="I10" s="17" t="s">
        <v>8</v>
      </c>
      <c r="J10" s="19">
        <v>561.9661911538807</v>
      </c>
      <c r="K10" s="18"/>
      <c r="L10" s="18">
        <v>3</v>
      </c>
      <c r="M10" s="18">
        <v>5</v>
      </c>
      <c r="N10" s="19">
        <v>561.97</v>
      </c>
      <c r="O10" s="18"/>
    </row>
    <row r="11" spans="1:15" ht="22.5">
      <c r="A11">
        <v>10</v>
      </c>
      <c r="B11" s="10" t="s">
        <v>9</v>
      </c>
      <c r="C11" s="11">
        <v>2206.814</v>
      </c>
      <c r="D11" s="11">
        <v>2154.279</v>
      </c>
      <c r="E11" s="11">
        <f t="shared" si="0"/>
        <v>52.534999999999854</v>
      </c>
      <c r="F11" s="11">
        <v>2481.998</v>
      </c>
      <c r="G11" s="11">
        <v>2428.594</v>
      </c>
      <c r="H11" s="11">
        <v>53.403999999999996</v>
      </c>
      <c r="I11" s="17" t="s">
        <v>9</v>
      </c>
      <c r="J11" s="19">
        <v>1575.4358127197693</v>
      </c>
      <c r="K11" s="18"/>
      <c r="L11" s="18">
        <v>3</v>
      </c>
      <c r="M11" s="18">
        <v>9</v>
      </c>
      <c r="N11" s="19">
        <v>1575.44</v>
      </c>
      <c r="O11" s="18"/>
    </row>
    <row r="12" spans="1:17" ht="22.5">
      <c r="A12">
        <v>11</v>
      </c>
      <c r="B12" s="10" t="s">
        <v>10</v>
      </c>
      <c r="C12" s="11">
        <v>1042.913</v>
      </c>
      <c r="D12" s="11">
        <v>1039.644</v>
      </c>
      <c r="E12" s="11">
        <f t="shared" si="0"/>
        <v>3.2690000000000055</v>
      </c>
      <c r="F12" s="11">
        <v>1151.746</v>
      </c>
      <c r="G12" s="11">
        <v>1147.67</v>
      </c>
      <c r="H12" s="11">
        <v>4.076000000000022</v>
      </c>
      <c r="I12" s="17" t="s">
        <v>10</v>
      </c>
      <c r="J12" s="19">
        <v>1073.1942974131011</v>
      </c>
      <c r="L12" s="18">
        <v>7</v>
      </c>
      <c r="M12" s="18">
        <v>7</v>
      </c>
      <c r="N12" s="19">
        <v>1073.19</v>
      </c>
      <c r="O12" s="18"/>
      <c r="P12" s="18"/>
      <c r="Q12" s="18"/>
    </row>
    <row r="13" spans="1:17" ht="12.75">
      <c r="A13">
        <v>12</v>
      </c>
      <c r="B13" s="14" t="s">
        <v>14</v>
      </c>
      <c r="C13" s="11">
        <v>236.627</v>
      </c>
      <c r="D13" s="11">
        <v>129.202</v>
      </c>
      <c r="E13" s="11">
        <f t="shared" si="0"/>
        <v>107.42500000000001</v>
      </c>
      <c r="F13" s="19">
        <v>236.627</v>
      </c>
      <c r="G13" s="19">
        <v>129.202</v>
      </c>
      <c r="H13" s="11">
        <f>F13-G13</f>
        <v>107.42500000000001</v>
      </c>
      <c r="J13" s="19">
        <v>486.44321354090243</v>
      </c>
      <c r="L13">
        <v>10</v>
      </c>
      <c r="M13">
        <v>6</v>
      </c>
      <c r="N13" s="19">
        <v>486.44321354090243</v>
      </c>
      <c r="O13" s="10"/>
      <c r="P13" s="10"/>
      <c r="Q13" s="18"/>
    </row>
    <row r="14" spans="1:17" ht="12.75">
      <c r="A14">
        <v>13</v>
      </c>
      <c r="B14" s="10" t="s">
        <v>15</v>
      </c>
      <c r="C14" s="11">
        <v>22.48</v>
      </c>
      <c r="D14" s="11">
        <v>15.484</v>
      </c>
      <c r="E14" s="11">
        <f t="shared" si="0"/>
        <v>6.996</v>
      </c>
      <c r="F14" s="19">
        <v>22.48</v>
      </c>
      <c r="G14" s="19">
        <v>15.484</v>
      </c>
      <c r="H14" s="11">
        <v>6.996</v>
      </c>
      <c r="J14" s="19">
        <v>149.9333185119305</v>
      </c>
      <c r="L14">
        <v>3</v>
      </c>
      <c r="M14">
        <v>1</v>
      </c>
      <c r="N14" s="19">
        <v>149.9333185119305</v>
      </c>
      <c r="O14" s="28"/>
      <c r="P14" s="28"/>
      <c r="Q14" s="18"/>
    </row>
    <row r="15" spans="1:17" ht="12.75">
      <c r="A15">
        <v>14</v>
      </c>
      <c r="B15" s="14" t="s">
        <v>16</v>
      </c>
      <c r="C15" s="11">
        <v>69.608</v>
      </c>
      <c r="D15" s="11">
        <v>30.792</v>
      </c>
      <c r="E15" s="11">
        <f t="shared" si="0"/>
        <v>38.816</v>
      </c>
      <c r="F15" s="19">
        <v>69.608</v>
      </c>
      <c r="G15" s="19">
        <v>30.792</v>
      </c>
      <c r="H15" s="11">
        <v>38.816</v>
      </c>
      <c r="J15" s="19">
        <v>263.83328069066647</v>
      </c>
      <c r="L15">
        <v>7</v>
      </c>
      <c r="M15">
        <v>9</v>
      </c>
      <c r="N15" s="19">
        <v>263.83328069066647</v>
      </c>
      <c r="O15" s="28"/>
      <c r="P15" s="28"/>
      <c r="Q15" s="18"/>
    </row>
    <row r="16" spans="1:17" ht="12.75">
      <c r="A16">
        <v>15</v>
      </c>
      <c r="B16" s="10" t="s">
        <v>17</v>
      </c>
      <c r="C16" s="11">
        <v>103.009</v>
      </c>
      <c r="D16" s="11">
        <v>79.111</v>
      </c>
      <c r="E16" s="11">
        <f t="shared" si="0"/>
        <v>23.897999999999996</v>
      </c>
      <c r="F16" s="23">
        <v>103.009</v>
      </c>
      <c r="G16" s="23">
        <v>79.111</v>
      </c>
      <c r="H16" s="11">
        <v>23.897999999999996</v>
      </c>
      <c r="J16" s="19">
        <v>320.95015189278223</v>
      </c>
      <c r="L16">
        <v>7</v>
      </c>
      <c r="M16">
        <v>2</v>
      </c>
      <c r="N16" s="19">
        <v>320.95015189278223</v>
      </c>
      <c r="O16" s="20"/>
      <c r="P16" s="20"/>
      <c r="Q16" s="18"/>
    </row>
    <row r="17" spans="1:17" ht="12.75">
      <c r="A17">
        <v>16</v>
      </c>
      <c r="B17" s="10" t="s">
        <v>18</v>
      </c>
      <c r="C17" s="11">
        <v>174.738</v>
      </c>
      <c r="D17" s="11">
        <v>55.382</v>
      </c>
      <c r="E17" s="11">
        <f t="shared" si="0"/>
        <v>119.356</v>
      </c>
      <c r="F17" s="19">
        <v>174.738</v>
      </c>
      <c r="G17" s="19">
        <v>55.382</v>
      </c>
      <c r="H17" s="11">
        <v>119.356</v>
      </c>
      <c r="J17" s="19">
        <v>418.0167460760394</v>
      </c>
      <c r="L17">
        <v>4</v>
      </c>
      <c r="M17">
        <v>4</v>
      </c>
      <c r="N17" s="19">
        <v>418.0167460760394</v>
      </c>
      <c r="O17" s="28"/>
      <c r="P17" s="28"/>
      <c r="Q17" s="18"/>
    </row>
    <row r="18" spans="1:17" s="15" customFormat="1" ht="12.75">
      <c r="A18">
        <v>17</v>
      </c>
      <c r="B18" s="14" t="s">
        <v>19</v>
      </c>
      <c r="C18" s="16">
        <v>99.227</v>
      </c>
      <c r="D18" s="16">
        <v>44.565</v>
      </c>
      <c r="E18" s="16">
        <f t="shared" si="0"/>
        <v>54.662000000000006</v>
      </c>
      <c r="F18" s="19">
        <v>99.227</v>
      </c>
      <c r="G18" s="19">
        <v>44.565</v>
      </c>
      <c r="H18" s="24">
        <v>54.662000000000006</v>
      </c>
      <c r="J18" s="19">
        <v>315.0031745871778</v>
      </c>
      <c r="L18">
        <v>8</v>
      </c>
      <c r="M18">
        <v>3</v>
      </c>
      <c r="N18" s="19">
        <v>315.0031745871778</v>
      </c>
      <c r="O18" s="28"/>
      <c r="P18" s="28"/>
      <c r="Q18" s="21"/>
    </row>
    <row r="19" spans="1:17" ht="12.75">
      <c r="A19">
        <v>18</v>
      </c>
      <c r="B19" s="10" t="s">
        <v>20</v>
      </c>
      <c r="C19" s="11">
        <v>129.097</v>
      </c>
      <c r="D19" s="11">
        <v>38.468</v>
      </c>
      <c r="E19" s="11">
        <f t="shared" si="0"/>
        <v>90.629</v>
      </c>
      <c r="F19" s="19">
        <v>129.097</v>
      </c>
      <c r="G19" s="19">
        <v>38.468</v>
      </c>
      <c r="H19" s="24">
        <v>90.629</v>
      </c>
      <c r="J19" s="19">
        <v>359.3007097126305</v>
      </c>
      <c r="L19">
        <v>2</v>
      </c>
      <c r="M19">
        <v>0</v>
      </c>
      <c r="N19" s="19">
        <v>359.3007097126305</v>
      </c>
      <c r="O19" s="20"/>
      <c r="P19" s="20"/>
      <c r="Q19" s="18"/>
    </row>
    <row r="20" spans="15:17" ht="12.75">
      <c r="O20" s="20"/>
      <c r="P20" s="20"/>
      <c r="Q20" s="18"/>
    </row>
    <row r="21" spans="15:17" ht="12.75">
      <c r="O21" s="20"/>
      <c r="P21" s="20"/>
      <c r="Q21" s="22"/>
    </row>
    <row r="22" spans="13:17" ht="12.75">
      <c r="M22" s="18"/>
      <c r="N22" s="17"/>
      <c r="O22" s="20"/>
      <c r="P22" s="20"/>
      <c r="Q22" s="22"/>
    </row>
    <row r="23" spans="13:17" ht="12.75">
      <c r="M23" s="18"/>
      <c r="N23" s="18"/>
      <c r="O23" s="18"/>
      <c r="P23" s="18"/>
      <c r="Q23" s="18"/>
    </row>
  </sheetData>
  <mergeCells count="4">
    <mergeCell ref="O14:O15"/>
    <mergeCell ref="P14:P15"/>
    <mergeCell ref="O17:O18"/>
    <mergeCell ref="P17:P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Management</dc:creator>
  <cp:keywords/>
  <dc:description/>
  <cp:lastModifiedBy>Helpdesk</cp:lastModifiedBy>
  <cp:lastPrinted>2009-05-28T09:53:48Z</cp:lastPrinted>
  <dcterms:created xsi:type="dcterms:W3CDTF">2008-03-28T10:13:56Z</dcterms:created>
  <dcterms:modified xsi:type="dcterms:W3CDTF">2010-04-20T13:14:55Z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-1326802543</vt:i4>
  </property>
  <property fmtid="{D5CDD505-2E9C-101B-9397-08002B2CF9AE}" pid="4" name="_NewReviewCycle">
    <vt:lpwstr/>
  </property>
  <property fmtid="{D5CDD505-2E9C-101B-9397-08002B2CF9AE}" pid="5" name="_EmailSubject">
    <vt:lpwstr>CSI32_figure1.xls</vt:lpwstr>
  </property>
  <property fmtid="{D5CDD505-2E9C-101B-9397-08002B2CF9AE}" pid="6" name="_AuthorEmail">
    <vt:lpwstr>Trine.Christiansen@eea.europa.eu</vt:lpwstr>
  </property>
  <property fmtid="{D5CDD505-2E9C-101B-9397-08002B2CF9AE}" pid="7" name="_AuthorEmailDisplayName">
    <vt:lpwstr>Trine Christiansen</vt:lpwstr>
  </property>
  <property fmtid="{D5CDD505-2E9C-101B-9397-08002B2CF9AE}" pid="8" name="_ReviewingToolsShownOnce">
    <vt:lpwstr/>
  </property>
</Properties>
</file>