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316BB026-6D4D-4E8D-B952-B95BA3E3CE19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DATA FOR CHART and DAVIZ" sheetId="9" r:id="rId1"/>
    <sheet name="INFOGRAPHIC - ILLUSTRATION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9" l="1"/>
  <c r="F13" i="9"/>
  <c r="F14" i="9"/>
  <c r="F15" i="9"/>
  <c r="F16" i="9"/>
  <c r="F6" i="9"/>
  <c r="F7" i="9"/>
  <c r="F8" i="9"/>
  <c r="F9" i="9"/>
  <c r="F10" i="9"/>
  <c r="F11" i="9"/>
  <c r="F12" i="9"/>
</calcChain>
</file>

<file path=xl/sharedStrings.xml><?xml version="1.0" encoding="utf-8"?>
<sst xmlns="http://schemas.openxmlformats.org/spreadsheetml/2006/main" count="21" uniqueCount="19">
  <si>
    <t>(Please insert the image of the infographic / illustration here</t>
  </si>
  <si>
    <t>Education</t>
  </si>
  <si>
    <t>Beverages</t>
  </si>
  <si>
    <t>Recreation and culture</t>
  </si>
  <si>
    <t>Health</t>
  </si>
  <si>
    <t>Food</t>
  </si>
  <si>
    <t>Total</t>
  </si>
  <si>
    <t>EU</t>
  </si>
  <si>
    <t>Miscellaneous</t>
  </si>
  <si>
    <t>Communication</t>
  </si>
  <si>
    <t>Textiles</t>
  </si>
  <si>
    <t>Furnishings and household goods</t>
  </si>
  <si>
    <t>Domestic extraction (million tonnes)</t>
  </si>
  <si>
    <t>kg per capita</t>
  </si>
  <si>
    <t>% EU</t>
  </si>
  <si>
    <t>Non-EU</t>
  </si>
  <si>
    <t>Transport and mobility</t>
  </si>
  <si>
    <t>Restaurants and hotels</t>
  </si>
  <si>
    <t>Housing (water, heating and electricity)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</si>
</sst>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rgb="FF44546A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2" borderId="0" applyNumberFormat="0" applyBorder="0" applyAlignment="0" applyProtection="0"/>
  </cellStyleXfs>
  <cellXfs count="20">
    <xf numFmtId="0" fontId="0" fillId="0" borderId="0" xfId="0"/>
    <xf numFmtId="9" fontId="7" fillId="0" borderId="0" xfId="5" applyNumberFormat="1" applyFill="1" applyBorder="1" applyAlignment="1">
      <alignment horizontal="center" vertical="center"/>
    </xf>
    <xf numFmtId="9" fontId="7" fillId="2" borderId="0" xfId="5" applyNumberForma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1" fillId="0" borderId="0" xfId="1" applyNumberFormat="1" applyFont="1" applyBorder="1" applyAlignment="1">
      <alignment horizontal="center" vertical="center"/>
    </xf>
    <xf numFmtId="2" fontId="3" fillId="0" borderId="0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" fillId="0" borderId="0" xfId="4" applyNumberFormat="1" applyFont="1" applyFill="1" applyBorder="1" applyAlignment="1">
      <alignment horizontal="center"/>
    </xf>
    <xf numFmtId="0" fontId="2" fillId="0" borderId="0" xfId="4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1" fillId="0" borderId="0" xfId="4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7" fillId="2" borderId="0" xfId="5" applyNumberFormat="1" applyBorder="1" applyAlignment="1">
      <alignment horizontal="center"/>
    </xf>
    <xf numFmtId="1" fontId="7" fillId="2" borderId="0" xfId="5" applyNumberFormat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6">
    <cellStyle name="Bueno" xfId="5" builtinId="26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  <cellStyle name="Normal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'DATA FOR CHART and DAVIZ'!$C$4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54C-4F66-BB7E-D2867ADAE887}"/>
              </c:ext>
            </c:extLst>
          </c:dPt>
          <c:cat>
            <c:strRef>
              <c:f>'DATA FOR CHART and DAVIZ'!$A$5:$A$16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and hotels</c:v>
                </c:pt>
                <c:pt idx="5">
                  <c:v>Recreation and culture</c:v>
                </c:pt>
                <c:pt idx="6">
                  <c:v>Health</c:v>
                </c:pt>
                <c:pt idx="7">
                  <c:v>Textiles</c:v>
                </c:pt>
                <c:pt idx="8">
                  <c:v>Furnishings and household goods</c:v>
                </c:pt>
                <c:pt idx="9">
                  <c:v>Transport and mobility</c:v>
                </c:pt>
                <c:pt idx="10">
                  <c:v>Housing (water, heating and electricity)</c:v>
                </c:pt>
                <c:pt idx="11">
                  <c:v>Food</c:v>
                </c:pt>
              </c:strCache>
            </c:strRef>
          </c:cat>
          <c:val>
            <c:numRef>
              <c:f>'DATA FOR CHART and DAVIZ'!$C$5:$C$16</c:f>
              <c:numCache>
                <c:formatCode>0</c:formatCode>
                <c:ptCount val="12"/>
                <c:pt idx="0">
                  <c:v>72.936650405323405</c:v>
                </c:pt>
                <c:pt idx="1">
                  <c:v>4.0651917425766086</c:v>
                </c:pt>
                <c:pt idx="2">
                  <c:v>0</c:v>
                </c:pt>
                <c:pt idx="3">
                  <c:v>45.500386340871053</c:v>
                </c:pt>
                <c:pt idx="4">
                  <c:v>64.560675950772364</c:v>
                </c:pt>
                <c:pt idx="5">
                  <c:v>49.632501268534831</c:v>
                </c:pt>
                <c:pt idx="6">
                  <c:v>49.052467479296944</c:v>
                </c:pt>
                <c:pt idx="7">
                  <c:v>34.776208665082812</c:v>
                </c:pt>
                <c:pt idx="8">
                  <c:v>53.016475098438193</c:v>
                </c:pt>
                <c:pt idx="9">
                  <c:v>81.929824423917282</c:v>
                </c:pt>
                <c:pt idx="10">
                  <c:v>625.16987380377384</c:v>
                </c:pt>
                <c:pt idx="11">
                  <c:v>1099.0918829164084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34-4F4E-8984-E9A2E00523F8}"/>
            </c:ext>
          </c:extLst>
        </c:ser>
        <c:ser>
          <c:idx val="2"/>
          <c:order val="1"/>
          <c:tx>
            <c:strRef>
              <c:f>'DATA FOR CHART and DAVIZ'!$D$4</c:f>
              <c:strCache>
                <c:ptCount val="1"/>
                <c:pt idx="0">
                  <c:v>Non-EU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54C-4F66-BB7E-D2867ADAE887}"/>
              </c:ext>
            </c:extLst>
          </c:dPt>
          <c:cat>
            <c:strRef>
              <c:f>'DATA FOR CHART and DAVIZ'!$A$5:$A$16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and hotels</c:v>
                </c:pt>
                <c:pt idx="5">
                  <c:v>Recreation and culture</c:v>
                </c:pt>
                <c:pt idx="6">
                  <c:v>Health</c:v>
                </c:pt>
                <c:pt idx="7">
                  <c:v>Textiles</c:v>
                </c:pt>
                <c:pt idx="8">
                  <c:v>Furnishings and household goods</c:v>
                </c:pt>
                <c:pt idx="9">
                  <c:v>Transport and mobility</c:v>
                </c:pt>
                <c:pt idx="10">
                  <c:v>Housing (water, heating and electricity)</c:v>
                </c:pt>
                <c:pt idx="11">
                  <c:v>Food</c:v>
                </c:pt>
              </c:strCache>
            </c:strRef>
          </c:cat>
          <c:val>
            <c:numRef>
              <c:f>'DATA FOR CHART and DAVIZ'!$D$5:$D$16</c:f>
              <c:numCache>
                <c:formatCode>0</c:formatCode>
                <c:ptCount val="12"/>
                <c:pt idx="0">
                  <c:v>49.354287429737795</c:v>
                </c:pt>
                <c:pt idx="1">
                  <c:v>2.6613776422172419</c:v>
                </c:pt>
                <c:pt idx="2">
                  <c:v>41.227861239993729</c:v>
                </c:pt>
                <c:pt idx="3">
                  <c:v>24.210966324513343</c:v>
                </c:pt>
                <c:pt idx="4">
                  <c:v>40.669762421955696</c:v>
                </c:pt>
                <c:pt idx="5">
                  <c:v>110.91007673171526</c:v>
                </c:pt>
                <c:pt idx="6">
                  <c:v>118.88813443453901</c:v>
                </c:pt>
                <c:pt idx="7">
                  <c:v>139.96276174119896</c:v>
                </c:pt>
                <c:pt idx="8">
                  <c:v>125.38709586183599</c:v>
                </c:pt>
                <c:pt idx="9">
                  <c:v>256.99002802499399</c:v>
                </c:pt>
                <c:pt idx="10">
                  <c:v>232.81550347760947</c:v>
                </c:pt>
                <c:pt idx="11">
                  <c:v>456.10187784779873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34-4F4E-8984-E9A2E0052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388859567"/>
        <c:axId val="388861231"/>
        <c:extLst/>
      </c:barChart>
      <c:catAx>
        <c:axId val="38885956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861231"/>
        <c:crosses val="autoZero"/>
        <c:auto val="1"/>
        <c:lblAlgn val="ctr"/>
        <c:lblOffset val="100"/>
        <c:noMultiLvlLbl val="0"/>
      </c:catAx>
      <c:valAx>
        <c:axId val="388861231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million</a:t>
                </a:r>
                <a:r>
                  <a:rPr lang="es-ES" baseline="0"/>
                  <a:t> t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859567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482111</xdr:colOff>
      <xdr:row>1</xdr:row>
      <xdr:rowOff>19637</xdr:rowOff>
    </xdr:from>
    <xdr:to>
      <xdr:col>18</xdr:col>
      <xdr:colOff>119013</xdr:colOff>
      <xdr:row>23</xdr:row>
      <xdr:rowOff>7254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588353</xdr:colOff>
      <xdr:row>13</xdr:row>
      <xdr:rowOff>105508</xdr:rowOff>
    </xdr:from>
    <xdr:ext cx="1419299" cy="23320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725026" y="2772508"/>
          <a:ext cx="141929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900"/>
            <a:t>391 kg/person - 20% in EU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591892</xdr:colOff>
      <xdr:row>16</xdr:row>
      <xdr:rowOff>131307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6687892" cy="2798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2"/>
  <sheetViews>
    <sheetView tabSelected="1" zoomScale="130" zoomScaleNormal="130" workbookViewId="0">
      <selection activeCell="E25" sqref="E25"/>
    </sheetView>
  </sheetViews>
  <sheetFormatPr baseColWidth="10" defaultColWidth="9.109375" defaultRowHeight="14.4" x14ac:dyDescent="0.3"/>
  <cols>
    <col min="1" max="1" width="35.6640625" style="7" bestFit="1" customWidth="1"/>
    <col min="2" max="2" width="34.33203125" style="7" bestFit="1" customWidth="1"/>
    <col min="3" max="3" width="5" style="7" bestFit="1" customWidth="1"/>
    <col min="4" max="4" width="7.88671875" style="7" bestFit="1" customWidth="1"/>
    <col min="5" max="5" width="12.109375" style="7" bestFit="1" customWidth="1"/>
    <col min="6" max="6" width="5.44140625" style="7" bestFit="1" customWidth="1"/>
    <col min="7" max="16384" width="9.109375" style="7"/>
  </cols>
  <sheetData>
    <row r="2" spans="1:7" x14ac:dyDescent="0.3">
      <c r="A2" s="6"/>
      <c r="G2" s="8"/>
    </row>
    <row r="3" spans="1:7" x14ac:dyDescent="0.3">
      <c r="A3" s="9"/>
      <c r="B3" s="19" t="s">
        <v>12</v>
      </c>
      <c r="C3" s="19"/>
      <c r="D3" s="19"/>
      <c r="E3" s="3" t="s">
        <v>13</v>
      </c>
      <c r="F3" s="3" t="s">
        <v>14</v>
      </c>
    </row>
    <row r="4" spans="1:7" x14ac:dyDescent="0.3">
      <c r="A4" s="10"/>
      <c r="B4" s="11" t="s">
        <v>6</v>
      </c>
      <c r="C4" s="12" t="s">
        <v>7</v>
      </c>
      <c r="D4" s="12" t="s">
        <v>15</v>
      </c>
      <c r="E4" s="3" t="s">
        <v>6</v>
      </c>
      <c r="F4" s="3" t="s">
        <v>6</v>
      </c>
      <c r="G4" s="13"/>
    </row>
    <row r="5" spans="1:7" x14ac:dyDescent="0.3">
      <c r="A5" s="10" t="s">
        <v>8</v>
      </c>
      <c r="B5" s="14">
        <v>122.2909378350612</v>
      </c>
      <c r="C5" s="15">
        <v>72.936650405323405</v>
      </c>
      <c r="D5" s="15">
        <v>49.354287429737795</v>
      </c>
      <c r="E5" s="15">
        <v>273.48135432237365</v>
      </c>
      <c r="F5" s="1">
        <f t="shared" ref="F5" si="0">C5/B5</f>
        <v>0.5964190944687664</v>
      </c>
    </row>
    <row r="6" spans="1:7" x14ac:dyDescent="0.3">
      <c r="A6" s="10" t="s">
        <v>1</v>
      </c>
      <c r="B6" s="14">
        <v>6.7265693847938506</v>
      </c>
      <c r="C6" s="15">
        <v>4.0651917425766086</v>
      </c>
      <c r="D6" s="15">
        <v>2.6613776422172419</v>
      </c>
      <c r="E6" s="15">
        <v>15.042744277404841</v>
      </c>
      <c r="F6" s="1">
        <f t="shared" ref="F6:F16" si="1">C6/B6</f>
        <v>0.60434844421086642</v>
      </c>
    </row>
    <row r="7" spans="1:7" x14ac:dyDescent="0.3">
      <c r="A7" s="10" t="s">
        <v>9</v>
      </c>
      <c r="B7" s="14">
        <v>41.227861239993729</v>
      </c>
      <c r="C7" s="15">
        <v>0</v>
      </c>
      <c r="D7" s="15">
        <v>41.227861239993729</v>
      </c>
      <c r="E7" s="15">
        <v>92.1985841905596</v>
      </c>
      <c r="F7" s="1">
        <f t="shared" si="1"/>
        <v>0</v>
      </c>
    </row>
    <row r="8" spans="1:7" x14ac:dyDescent="0.3">
      <c r="A8" s="10" t="s">
        <v>2</v>
      </c>
      <c r="B8" s="14">
        <v>69.711352665384396</v>
      </c>
      <c r="C8" s="15">
        <v>45.500386340871053</v>
      </c>
      <c r="D8" s="15">
        <v>24.210966324513343</v>
      </c>
      <c r="E8" s="15">
        <v>155.89671218555338</v>
      </c>
      <c r="F8" s="1">
        <f t="shared" si="1"/>
        <v>0.65269693674247908</v>
      </c>
    </row>
    <row r="9" spans="1:7" x14ac:dyDescent="0.3">
      <c r="A9" s="10" t="s">
        <v>17</v>
      </c>
      <c r="B9" s="14">
        <v>105.23043837272806</v>
      </c>
      <c r="C9" s="15">
        <v>64.560675950772364</v>
      </c>
      <c r="D9" s="15">
        <v>40.669762421955696</v>
      </c>
      <c r="E9" s="15">
        <v>235.32866221800975</v>
      </c>
      <c r="F9" s="1">
        <f t="shared" si="1"/>
        <v>0.61351712440935879</v>
      </c>
    </row>
    <row r="10" spans="1:7" x14ac:dyDescent="0.3">
      <c r="A10" s="10" t="s">
        <v>3</v>
      </c>
      <c r="B10" s="14">
        <v>160.5425780002501</v>
      </c>
      <c r="C10" s="15">
        <v>49.632501268534831</v>
      </c>
      <c r="D10" s="15">
        <v>110.91007673171526</v>
      </c>
      <c r="E10" s="15">
        <v>359.02416348405734</v>
      </c>
      <c r="F10" s="1">
        <f t="shared" si="1"/>
        <v>0.30915475437586104</v>
      </c>
    </row>
    <row r="11" spans="1:7" x14ac:dyDescent="0.3">
      <c r="A11" s="10" t="s">
        <v>4</v>
      </c>
      <c r="B11" s="14">
        <v>167.94060191383596</v>
      </c>
      <c r="C11" s="15">
        <v>49.052467479296944</v>
      </c>
      <c r="D11" s="15">
        <v>118.88813443453901</v>
      </c>
      <c r="E11" s="15">
        <v>375.56849321947544</v>
      </c>
      <c r="F11" s="1">
        <f t="shared" si="1"/>
        <v>0.2920822416991451</v>
      </c>
    </row>
    <row r="12" spans="1:7" x14ac:dyDescent="0.3">
      <c r="A12" s="16" t="s">
        <v>10</v>
      </c>
      <c r="B12" s="17">
        <v>174.73897040628177</v>
      </c>
      <c r="C12" s="17">
        <v>34.776208665082812</v>
      </c>
      <c r="D12" s="17">
        <v>139.96276174119896</v>
      </c>
      <c r="E12" s="17">
        <v>390.77180309190646</v>
      </c>
      <c r="F12" s="2">
        <f t="shared" si="1"/>
        <v>0.1990180472291064</v>
      </c>
    </row>
    <row r="13" spans="1:7" x14ac:dyDescent="0.3">
      <c r="A13" s="10" t="s">
        <v>11</v>
      </c>
      <c r="B13" s="14">
        <v>178.40357096027418</v>
      </c>
      <c r="C13" s="15">
        <v>53.016475098438193</v>
      </c>
      <c r="D13" s="15">
        <v>125.38709586183599</v>
      </c>
      <c r="E13" s="15">
        <v>398.96701314016099</v>
      </c>
      <c r="F13" s="1">
        <f t="shared" si="1"/>
        <v>0.29717160263705472</v>
      </c>
    </row>
    <row r="14" spans="1:7" x14ac:dyDescent="0.3">
      <c r="A14" s="10" t="s">
        <v>16</v>
      </c>
      <c r="B14" s="14">
        <v>338.91985244891129</v>
      </c>
      <c r="C14" s="15">
        <v>81.929824423917282</v>
      </c>
      <c r="D14" s="15">
        <v>256.99002802499399</v>
      </c>
      <c r="E14" s="15">
        <v>757.93236927727025</v>
      </c>
      <c r="F14" s="1">
        <f t="shared" si="1"/>
        <v>0.24173805055066042</v>
      </c>
    </row>
    <row r="15" spans="1:7" x14ac:dyDescent="0.3">
      <c r="A15" s="10" t="s">
        <v>18</v>
      </c>
      <c r="B15" s="14">
        <v>857.98537728138331</v>
      </c>
      <c r="C15" s="15">
        <v>625.16987380377384</v>
      </c>
      <c r="D15" s="15">
        <v>232.81550347760947</v>
      </c>
      <c r="E15" s="15">
        <v>1918.7276434512103</v>
      </c>
      <c r="F15" s="1">
        <f t="shared" si="1"/>
        <v>0.72864863476425457</v>
      </c>
    </row>
    <row r="16" spans="1:7" x14ac:dyDescent="0.3">
      <c r="A16" s="7" t="s">
        <v>5</v>
      </c>
      <c r="B16" s="15">
        <v>1555.1937607642071</v>
      </c>
      <c r="C16" s="15">
        <v>1099.0918829164084</v>
      </c>
      <c r="D16" s="15">
        <v>456.10187784779873</v>
      </c>
      <c r="E16" s="15">
        <v>3477.906895285591</v>
      </c>
      <c r="F16" s="1">
        <f t="shared" si="1"/>
        <v>0.70672343899857548</v>
      </c>
    </row>
    <row r="17" spans="1:4" x14ac:dyDescent="0.3">
      <c r="A17" s="18"/>
      <c r="B17" s="4"/>
      <c r="C17" s="4"/>
      <c r="D17" s="4"/>
    </row>
    <row r="18" spans="1:4" x14ac:dyDescent="0.3">
      <c r="A18" s="18"/>
      <c r="B18" s="4"/>
      <c r="D18" s="4"/>
    </row>
    <row r="19" spans="1:4" x14ac:dyDescent="0.3">
      <c r="A19" s="18"/>
      <c r="B19" s="4"/>
      <c r="C19" s="4"/>
      <c r="D19" s="4"/>
    </row>
    <row r="20" spans="1:4" x14ac:dyDescent="0.3">
      <c r="A20" s="18"/>
      <c r="B20" s="4"/>
      <c r="C20" s="4"/>
      <c r="D20" s="4"/>
    </row>
    <row r="21" spans="1:4" x14ac:dyDescent="0.3">
      <c r="A21" s="18"/>
      <c r="B21" s="4"/>
      <c r="C21" s="4"/>
      <c r="D21" s="4"/>
    </row>
    <row r="22" spans="1:4" x14ac:dyDescent="0.3">
      <c r="A22" s="18"/>
      <c r="B22" s="4"/>
      <c r="C22" s="4"/>
      <c r="D22" s="4"/>
    </row>
    <row r="23" spans="1:4" x14ac:dyDescent="0.3">
      <c r="A23" s="18"/>
      <c r="B23" s="4"/>
      <c r="C23" s="4"/>
      <c r="D23" s="4"/>
    </row>
    <row r="24" spans="1:4" x14ac:dyDescent="0.3">
      <c r="A24" s="18"/>
      <c r="B24" s="4"/>
      <c r="C24" s="4"/>
      <c r="D24" s="4"/>
    </row>
    <row r="25" spans="1:4" x14ac:dyDescent="0.3">
      <c r="A25" s="18"/>
      <c r="B25" s="4"/>
      <c r="C25" s="4"/>
      <c r="D25" s="4"/>
    </row>
    <row r="26" spans="1:4" x14ac:dyDescent="0.3">
      <c r="A26" s="18"/>
      <c r="B26" s="4"/>
      <c r="C26" s="4"/>
      <c r="D26" s="4"/>
    </row>
    <row r="27" spans="1:4" x14ac:dyDescent="0.3">
      <c r="A27" s="18"/>
      <c r="B27" s="4"/>
      <c r="C27" s="4"/>
      <c r="D27" s="4"/>
    </row>
    <row r="28" spans="1:4" x14ac:dyDescent="0.3">
      <c r="A28" s="18"/>
      <c r="B28" s="4"/>
      <c r="C28" s="4"/>
      <c r="D28" s="4"/>
    </row>
    <row r="29" spans="1:4" x14ac:dyDescent="0.3">
      <c r="A29" s="18"/>
      <c r="B29" s="4"/>
      <c r="C29" s="4"/>
      <c r="D29" s="4"/>
    </row>
    <row r="30" spans="1:4" x14ac:dyDescent="0.3">
      <c r="A30" s="18"/>
      <c r="B30" s="4"/>
      <c r="C30" s="4"/>
      <c r="D30" s="4"/>
    </row>
    <row r="31" spans="1:4" x14ac:dyDescent="0.3">
      <c r="A31" s="18"/>
      <c r="B31" s="5"/>
      <c r="C31" s="5"/>
      <c r="D31" s="5"/>
    </row>
    <row r="32" spans="1:4" x14ac:dyDescent="0.3">
      <c r="A32" s="18"/>
      <c r="B32" s="5"/>
      <c r="C32" s="5"/>
      <c r="D32" s="5"/>
    </row>
  </sheetData>
  <sortState xmlns:xlrd2="http://schemas.microsoft.com/office/spreadsheetml/2017/richdata2" ref="A6:F16">
    <sortCondition ref="B6:B16"/>
  </sortState>
  <mergeCells count="1">
    <mergeCell ref="B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3" sqref="B3"/>
    </sheetView>
  </sheetViews>
  <sheetFormatPr baseColWidth="10" defaultColWidth="8.88671875"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5D286A-CC4A-4B02-9571-CCD413743B5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93C67E-4A5C-49F5-B2F4-CF10E9AE33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AAB85B-9956-4791-B1D8-DCEEA7EAFB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 and DAVIZ</vt:lpstr>
      <vt:lpstr>INFOGRAPHIC - ILLUSTRATION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2022-02-02T08:53:25Z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72a5233aad2c429183c935d430c859e8</vt:lpwstr>
  </property>
</Properties>
</file>