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09DBAEDB-E575-45A4-9342-4C1391A36A95}" xr6:coauthVersionLast="47" xr6:coauthVersionMax="47" xr10:uidLastSave="{00000000-0000-0000-0000-000000000000}"/>
  <bookViews>
    <workbookView xWindow="30120" yWindow="1320" windowWidth="13365" windowHeight="12480" tabRatio="939" xr2:uid="{00000000-000D-0000-FFFF-FFFF00000000}"/>
  </bookViews>
  <sheets>
    <sheet name="DATA AND CHART" sheetId="9" r:id="rId1"/>
    <sheet name="Original data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9" l="1"/>
  <c r="G25" i="9" s="1"/>
  <c r="F40" i="9"/>
  <c r="G40" i="9" s="1"/>
  <c r="F39" i="9"/>
  <c r="G39" i="9" s="1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F31" i="9"/>
  <c r="G31" i="9" s="1"/>
  <c r="F30" i="9"/>
  <c r="G30" i="9" s="1"/>
  <c r="F29" i="9"/>
  <c r="G29" i="9" s="1"/>
  <c r="F28" i="9"/>
  <c r="G28" i="9" s="1"/>
  <c r="F27" i="9"/>
  <c r="G27" i="9" s="1"/>
  <c r="F26" i="9"/>
  <c r="G26" i="9" s="1"/>
  <c r="F24" i="9"/>
  <c r="G24" i="9" s="1"/>
  <c r="F23" i="9"/>
  <c r="G23" i="9" s="1"/>
  <c r="F22" i="9"/>
  <c r="G22" i="9" s="1"/>
  <c r="F21" i="9"/>
  <c r="G21" i="9" s="1"/>
  <c r="F20" i="9"/>
  <c r="G20" i="9" s="1"/>
  <c r="F19" i="9"/>
  <c r="G19" i="9" s="1"/>
  <c r="F18" i="9"/>
  <c r="G18" i="9" s="1"/>
  <c r="F17" i="9"/>
  <c r="G17" i="9" s="1"/>
  <c r="F16" i="9"/>
  <c r="G16" i="9" s="1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G8" i="9" s="1"/>
  <c r="F7" i="9"/>
  <c r="G7" i="9" s="1"/>
  <c r="F6" i="9"/>
  <c r="G6" i="9" s="1"/>
  <c r="F5" i="9"/>
  <c r="G5" i="9" s="1"/>
  <c r="F4" i="9"/>
  <c r="G4" i="9" s="1"/>
  <c r="F3" i="9"/>
  <c r="G3" i="9" s="1"/>
  <c r="F2" i="9"/>
  <c r="G2" i="9" s="1"/>
  <c r="F41" i="9"/>
  <c r="G41" i="9" s="1"/>
</calcChain>
</file>

<file path=xl/sharedStrings.xml><?xml version="1.0" encoding="utf-8"?>
<sst xmlns="http://schemas.openxmlformats.org/spreadsheetml/2006/main" count="89" uniqueCount="45">
  <si>
    <t>Unknown</t>
  </si>
  <si>
    <t>End of life</t>
  </si>
  <si>
    <t>Repairable</t>
  </si>
  <si>
    <t>Fixed</t>
  </si>
  <si>
    <t>Sewing machine</t>
  </si>
  <si>
    <t>Lamp</t>
  </si>
  <si>
    <t>Paper shredder</t>
  </si>
  <si>
    <t>Hair dryer</t>
  </si>
  <si>
    <t>Headphones</t>
  </si>
  <si>
    <t>Toy</t>
  </si>
  <si>
    <t>Watch/clock</t>
  </si>
  <si>
    <t>Vacuum</t>
  </si>
  <si>
    <t>Misc</t>
  </si>
  <si>
    <t>Musical instrument</t>
  </si>
  <si>
    <t>Decorative or safety lights</t>
  </si>
  <si>
    <t>Coffee maker</t>
  </si>
  <si>
    <t>Fan</t>
  </si>
  <si>
    <t>Large home electrical</t>
  </si>
  <si>
    <t>Battery/charger/adapter</t>
  </si>
  <si>
    <t>Small home electrical</t>
  </si>
  <si>
    <t>Laptop</t>
  </si>
  <si>
    <t>Hair &amp; beauty item</t>
  </si>
  <si>
    <t>PC accessory</t>
  </si>
  <si>
    <t>Repair status (total) per product category, ORA</t>
  </si>
  <si>
    <t>Portable radio</t>
  </si>
  <si>
    <t>Food processor</t>
  </si>
  <si>
    <t>Power tool</t>
  </si>
  <si>
    <t>Desktop computer</t>
  </si>
  <si>
    <t>Projector</t>
  </si>
  <si>
    <t>Mobile</t>
  </si>
  <si>
    <t>Small kitchen item</t>
  </si>
  <si>
    <t>Hi-Fi separates</t>
  </si>
  <si>
    <t>Toaster</t>
  </si>
  <si>
    <t>Iron</t>
  </si>
  <si>
    <t>Hi-Fi integrated</t>
  </si>
  <si>
    <t>Handheld entertainment device</t>
  </si>
  <si>
    <t>Tablet</t>
  </si>
  <si>
    <t>TV and gaming-related accessories</t>
  </si>
  <si>
    <t>Kettle</t>
  </si>
  <si>
    <t>Games console</t>
  </si>
  <si>
    <t>Aircon/dehumidifier</t>
  </si>
  <si>
    <t>Printer/scanner</t>
  </si>
  <si>
    <t>Flat screen</t>
  </si>
  <si>
    <t>Digital compact camera</t>
  </si>
  <si>
    <t>DSLR/video camera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</si>
</sst>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rgb="FF666666"/>
      <name val="Arial"/>
      <family val="2"/>
    </font>
    <font>
      <sz val="9"/>
      <color rgb="FF333333"/>
      <name val="Arial"/>
      <family val="2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0" fillId="0" borderId="0" xfId="0"/>
    <xf numFmtId="0" fontId="0" fillId="0" borderId="0" xfId="0" applyBorder="1"/>
    <xf numFmtId="2" fontId="1" fillId="0" borderId="0" xfId="1" applyNumberFormat="1" applyFont="1" applyBorder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left" vertical="top"/>
    </xf>
    <xf numFmtId="10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2" fillId="0" borderId="0" xfId="0" quotePrefix="1" applyFont="1" applyAlignment="1">
      <alignment horizontal="center"/>
    </xf>
    <xf numFmtId="0" fontId="2" fillId="0" borderId="0" xfId="0" quotePrefix="1" applyFont="1" applyAlignment="1">
      <alignment horizontal="left" vertical="top"/>
    </xf>
    <xf numFmtId="10" fontId="6" fillId="0" borderId="0" xfId="0" applyNumberFormat="1" applyFont="1"/>
    <xf numFmtId="0" fontId="6" fillId="0" borderId="0" xfId="0" applyFont="1"/>
    <xf numFmtId="9" fontId="2" fillId="0" borderId="0" xfId="0" applyNumberFormat="1" applyFont="1" applyAlignment="1">
      <alignment vertical="center"/>
    </xf>
    <xf numFmtId="0" fontId="2" fillId="2" borderId="0" xfId="0" quotePrefix="1" applyFont="1" applyFill="1" applyAlignment="1">
      <alignment horizontal="left" vertical="top"/>
    </xf>
    <xf numFmtId="9" fontId="2" fillId="2" borderId="0" xfId="0" applyNumberFormat="1" applyFont="1" applyFill="1" applyAlignment="1">
      <alignment vertical="center"/>
    </xf>
    <xf numFmtId="10" fontId="6" fillId="2" borderId="0" xfId="0" applyNumberFormat="1" applyFont="1" applyFill="1"/>
    <xf numFmtId="0" fontId="6" fillId="2" borderId="0" xfId="0" applyFont="1" applyFill="1"/>
    <xf numFmtId="0" fontId="2" fillId="3" borderId="0" xfId="0" quotePrefix="1" applyFont="1" applyFill="1" applyAlignment="1">
      <alignment horizontal="left" vertical="top"/>
    </xf>
    <xf numFmtId="9" fontId="2" fillId="3" borderId="0" xfId="0" applyNumberFormat="1" applyFont="1" applyFill="1" applyAlignment="1">
      <alignment vertical="center"/>
    </xf>
    <xf numFmtId="10" fontId="6" fillId="3" borderId="0" xfId="0" applyNumberFormat="1" applyFont="1" applyFill="1"/>
    <xf numFmtId="0" fontId="6" fillId="3" borderId="0" xfId="0" applyFont="1" applyFill="1"/>
    <xf numFmtId="0" fontId="2" fillId="4" borderId="0" xfId="0" quotePrefix="1" applyFont="1" applyFill="1" applyAlignment="1">
      <alignment horizontal="left" vertical="top"/>
    </xf>
    <xf numFmtId="9" fontId="2" fillId="4" borderId="0" xfId="0" applyNumberFormat="1" applyFont="1" applyFill="1" applyAlignment="1">
      <alignment vertical="center"/>
    </xf>
    <xf numFmtId="10" fontId="6" fillId="4" borderId="0" xfId="0" applyNumberFormat="1" applyFont="1" applyFill="1"/>
    <xf numFmtId="0" fontId="6" fillId="4" borderId="0" xfId="0" applyFont="1" applyFill="1"/>
    <xf numFmtId="0" fontId="2" fillId="5" borderId="0" xfId="0" quotePrefix="1" applyFont="1" applyFill="1" applyAlignment="1">
      <alignment horizontal="left" vertical="top"/>
    </xf>
    <xf numFmtId="9" fontId="2" fillId="5" borderId="0" xfId="0" applyNumberFormat="1" applyFont="1" applyFill="1" applyAlignment="1">
      <alignment vertical="center"/>
    </xf>
    <xf numFmtId="10" fontId="6" fillId="5" borderId="0" xfId="0" applyNumberFormat="1" applyFont="1" applyFill="1"/>
    <xf numFmtId="0" fontId="6" fillId="5" borderId="0" xfId="0" applyFont="1" applyFill="1"/>
    <xf numFmtId="0" fontId="2" fillId="6" borderId="0" xfId="0" quotePrefix="1" applyFont="1" applyFill="1" applyAlignment="1">
      <alignment horizontal="left" vertical="top"/>
    </xf>
    <xf numFmtId="9" fontId="2" fillId="6" borderId="0" xfId="0" applyNumberFormat="1" applyFont="1" applyFill="1" applyAlignment="1">
      <alignment vertical="center"/>
    </xf>
    <xf numFmtId="10" fontId="6" fillId="6" borderId="0" xfId="0" applyNumberFormat="1" applyFont="1" applyFill="1"/>
    <xf numFmtId="0" fontId="6" fillId="6" borderId="0" xfId="0" applyFont="1" applyFill="1"/>
    <xf numFmtId="0" fontId="2" fillId="7" borderId="0" xfId="0" quotePrefix="1" applyFont="1" applyFill="1" applyAlignment="1">
      <alignment horizontal="left" vertical="top"/>
    </xf>
    <xf numFmtId="9" fontId="2" fillId="7" borderId="0" xfId="0" applyNumberFormat="1" applyFont="1" applyFill="1" applyAlignment="1">
      <alignment vertical="center"/>
    </xf>
    <xf numFmtId="10" fontId="6" fillId="7" borderId="0" xfId="0" applyNumberFormat="1" applyFont="1" applyFill="1"/>
    <xf numFmtId="0" fontId="6" fillId="7" borderId="0" xfId="0" applyFont="1" applyFill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'DATA AND CHART'!$E$1</c:f>
              <c:strCache>
                <c:ptCount val="1"/>
                <c:pt idx="0">
                  <c:v>Fixed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CHART'!$A$2:$A$41</c:f>
              <c:strCache>
                <c:ptCount val="40"/>
                <c:pt idx="0">
                  <c:v>DSLR/video camera</c:v>
                </c:pt>
                <c:pt idx="1">
                  <c:v>Digital compact camera</c:v>
                </c:pt>
                <c:pt idx="2">
                  <c:v>Flat screen</c:v>
                </c:pt>
                <c:pt idx="3">
                  <c:v>Printer/scanner</c:v>
                </c:pt>
                <c:pt idx="4">
                  <c:v>Aircon/dehumidifier</c:v>
                </c:pt>
                <c:pt idx="5">
                  <c:v>Games console</c:v>
                </c:pt>
                <c:pt idx="6">
                  <c:v>Kettle</c:v>
                </c:pt>
                <c:pt idx="7">
                  <c:v>TV and gaming-related accessories</c:v>
                </c:pt>
                <c:pt idx="8">
                  <c:v>Tablet</c:v>
                </c:pt>
                <c:pt idx="9">
                  <c:v>Handheld entertainment device</c:v>
                </c:pt>
                <c:pt idx="10">
                  <c:v>Hi-Fi integrated</c:v>
                </c:pt>
                <c:pt idx="11">
                  <c:v>Iron</c:v>
                </c:pt>
                <c:pt idx="12">
                  <c:v>Toaster</c:v>
                </c:pt>
                <c:pt idx="13">
                  <c:v>Hi-Fi separates</c:v>
                </c:pt>
                <c:pt idx="14">
                  <c:v>Small kitchen item</c:v>
                </c:pt>
                <c:pt idx="15">
                  <c:v>Mobile</c:v>
                </c:pt>
                <c:pt idx="16">
                  <c:v>Projector</c:v>
                </c:pt>
                <c:pt idx="17">
                  <c:v>Desktop computer</c:v>
                </c:pt>
                <c:pt idx="18">
                  <c:v>Power tool</c:v>
                </c:pt>
                <c:pt idx="19">
                  <c:v>Food processor</c:v>
                </c:pt>
                <c:pt idx="20">
                  <c:v>Portable radio</c:v>
                </c:pt>
                <c:pt idx="21">
                  <c:v>PC accessory</c:v>
                </c:pt>
                <c:pt idx="22">
                  <c:v>Hair &amp; beauty item</c:v>
                </c:pt>
                <c:pt idx="23">
                  <c:v>Laptop</c:v>
                </c:pt>
                <c:pt idx="24">
                  <c:v>Small home electrical</c:v>
                </c:pt>
                <c:pt idx="25">
                  <c:v>Battery/charger/adapter</c:v>
                </c:pt>
                <c:pt idx="26">
                  <c:v>Large home electrical</c:v>
                </c:pt>
                <c:pt idx="27">
                  <c:v>Fan</c:v>
                </c:pt>
                <c:pt idx="28">
                  <c:v>Coffee maker</c:v>
                </c:pt>
                <c:pt idx="29">
                  <c:v>Decorative or safety lights</c:v>
                </c:pt>
                <c:pt idx="30">
                  <c:v>Musical instrument</c:v>
                </c:pt>
                <c:pt idx="31">
                  <c:v>Misc</c:v>
                </c:pt>
                <c:pt idx="32">
                  <c:v>Vacuum</c:v>
                </c:pt>
                <c:pt idx="33">
                  <c:v>Watch/clock</c:v>
                </c:pt>
                <c:pt idx="34">
                  <c:v>Toy</c:v>
                </c:pt>
                <c:pt idx="35">
                  <c:v>Headphones</c:v>
                </c:pt>
                <c:pt idx="36">
                  <c:v>Hair dryer</c:v>
                </c:pt>
                <c:pt idx="37">
                  <c:v>Paper shredder</c:v>
                </c:pt>
                <c:pt idx="38">
                  <c:v>Lamp</c:v>
                </c:pt>
                <c:pt idx="39">
                  <c:v>Sewing machine</c:v>
                </c:pt>
              </c:strCache>
            </c:strRef>
          </c:cat>
          <c:val>
            <c:numRef>
              <c:f>'DATA AND CHART'!$E$2:$E$41</c:f>
              <c:numCache>
                <c:formatCode>0%</c:formatCode>
                <c:ptCount val="40"/>
                <c:pt idx="0">
                  <c:v>0.28025477707006369</c:v>
                </c:pt>
                <c:pt idx="1">
                  <c:v>0.2893258426966292</c:v>
                </c:pt>
                <c:pt idx="2">
                  <c:v>0.30324074074074076</c:v>
                </c:pt>
                <c:pt idx="3">
                  <c:v>0.3667679837892604</c:v>
                </c:pt>
                <c:pt idx="4">
                  <c:v>0.37735849056603776</c:v>
                </c:pt>
                <c:pt idx="5">
                  <c:v>0.38064516129032255</c:v>
                </c:pt>
                <c:pt idx="6">
                  <c:v>0.39624505928853754</c:v>
                </c:pt>
                <c:pt idx="7">
                  <c:v>0.39827255278310941</c:v>
                </c:pt>
                <c:pt idx="8">
                  <c:v>0.42359932088285229</c:v>
                </c:pt>
                <c:pt idx="9">
                  <c:v>0.43818181818181817</c:v>
                </c:pt>
                <c:pt idx="10">
                  <c:v>0.44101876675603219</c:v>
                </c:pt>
                <c:pt idx="11">
                  <c:v>0.44606060606060605</c:v>
                </c:pt>
                <c:pt idx="12">
                  <c:v>0.4561128526645768</c:v>
                </c:pt>
                <c:pt idx="13">
                  <c:v>0.46187915216703573</c:v>
                </c:pt>
                <c:pt idx="14">
                  <c:v>0.46320054017555706</c:v>
                </c:pt>
                <c:pt idx="15">
                  <c:v>0.47064726542900148</c:v>
                </c:pt>
                <c:pt idx="16">
                  <c:v>0.47499999999999998</c:v>
                </c:pt>
                <c:pt idx="17">
                  <c:v>0.47855917667238423</c:v>
                </c:pt>
                <c:pt idx="18">
                  <c:v>0.49556541019955652</c:v>
                </c:pt>
                <c:pt idx="19">
                  <c:v>0.50113507377979571</c:v>
                </c:pt>
                <c:pt idx="20">
                  <c:v>0.50229837024655244</c:v>
                </c:pt>
                <c:pt idx="21">
                  <c:v>0.50996677740863783</c:v>
                </c:pt>
                <c:pt idx="22">
                  <c:v>0.51466127401415573</c:v>
                </c:pt>
                <c:pt idx="23">
                  <c:v>0.52</c:v>
                </c:pt>
                <c:pt idx="24">
                  <c:v>0.52276422764227637</c:v>
                </c:pt>
                <c:pt idx="25">
                  <c:v>0.52558139534883719</c:v>
                </c:pt>
                <c:pt idx="26">
                  <c:v>0.53652392947103278</c:v>
                </c:pt>
                <c:pt idx="27">
                  <c:v>0.53681710213776723</c:v>
                </c:pt>
                <c:pt idx="28">
                  <c:v>0.54532374100719427</c:v>
                </c:pt>
                <c:pt idx="29">
                  <c:v>0.55392156862745101</c:v>
                </c:pt>
                <c:pt idx="30">
                  <c:v>0.56481481481481477</c:v>
                </c:pt>
                <c:pt idx="31">
                  <c:v>0.56637895602137278</c:v>
                </c:pt>
                <c:pt idx="32">
                  <c:v>0.56941176470588239</c:v>
                </c:pt>
                <c:pt idx="33">
                  <c:v>0.57650793650793652</c:v>
                </c:pt>
                <c:pt idx="34">
                  <c:v>0.58242950108459868</c:v>
                </c:pt>
                <c:pt idx="35">
                  <c:v>0.58704453441295545</c:v>
                </c:pt>
                <c:pt idx="36">
                  <c:v>0.61499999999999999</c:v>
                </c:pt>
                <c:pt idx="37">
                  <c:v>0.63822525597269619</c:v>
                </c:pt>
                <c:pt idx="38">
                  <c:v>0.68764705882352939</c:v>
                </c:pt>
                <c:pt idx="39">
                  <c:v>0.69639794168096103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A-453A-B99E-F35BE621776B}"/>
            </c:ext>
          </c:extLst>
        </c:ser>
        <c:ser>
          <c:idx val="2"/>
          <c:order val="1"/>
          <c:tx>
            <c:strRef>
              <c:f>'DATA AND CHART'!$D$1</c:f>
              <c:strCache>
                <c:ptCount val="1"/>
                <c:pt idx="0">
                  <c:v>Repairable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CHART'!$A$2:$A$41</c:f>
              <c:strCache>
                <c:ptCount val="40"/>
                <c:pt idx="0">
                  <c:v>DSLR/video camera</c:v>
                </c:pt>
                <c:pt idx="1">
                  <c:v>Digital compact camera</c:v>
                </c:pt>
                <c:pt idx="2">
                  <c:v>Flat screen</c:v>
                </c:pt>
                <c:pt idx="3">
                  <c:v>Printer/scanner</c:v>
                </c:pt>
                <c:pt idx="4">
                  <c:v>Aircon/dehumidifier</c:v>
                </c:pt>
                <c:pt idx="5">
                  <c:v>Games console</c:v>
                </c:pt>
                <c:pt idx="6">
                  <c:v>Kettle</c:v>
                </c:pt>
                <c:pt idx="7">
                  <c:v>TV and gaming-related accessories</c:v>
                </c:pt>
                <c:pt idx="8">
                  <c:v>Tablet</c:v>
                </c:pt>
                <c:pt idx="9">
                  <c:v>Handheld entertainment device</c:v>
                </c:pt>
                <c:pt idx="10">
                  <c:v>Hi-Fi integrated</c:v>
                </c:pt>
                <c:pt idx="11">
                  <c:v>Iron</c:v>
                </c:pt>
                <c:pt idx="12">
                  <c:v>Toaster</c:v>
                </c:pt>
                <c:pt idx="13">
                  <c:v>Hi-Fi separates</c:v>
                </c:pt>
                <c:pt idx="14">
                  <c:v>Small kitchen item</c:v>
                </c:pt>
                <c:pt idx="15">
                  <c:v>Mobile</c:v>
                </c:pt>
                <c:pt idx="16">
                  <c:v>Projector</c:v>
                </c:pt>
                <c:pt idx="17">
                  <c:v>Desktop computer</c:v>
                </c:pt>
                <c:pt idx="18">
                  <c:v>Power tool</c:v>
                </c:pt>
                <c:pt idx="19">
                  <c:v>Food processor</c:v>
                </c:pt>
                <c:pt idx="20">
                  <c:v>Portable radio</c:v>
                </c:pt>
                <c:pt idx="21">
                  <c:v>PC accessory</c:v>
                </c:pt>
                <c:pt idx="22">
                  <c:v>Hair &amp; beauty item</c:v>
                </c:pt>
                <c:pt idx="23">
                  <c:v>Laptop</c:v>
                </c:pt>
                <c:pt idx="24">
                  <c:v>Small home electrical</c:v>
                </c:pt>
                <c:pt idx="25">
                  <c:v>Battery/charger/adapter</c:v>
                </c:pt>
                <c:pt idx="26">
                  <c:v>Large home electrical</c:v>
                </c:pt>
                <c:pt idx="27">
                  <c:v>Fan</c:v>
                </c:pt>
                <c:pt idx="28">
                  <c:v>Coffee maker</c:v>
                </c:pt>
                <c:pt idx="29">
                  <c:v>Decorative or safety lights</c:v>
                </c:pt>
                <c:pt idx="30">
                  <c:v>Musical instrument</c:v>
                </c:pt>
                <c:pt idx="31">
                  <c:v>Misc</c:v>
                </c:pt>
                <c:pt idx="32">
                  <c:v>Vacuum</c:v>
                </c:pt>
                <c:pt idx="33">
                  <c:v>Watch/clock</c:v>
                </c:pt>
                <c:pt idx="34">
                  <c:v>Toy</c:v>
                </c:pt>
                <c:pt idx="35">
                  <c:v>Headphones</c:v>
                </c:pt>
                <c:pt idx="36">
                  <c:v>Hair dryer</c:v>
                </c:pt>
                <c:pt idx="37">
                  <c:v>Paper shredder</c:v>
                </c:pt>
                <c:pt idx="38">
                  <c:v>Lamp</c:v>
                </c:pt>
                <c:pt idx="39">
                  <c:v>Sewing machine</c:v>
                </c:pt>
              </c:strCache>
            </c:strRef>
          </c:cat>
          <c:val>
            <c:numRef>
              <c:f>'DATA AND CHART'!$D$2:$D$41</c:f>
              <c:numCache>
                <c:formatCode>0%</c:formatCode>
                <c:ptCount val="40"/>
                <c:pt idx="0">
                  <c:v>0.24522292993630573</c:v>
                </c:pt>
                <c:pt idx="1">
                  <c:v>0.27247191011235955</c:v>
                </c:pt>
                <c:pt idx="2">
                  <c:v>0.33333333333333331</c:v>
                </c:pt>
                <c:pt idx="3">
                  <c:v>0.23505572441742653</c:v>
                </c:pt>
                <c:pt idx="4">
                  <c:v>0.31446540880503143</c:v>
                </c:pt>
                <c:pt idx="5">
                  <c:v>0.31612903225806449</c:v>
                </c:pt>
                <c:pt idx="6">
                  <c:v>0.11067193675889328</c:v>
                </c:pt>
                <c:pt idx="7">
                  <c:v>0.22072936660268713</c:v>
                </c:pt>
                <c:pt idx="8">
                  <c:v>0.35993208828522921</c:v>
                </c:pt>
                <c:pt idx="9">
                  <c:v>0.26545454545454544</c:v>
                </c:pt>
                <c:pt idx="10">
                  <c:v>0.22520107238605899</c:v>
                </c:pt>
                <c:pt idx="11">
                  <c:v>0.14666666666666667</c:v>
                </c:pt>
                <c:pt idx="12">
                  <c:v>0.17711598746081506</c:v>
                </c:pt>
                <c:pt idx="13">
                  <c:v>0.23093957608351787</c:v>
                </c:pt>
                <c:pt idx="14">
                  <c:v>0.17420661715057395</c:v>
                </c:pt>
                <c:pt idx="15">
                  <c:v>0.36276969392875064</c:v>
                </c:pt>
                <c:pt idx="16">
                  <c:v>0.32500000000000001</c:v>
                </c:pt>
                <c:pt idx="17">
                  <c:v>0.27101200686106347</c:v>
                </c:pt>
                <c:pt idx="18">
                  <c:v>0.1984478935698448</c:v>
                </c:pt>
                <c:pt idx="19">
                  <c:v>0.16345062429057888</c:v>
                </c:pt>
                <c:pt idx="20">
                  <c:v>0.20183869619724196</c:v>
                </c:pt>
                <c:pt idx="21">
                  <c:v>0.22259136212624583</c:v>
                </c:pt>
                <c:pt idx="22">
                  <c:v>0.17795753286147623</c:v>
                </c:pt>
                <c:pt idx="23">
                  <c:v>0.33</c:v>
                </c:pt>
                <c:pt idx="24">
                  <c:v>0.16260162601626016</c:v>
                </c:pt>
                <c:pt idx="25">
                  <c:v>0.12558139534883722</c:v>
                </c:pt>
                <c:pt idx="26">
                  <c:v>0.15869017632241814</c:v>
                </c:pt>
                <c:pt idx="27">
                  <c:v>0.13064133016627077</c:v>
                </c:pt>
                <c:pt idx="28">
                  <c:v>0.1539568345323741</c:v>
                </c:pt>
                <c:pt idx="29">
                  <c:v>0.20424836601307189</c:v>
                </c:pt>
                <c:pt idx="30">
                  <c:v>0.26851851851851855</c:v>
                </c:pt>
                <c:pt idx="31">
                  <c:v>0.20098643649815043</c:v>
                </c:pt>
                <c:pt idx="32">
                  <c:v>0.16436974789915967</c:v>
                </c:pt>
                <c:pt idx="33">
                  <c:v>0.14285714285714285</c:v>
                </c:pt>
                <c:pt idx="34">
                  <c:v>0.17787418655097614</c:v>
                </c:pt>
                <c:pt idx="35">
                  <c:v>0.20107962213225372</c:v>
                </c:pt>
                <c:pt idx="36">
                  <c:v>6.25E-2</c:v>
                </c:pt>
                <c:pt idx="37">
                  <c:v>6.4846416382252553E-2</c:v>
                </c:pt>
                <c:pt idx="38">
                  <c:v>0.16882352941176471</c:v>
                </c:pt>
                <c:pt idx="39">
                  <c:v>0.14579759862778729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A-453A-B99E-F35BE621776B}"/>
            </c:ext>
          </c:extLst>
        </c:ser>
        <c:ser>
          <c:idx val="1"/>
          <c:order val="2"/>
          <c:tx>
            <c:strRef>
              <c:f>'DATA AND CHART'!$C$1</c:f>
              <c:strCache>
                <c:ptCount val="1"/>
                <c:pt idx="0">
                  <c:v>End of life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CHART'!$A$2:$A$41</c:f>
              <c:strCache>
                <c:ptCount val="40"/>
                <c:pt idx="0">
                  <c:v>DSLR/video camera</c:v>
                </c:pt>
                <c:pt idx="1">
                  <c:v>Digital compact camera</c:v>
                </c:pt>
                <c:pt idx="2">
                  <c:v>Flat screen</c:v>
                </c:pt>
                <c:pt idx="3">
                  <c:v>Printer/scanner</c:v>
                </c:pt>
                <c:pt idx="4">
                  <c:v>Aircon/dehumidifier</c:v>
                </c:pt>
                <c:pt idx="5">
                  <c:v>Games console</c:v>
                </c:pt>
                <c:pt idx="6">
                  <c:v>Kettle</c:v>
                </c:pt>
                <c:pt idx="7">
                  <c:v>TV and gaming-related accessories</c:v>
                </c:pt>
                <c:pt idx="8">
                  <c:v>Tablet</c:v>
                </c:pt>
                <c:pt idx="9">
                  <c:v>Handheld entertainment device</c:v>
                </c:pt>
                <c:pt idx="10">
                  <c:v>Hi-Fi integrated</c:v>
                </c:pt>
                <c:pt idx="11">
                  <c:v>Iron</c:v>
                </c:pt>
                <c:pt idx="12">
                  <c:v>Toaster</c:v>
                </c:pt>
                <c:pt idx="13">
                  <c:v>Hi-Fi separates</c:v>
                </c:pt>
                <c:pt idx="14">
                  <c:v>Small kitchen item</c:v>
                </c:pt>
                <c:pt idx="15">
                  <c:v>Mobile</c:v>
                </c:pt>
                <c:pt idx="16">
                  <c:v>Projector</c:v>
                </c:pt>
                <c:pt idx="17">
                  <c:v>Desktop computer</c:v>
                </c:pt>
                <c:pt idx="18">
                  <c:v>Power tool</c:v>
                </c:pt>
                <c:pt idx="19">
                  <c:v>Food processor</c:v>
                </c:pt>
                <c:pt idx="20">
                  <c:v>Portable radio</c:v>
                </c:pt>
                <c:pt idx="21">
                  <c:v>PC accessory</c:v>
                </c:pt>
                <c:pt idx="22">
                  <c:v>Hair &amp; beauty item</c:v>
                </c:pt>
                <c:pt idx="23">
                  <c:v>Laptop</c:v>
                </c:pt>
                <c:pt idx="24">
                  <c:v>Small home electrical</c:v>
                </c:pt>
                <c:pt idx="25">
                  <c:v>Battery/charger/adapter</c:v>
                </c:pt>
                <c:pt idx="26">
                  <c:v>Large home electrical</c:v>
                </c:pt>
                <c:pt idx="27">
                  <c:v>Fan</c:v>
                </c:pt>
                <c:pt idx="28">
                  <c:v>Coffee maker</c:v>
                </c:pt>
                <c:pt idx="29">
                  <c:v>Decorative or safety lights</c:v>
                </c:pt>
                <c:pt idx="30">
                  <c:v>Musical instrument</c:v>
                </c:pt>
                <c:pt idx="31">
                  <c:v>Misc</c:v>
                </c:pt>
                <c:pt idx="32">
                  <c:v>Vacuum</c:v>
                </c:pt>
                <c:pt idx="33">
                  <c:v>Watch/clock</c:v>
                </c:pt>
                <c:pt idx="34">
                  <c:v>Toy</c:v>
                </c:pt>
                <c:pt idx="35">
                  <c:v>Headphones</c:v>
                </c:pt>
                <c:pt idx="36">
                  <c:v>Hair dryer</c:v>
                </c:pt>
                <c:pt idx="37">
                  <c:v>Paper shredder</c:v>
                </c:pt>
                <c:pt idx="38">
                  <c:v>Lamp</c:v>
                </c:pt>
                <c:pt idx="39">
                  <c:v>Sewing machine</c:v>
                </c:pt>
              </c:strCache>
            </c:strRef>
          </c:cat>
          <c:val>
            <c:numRef>
              <c:f>'DATA AND CHART'!$C$2:$C$41</c:f>
              <c:numCache>
                <c:formatCode>0%</c:formatCode>
                <c:ptCount val="40"/>
                <c:pt idx="0">
                  <c:v>0.39808917197452232</c:v>
                </c:pt>
                <c:pt idx="1">
                  <c:v>0.36235955056179775</c:v>
                </c:pt>
                <c:pt idx="2">
                  <c:v>0.2361111111111111</c:v>
                </c:pt>
                <c:pt idx="3">
                  <c:v>0.3292806484295846</c:v>
                </c:pt>
                <c:pt idx="4">
                  <c:v>0.25786163522012578</c:v>
                </c:pt>
                <c:pt idx="5">
                  <c:v>0.26451612903225807</c:v>
                </c:pt>
                <c:pt idx="6">
                  <c:v>0.43379446640316205</c:v>
                </c:pt>
                <c:pt idx="7">
                  <c:v>0.33685220729366605</c:v>
                </c:pt>
                <c:pt idx="8">
                  <c:v>0.19269949066213921</c:v>
                </c:pt>
                <c:pt idx="9">
                  <c:v>0.17636363636363636</c:v>
                </c:pt>
                <c:pt idx="10">
                  <c:v>0.25603217158176944</c:v>
                </c:pt>
                <c:pt idx="11">
                  <c:v>0.37939393939393939</c:v>
                </c:pt>
                <c:pt idx="12">
                  <c:v>0.29310344827586204</c:v>
                </c:pt>
                <c:pt idx="13">
                  <c:v>0.27111673521037644</c:v>
                </c:pt>
                <c:pt idx="14">
                  <c:v>0.33760972316002702</c:v>
                </c:pt>
                <c:pt idx="15">
                  <c:v>0.13296537882589063</c:v>
                </c:pt>
                <c:pt idx="16">
                  <c:v>0.15</c:v>
                </c:pt>
                <c:pt idx="17">
                  <c:v>0.22641509433962265</c:v>
                </c:pt>
                <c:pt idx="18">
                  <c:v>0.26274944567627495</c:v>
                </c:pt>
                <c:pt idx="19">
                  <c:v>0.27922814982973893</c:v>
                </c:pt>
                <c:pt idx="20">
                  <c:v>0.25699958211450064</c:v>
                </c:pt>
                <c:pt idx="21">
                  <c:v>0.22757475083056478</c:v>
                </c:pt>
                <c:pt idx="22">
                  <c:v>0.26895854398382202</c:v>
                </c:pt>
                <c:pt idx="23">
                  <c:v>0.12</c:v>
                </c:pt>
                <c:pt idx="24">
                  <c:v>0.25528455284552848</c:v>
                </c:pt>
                <c:pt idx="25">
                  <c:v>0.27674418604651163</c:v>
                </c:pt>
                <c:pt idx="26">
                  <c:v>0.27329974811083124</c:v>
                </c:pt>
                <c:pt idx="27">
                  <c:v>0.30878859857482183</c:v>
                </c:pt>
                <c:pt idx="28">
                  <c:v>0.27266187050359714</c:v>
                </c:pt>
                <c:pt idx="29">
                  <c:v>0.19607843137254902</c:v>
                </c:pt>
                <c:pt idx="30">
                  <c:v>0.125</c:v>
                </c:pt>
                <c:pt idx="31">
                  <c:v>0.19893136046033702</c:v>
                </c:pt>
                <c:pt idx="32">
                  <c:v>0.23596638655462185</c:v>
                </c:pt>
                <c:pt idx="33">
                  <c:v>0.24698412698412697</c:v>
                </c:pt>
                <c:pt idx="34">
                  <c:v>0.19848156182212581</c:v>
                </c:pt>
                <c:pt idx="35">
                  <c:v>0.18623481781376519</c:v>
                </c:pt>
                <c:pt idx="36">
                  <c:v>0.26250000000000001</c:v>
                </c:pt>
                <c:pt idx="37">
                  <c:v>0.25938566552901021</c:v>
                </c:pt>
                <c:pt idx="38">
                  <c:v>0.12264705882352941</c:v>
                </c:pt>
                <c:pt idx="39">
                  <c:v>0.13379073756432247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A-453A-B99E-F35BE621776B}"/>
            </c:ext>
          </c:extLst>
        </c:ser>
        <c:ser>
          <c:idx val="0"/>
          <c:order val="3"/>
          <c:tx>
            <c:strRef>
              <c:f>'DATA AND CHART'!$B$1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CHART'!$A$2:$A$41</c:f>
              <c:strCache>
                <c:ptCount val="40"/>
                <c:pt idx="0">
                  <c:v>DSLR/video camera</c:v>
                </c:pt>
                <c:pt idx="1">
                  <c:v>Digital compact camera</c:v>
                </c:pt>
                <c:pt idx="2">
                  <c:v>Flat screen</c:v>
                </c:pt>
                <c:pt idx="3">
                  <c:v>Printer/scanner</c:v>
                </c:pt>
                <c:pt idx="4">
                  <c:v>Aircon/dehumidifier</c:v>
                </c:pt>
                <c:pt idx="5">
                  <c:v>Games console</c:v>
                </c:pt>
                <c:pt idx="6">
                  <c:v>Kettle</c:v>
                </c:pt>
                <c:pt idx="7">
                  <c:v>TV and gaming-related accessories</c:v>
                </c:pt>
                <c:pt idx="8">
                  <c:v>Tablet</c:v>
                </c:pt>
                <c:pt idx="9">
                  <c:v>Handheld entertainment device</c:v>
                </c:pt>
                <c:pt idx="10">
                  <c:v>Hi-Fi integrated</c:v>
                </c:pt>
                <c:pt idx="11">
                  <c:v>Iron</c:v>
                </c:pt>
                <c:pt idx="12">
                  <c:v>Toaster</c:v>
                </c:pt>
                <c:pt idx="13">
                  <c:v>Hi-Fi separates</c:v>
                </c:pt>
                <c:pt idx="14">
                  <c:v>Small kitchen item</c:v>
                </c:pt>
                <c:pt idx="15">
                  <c:v>Mobile</c:v>
                </c:pt>
                <c:pt idx="16">
                  <c:v>Projector</c:v>
                </c:pt>
                <c:pt idx="17">
                  <c:v>Desktop computer</c:v>
                </c:pt>
                <c:pt idx="18">
                  <c:v>Power tool</c:v>
                </c:pt>
                <c:pt idx="19">
                  <c:v>Food processor</c:v>
                </c:pt>
                <c:pt idx="20">
                  <c:v>Portable radio</c:v>
                </c:pt>
                <c:pt idx="21">
                  <c:v>PC accessory</c:v>
                </c:pt>
                <c:pt idx="22">
                  <c:v>Hair &amp; beauty item</c:v>
                </c:pt>
                <c:pt idx="23">
                  <c:v>Laptop</c:v>
                </c:pt>
                <c:pt idx="24">
                  <c:v>Small home electrical</c:v>
                </c:pt>
                <c:pt idx="25">
                  <c:v>Battery/charger/adapter</c:v>
                </c:pt>
                <c:pt idx="26">
                  <c:v>Large home electrical</c:v>
                </c:pt>
                <c:pt idx="27">
                  <c:v>Fan</c:v>
                </c:pt>
                <c:pt idx="28">
                  <c:v>Coffee maker</c:v>
                </c:pt>
                <c:pt idx="29">
                  <c:v>Decorative or safety lights</c:v>
                </c:pt>
                <c:pt idx="30">
                  <c:v>Musical instrument</c:v>
                </c:pt>
                <c:pt idx="31">
                  <c:v>Misc</c:v>
                </c:pt>
                <c:pt idx="32">
                  <c:v>Vacuum</c:v>
                </c:pt>
                <c:pt idx="33">
                  <c:v>Watch/clock</c:v>
                </c:pt>
                <c:pt idx="34">
                  <c:v>Toy</c:v>
                </c:pt>
                <c:pt idx="35">
                  <c:v>Headphones</c:v>
                </c:pt>
                <c:pt idx="36">
                  <c:v>Hair dryer</c:v>
                </c:pt>
                <c:pt idx="37">
                  <c:v>Paper shredder</c:v>
                </c:pt>
                <c:pt idx="38">
                  <c:v>Lamp</c:v>
                </c:pt>
                <c:pt idx="39">
                  <c:v>Sewing machine</c:v>
                </c:pt>
              </c:strCache>
            </c:strRef>
          </c:cat>
          <c:val>
            <c:numRef>
              <c:f>'DATA AND CHART'!$B$2:$B$41</c:f>
              <c:numCache>
                <c:formatCode>0%</c:formatCode>
                <c:ptCount val="40"/>
                <c:pt idx="0">
                  <c:v>7.6433121019108277E-2</c:v>
                </c:pt>
                <c:pt idx="1">
                  <c:v>7.5842696629213488E-2</c:v>
                </c:pt>
                <c:pt idx="2">
                  <c:v>0.12731481481481483</c:v>
                </c:pt>
                <c:pt idx="3">
                  <c:v>6.889564336372847E-2</c:v>
                </c:pt>
                <c:pt idx="4">
                  <c:v>5.0314465408805034E-2</c:v>
                </c:pt>
                <c:pt idx="5">
                  <c:v>3.870967741935484E-2</c:v>
                </c:pt>
                <c:pt idx="6">
                  <c:v>5.9288537549407112E-2</c:v>
                </c:pt>
                <c:pt idx="7">
                  <c:v>4.4145873320537425E-2</c:v>
                </c:pt>
                <c:pt idx="8">
                  <c:v>2.3769100169779286E-2</c:v>
                </c:pt>
                <c:pt idx="9">
                  <c:v>0.12</c:v>
                </c:pt>
                <c:pt idx="10">
                  <c:v>7.7747989276139406E-2</c:v>
                </c:pt>
                <c:pt idx="11">
                  <c:v>2.7878787878787878E-2</c:v>
                </c:pt>
                <c:pt idx="12">
                  <c:v>7.3667711598746077E-2</c:v>
                </c:pt>
                <c:pt idx="13">
                  <c:v>3.6064536539069915E-2</c:v>
                </c:pt>
                <c:pt idx="14">
                  <c:v>2.4983119513841998E-2</c:v>
                </c:pt>
                <c:pt idx="15">
                  <c:v>3.3617661816357253E-2</c:v>
                </c:pt>
                <c:pt idx="16">
                  <c:v>0.05</c:v>
                </c:pt>
                <c:pt idx="17">
                  <c:v>2.4013722126929673E-2</c:v>
                </c:pt>
                <c:pt idx="18">
                  <c:v>4.3237250554323724E-2</c:v>
                </c:pt>
                <c:pt idx="19">
                  <c:v>5.6186152099886491E-2</c:v>
                </c:pt>
                <c:pt idx="20">
                  <c:v>3.8863351441704976E-2</c:v>
                </c:pt>
                <c:pt idx="21">
                  <c:v>3.9867109634551492E-2</c:v>
                </c:pt>
                <c:pt idx="22">
                  <c:v>3.8422649140546009E-2</c:v>
                </c:pt>
                <c:pt idx="23">
                  <c:v>0.03</c:v>
                </c:pt>
                <c:pt idx="24">
                  <c:v>5.9349593495934959E-2</c:v>
                </c:pt>
                <c:pt idx="25">
                  <c:v>7.2093023255813959E-2</c:v>
                </c:pt>
                <c:pt idx="26">
                  <c:v>3.1486146095717885E-2</c:v>
                </c:pt>
                <c:pt idx="27">
                  <c:v>2.3752969121140142E-2</c:v>
                </c:pt>
                <c:pt idx="28">
                  <c:v>2.8057553956834531E-2</c:v>
                </c:pt>
                <c:pt idx="29">
                  <c:v>4.5751633986928102E-2</c:v>
                </c:pt>
                <c:pt idx="30">
                  <c:v>4.1666666666666664E-2</c:v>
                </c:pt>
                <c:pt idx="31">
                  <c:v>3.3703247020139743E-2</c:v>
                </c:pt>
                <c:pt idx="32">
                  <c:v>3.0252100840336135E-2</c:v>
                </c:pt>
                <c:pt idx="33">
                  <c:v>3.3650793650793653E-2</c:v>
                </c:pt>
                <c:pt idx="34">
                  <c:v>4.1214750542299353E-2</c:v>
                </c:pt>
                <c:pt idx="35">
                  <c:v>2.564102564102564E-2</c:v>
                </c:pt>
                <c:pt idx="36">
                  <c:v>0.06</c:v>
                </c:pt>
                <c:pt idx="37">
                  <c:v>3.7542662116040959E-2</c:v>
                </c:pt>
                <c:pt idx="38">
                  <c:v>2.088235294117647E-2</c:v>
                </c:pt>
                <c:pt idx="39">
                  <c:v>2.4013722126929673E-2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A-453A-B99E-F35BE621776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00503119"/>
        <c:axId val="1800513103"/>
      </c:barChart>
      <c:catAx>
        <c:axId val="180050311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0513103"/>
        <c:crosses val="autoZero"/>
        <c:auto val="1"/>
        <c:lblAlgn val="ctr"/>
        <c:lblOffset val="100"/>
        <c:noMultiLvlLbl val="0"/>
      </c:catAx>
      <c:valAx>
        <c:axId val="180051310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0503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1</xdr:row>
      <xdr:rowOff>0</xdr:rowOff>
    </xdr:from>
    <xdr:to>
      <xdr:col>20</xdr:col>
      <xdr:colOff>314325</xdr:colOff>
      <xdr:row>46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34290</xdr:colOff>
      <xdr:row>0</xdr:row>
      <xdr:rowOff>735330</xdr:rowOff>
    </xdr:from>
    <xdr:to>
      <xdr:col>21</xdr:col>
      <xdr:colOff>87630</xdr:colOff>
      <xdr:row>22</xdr:row>
      <xdr:rowOff>93156</xdr:rowOff>
    </xdr:to>
    <xdr:pic>
      <xdr:nvPicPr>
        <xdr:cNvPr id="2" name="slide2" descr="Shee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FF2B5EF4-FFF2-40B4-BE49-F238E27FC236}">
              <a16:creationId xmlns:lc="http://schemas.openxmlformats.org/drawingml/2006/lockedCanvas" xmlns:arto="http://schemas.microsoft.com/office/word/2006/arto" xmlns:a16="http://schemas.microsoft.com/office/drawing/2014/main" xmlns:a14="http://schemas.microsoft.com/office/drawing/2010/main" xmlns:w="http://schemas.openxmlformats.org/wordprocessingml/2006/main" xmlns:w10="urn:schemas-microsoft-com:office:word" xmlns:v="urn:schemas-microsoft-com:vml" xmlns:o="urn:schemas-microsoft-com:office:office" xmlns="" xmlns:w16sdtdh="http://schemas.microsoft.com/office/word/2020/wordml/sdtdatahash" xmlns:w16="http://schemas.microsoft.com/office/word/2018/wordml" xmlns:w16cex="http://schemas.microsoft.com/office/word/2018/wordml/cex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cid="http://schemas.microsoft.com/office/word/2016/wordml/cid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 id="{A0E3F136-1457-4E07-9275-C56F9BCE1EB0}"/>
            </a:ext>
          </a:extLst>
        </a:blip>
        <a:srcRect t="5307" b="2783"/>
        <a:stretch>
          <a:fillRect/>
        </a:stretch>
      </xdr:blipFill>
      <xdr:spPr>
        <a:xfrm>
          <a:off x="7052310" y="735330"/>
          <a:ext cx="7551420" cy="42117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C41"/>
  <sheetViews>
    <sheetView tabSelected="1" topLeftCell="A28" workbookViewId="0">
      <selection activeCell="H7" sqref="H7"/>
    </sheetView>
  </sheetViews>
  <sheetFormatPr baseColWidth="10" defaultColWidth="9.109375" defaultRowHeight="14.4" x14ac:dyDescent="0.3"/>
  <cols>
    <col min="1" max="1" width="29.6640625" style="7" bestFit="1" customWidth="1"/>
    <col min="2" max="2" width="8.44140625" style="7" bestFit="1" customWidth="1"/>
    <col min="3" max="3" width="8.6640625" style="7" bestFit="1" customWidth="1"/>
    <col min="4" max="4" width="9.6640625" style="7" bestFit="1" customWidth="1"/>
    <col min="5" max="5" width="5.109375" style="7" bestFit="1" customWidth="1"/>
    <col min="6" max="6" width="8.109375" style="7" bestFit="1" customWidth="1"/>
    <col min="7" max="7" width="6.88671875" style="7" bestFit="1" customWidth="1"/>
    <col min="8" max="8" width="43.109375" style="7" bestFit="1" customWidth="1"/>
    <col min="9" max="16384" width="9.109375" style="7"/>
  </cols>
  <sheetData>
    <row r="1" spans="1:29" s="8" customFormat="1" x14ac:dyDescent="0.3">
      <c r="A1" s="7"/>
      <c r="B1" s="9" t="s">
        <v>0</v>
      </c>
      <c r="C1" s="9" t="s">
        <v>1</v>
      </c>
      <c r="D1" s="9" t="s">
        <v>2</v>
      </c>
      <c r="E1" s="9" t="s">
        <v>3</v>
      </c>
      <c r="F1" s="7"/>
      <c r="G1" s="7"/>
      <c r="H1" s="3"/>
      <c r="I1" s="3"/>
      <c r="J1" s="3"/>
      <c r="K1" s="3"/>
      <c r="L1" s="3"/>
      <c r="M1" s="3"/>
    </row>
    <row r="2" spans="1:29" s="8" customFormat="1" x14ac:dyDescent="0.3">
      <c r="A2" s="10" t="s">
        <v>44</v>
      </c>
      <c r="B2" s="13">
        <v>7.6433121019108277E-2</v>
      </c>
      <c r="C2" s="13">
        <v>0.39808917197452232</v>
      </c>
      <c r="D2" s="13">
        <v>0.24522292993630573</v>
      </c>
      <c r="E2" s="13">
        <v>0.28025477707006369</v>
      </c>
      <c r="F2" s="11">
        <f t="shared" ref="F2:F24" si="0">SUM(B2:E2)</f>
        <v>1</v>
      </c>
      <c r="G2" s="12" t="str">
        <f t="shared" ref="G2:G24" si="1">IF(F2=100%,"Right","Wrong")</f>
        <v>Right</v>
      </c>
      <c r="H2" s="3"/>
      <c r="I2" s="3"/>
      <c r="J2" s="3"/>
      <c r="K2" s="3"/>
      <c r="L2" s="3"/>
      <c r="M2" s="3"/>
    </row>
    <row r="3" spans="1:29" s="8" customFormat="1" x14ac:dyDescent="0.3">
      <c r="A3" s="30" t="s">
        <v>43</v>
      </c>
      <c r="B3" s="31">
        <v>7.5842696629213488E-2</v>
      </c>
      <c r="C3" s="31">
        <v>0.36235955056179775</v>
      </c>
      <c r="D3" s="31">
        <v>0.27247191011235955</v>
      </c>
      <c r="E3" s="31">
        <v>0.2893258426966292</v>
      </c>
      <c r="F3" s="32">
        <f t="shared" si="0"/>
        <v>1</v>
      </c>
      <c r="G3" s="33" t="str">
        <f t="shared" si="1"/>
        <v>Right</v>
      </c>
      <c r="H3" s="3"/>
      <c r="I3" s="3"/>
      <c r="J3" s="3"/>
      <c r="K3" s="3"/>
      <c r="L3" s="3"/>
      <c r="M3" s="3"/>
    </row>
    <row r="4" spans="1:29" s="8" customFormat="1" x14ac:dyDescent="0.3">
      <c r="A4" s="10" t="s">
        <v>42</v>
      </c>
      <c r="B4" s="13">
        <v>0.12731481481481483</v>
      </c>
      <c r="C4" s="13">
        <v>0.2361111111111111</v>
      </c>
      <c r="D4" s="13">
        <v>0.33333333333333331</v>
      </c>
      <c r="E4" s="13">
        <v>0.30324074074074076</v>
      </c>
      <c r="F4" s="11">
        <f t="shared" si="0"/>
        <v>1</v>
      </c>
      <c r="G4" s="12" t="str">
        <f t="shared" si="1"/>
        <v>Right</v>
      </c>
      <c r="H4" s="3"/>
      <c r="I4" s="3"/>
      <c r="J4" s="3"/>
      <c r="K4" s="3"/>
      <c r="L4" s="3"/>
      <c r="M4" s="3"/>
    </row>
    <row r="5" spans="1:29" s="8" customFormat="1" x14ac:dyDescent="0.3">
      <c r="A5" s="10" t="s">
        <v>41</v>
      </c>
      <c r="B5" s="13">
        <v>6.889564336372847E-2</v>
      </c>
      <c r="C5" s="13">
        <v>0.3292806484295846</v>
      </c>
      <c r="D5" s="13">
        <v>0.23505572441742653</v>
      </c>
      <c r="E5" s="13">
        <v>0.3667679837892604</v>
      </c>
      <c r="F5" s="11">
        <f t="shared" si="0"/>
        <v>1</v>
      </c>
      <c r="G5" s="12" t="str">
        <f t="shared" si="1"/>
        <v>Right</v>
      </c>
      <c r="H5" s="3"/>
      <c r="I5" s="3"/>
      <c r="J5" s="3"/>
      <c r="K5" s="3"/>
      <c r="L5" s="3"/>
      <c r="M5" s="3"/>
    </row>
    <row r="6" spans="1:29" s="8" customFormat="1" x14ac:dyDescent="0.3">
      <c r="A6" s="10" t="s">
        <v>40</v>
      </c>
      <c r="B6" s="13">
        <v>5.0314465408805034E-2</v>
      </c>
      <c r="C6" s="13">
        <v>0.25786163522012578</v>
      </c>
      <c r="D6" s="13">
        <v>0.31446540880503143</v>
      </c>
      <c r="E6" s="13">
        <v>0.37735849056603776</v>
      </c>
      <c r="F6" s="11">
        <f t="shared" si="0"/>
        <v>1</v>
      </c>
      <c r="G6" s="12" t="str">
        <f t="shared" si="1"/>
        <v>Right</v>
      </c>
      <c r="H6" s="3"/>
      <c r="I6" s="3"/>
      <c r="J6" s="3"/>
      <c r="K6" s="3"/>
      <c r="L6" s="3"/>
      <c r="M6" s="3"/>
    </row>
    <row r="7" spans="1:29" s="8" customFormat="1" x14ac:dyDescent="0.3">
      <c r="A7" s="10" t="s">
        <v>39</v>
      </c>
      <c r="B7" s="13">
        <v>3.870967741935484E-2</v>
      </c>
      <c r="C7" s="13">
        <v>0.26451612903225807</v>
      </c>
      <c r="D7" s="13">
        <v>0.31612903225806449</v>
      </c>
      <c r="E7" s="13">
        <v>0.38064516129032255</v>
      </c>
      <c r="F7" s="11">
        <f t="shared" si="0"/>
        <v>1</v>
      </c>
      <c r="G7" s="12" t="str">
        <f t="shared" si="1"/>
        <v>Right</v>
      </c>
      <c r="H7" s="3"/>
      <c r="I7" s="3"/>
      <c r="J7" s="3"/>
      <c r="K7" s="3"/>
      <c r="L7" s="3"/>
      <c r="M7" s="3"/>
    </row>
    <row r="8" spans="1:29" s="8" customFormat="1" x14ac:dyDescent="0.3">
      <c r="A8" s="10" t="s">
        <v>38</v>
      </c>
      <c r="B8" s="13">
        <v>5.9288537549407112E-2</v>
      </c>
      <c r="C8" s="13">
        <v>0.43379446640316205</v>
      </c>
      <c r="D8" s="13">
        <v>0.11067193675889328</v>
      </c>
      <c r="E8" s="13">
        <v>0.39624505928853754</v>
      </c>
      <c r="F8" s="11">
        <f t="shared" si="0"/>
        <v>1</v>
      </c>
      <c r="G8" s="12" t="str">
        <f t="shared" si="1"/>
        <v>Right</v>
      </c>
      <c r="H8" s="3"/>
      <c r="I8" s="3"/>
      <c r="J8" s="3"/>
      <c r="K8" s="3"/>
      <c r="L8" s="3"/>
      <c r="M8" s="3"/>
    </row>
    <row r="9" spans="1:29" s="8" customFormat="1" x14ac:dyDescent="0.3">
      <c r="A9" s="10" t="s">
        <v>37</v>
      </c>
      <c r="B9" s="13">
        <v>4.4145873320537425E-2</v>
      </c>
      <c r="C9" s="13">
        <v>0.33685220729366605</v>
      </c>
      <c r="D9" s="13">
        <v>0.22072936660268713</v>
      </c>
      <c r="E9" s="13">
        <v>0.39827255278310941</v>
      </c>
      <c r="F9" s="11">
        <f t="shared" si="0"/>
        <v>1</v>
      </c>
      <c r="G9" s="12" t="str">
        <f t="shared" si="1"/>
        <v>Right</v>
      </c>
      <c r="H9" s="3"/>
      <c r="I9" s="3"/>
      <c r="J9" s="3"/>
      <c r="K9" s="3"/>
      <c r="L9" s="3"/>
      <c r="M9" s="3"/>
    </row>
    <row r="10" spans="1:29" s="8" customFormat="1" x14ac:dyDescent="0.3">
      <c r="A10" s="10" t="s">
        <v>36</v>
      </c>
      <c r="B10" s="13">
        <v>2.3769100169779286E-2</v>
      </c>
      <c r="C10" s="13">
        <v>0.19269949066213921</v>
      </c>
      <c r="D10" s="13">
        <v>0.35993208828522921</v>
      </c>
      <c r="E10" s="13">
        <v>0.42359932088285229</v>
      </c>
      <c r="F10" s="11">
        <f t="shared" si="0"/>
        <v>1</v>
      </c>
      <c r="G10" s="12" t="str">
        <f t="shared" si="1"/>
        <v>Right</v>
      </c>
      <c r="H10" s="3"/>
      <c r="I10" s="3"/>
      <c r="J10" s="3"/>
      <c r="K10" s="3"/>
      <c r="L10" s="3"/>
      <c r="M10" s="3"/>
    </row>
    <row r="11" spans="1:29" s="8" customFormat="1" x14ac:dyDescent="0.3">
      <c r="A11" s="10" t="s">
        <v>35</v>
      </c>
      <c r="B11" s="13">
        <v>0.12</v>
      </c>
      <c r="C11" s="13">
        <v>0.17636363636363636</v>
      </c>
      <c r="D11" s="13">
        <v>0.26545454545454544</v>
      </c>
      <c r="E11" s="13">
        <v>0.43818181818181817</v>
      </c>
      <c r="F11" s="11">
        <f t="shared" si="0"/>
        <v>1</v>
      </c>
      <c r="G11" s="12" t="str">
        <f t="shared" si="1"/>
        <v>Right</v>
      </c>
    </row>
    <row r="12" spans="1:29" s="8" customFormat="1" x14ac:dyDescent="0.3">
      <c r="A12" s="10" t="s">
        <v>34</v>
      </c>
      <c r="B12" s="13">
        <v>7.7747989276139406E-2</v>
      </c>
      <c r="C12" s="13">
        <v>0.25603217158176944</v>
      </c>
      <c r="D12" s="13">
        <v>0.22520107238605899</v>
      </c>
      <c r="E12" s="13">
        <v>0.44101876675603219</v>
      </c>
      <c r="F12" s="11">
        <f t="shared" si="0"/>
        <v>1</v>
      </c>
      <c r="G12" s="12" t="str">
        <f t="shared" si="1"/>
        <v>Right</v>
      </c>
    </row>
    <row r="13" spans="1:29" s="8" customFormat="1" x14ac:dyDescent="0.3">
      <c r="A13" s="18" t="s">
        <v>33</v>
      </c>
      <c r="B13" s="19">
        <v>2.7878787878787878E-2</v>
      </c>
      <c r="C13" s="19">
        <v>0.37939393939393939</v>
      </c>
      <c r="D13" s="19">
        <v>0.14666666666666667</v>
      </c>
      <c r="E13" s="19">
        <v>0.44606060606060605</v>
      </c>
      <c r="F13" s="20">
        <f t="shared" si="0"/>
        <v>1</v>
      </c>
      <c r="G13" s="21" t="str">
        <f t="shared" si="1"/>
        <v>Right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x14ac:dyDescent="0.3">
      <c r="A14" s="10" t="s">
        <v>32</v>
      </c>
      <c r="B14" s="13">
        <v>7.3667711598746077E-2</v>
      </c>
      <c r="C14" s="13">
        <v>0.29310344827586204</v>
      </c>
      <c r="D14" s="13">
        <v>0.17711598746081506</v>
      </c>
      <c r="E14" s="13">
        <v>0.4561128526645768</v>
      </c>
      <c r="F14" s="11">
        <f t="shared" si="0"/>
        <v>1</v>
      </c>
      <c r="G14" s="12" t="str">
        <f t="shared" si="1"/>
        <v>Right</v>
      </c>
    </row>
    <row r="15" spans="1:29" x14ac:dyDescent="0.3">
      <c r="A15" s="10" t="s">
        <v>31</v>
      </c>
      <c r="B15" s="13">
        <v>3.6064536539069915E-2</v>
      </c>
      <c r="C15" s="13">
        <v>0.27111673521037644</v>
      </c>
      <c r="D15" s="13">
        <v>0.23093957608351787</v>
      </c>
      <c r="E15" s="13">
        <v>0.46187915216703573</v>
      </c>
      <c r="F15" s="11">
        <f t="shared" si="0"/>
        <v>1</v>
      </c>
      <c r="G15" s="12" t="str">
        <f t="shared" si="1"/>
        <v>Right</v>
      </c>
    </row>
    <row r="16" spans="1:29" x14ac:dyDescent="0.3">
      <c r="A16" s="10" t="s">
        <v>30</v>
      </c>
      <c r="B16" s="13">
        <v>2.4983119513841998E-2</v>
      </c>
      <c r="C16" s="13">
        <v>0.33760972316002702</v>
      </c>
      <c r="D16" s="13">
        <v>0.17420661715057395</v>
      </c>
      <c r="E16" s="13">
        <v>0.46320054017555706</v>
      </c>
      <c r="F16" s="11">
        <f t="shared" si="0"/>
        <v>1</v>
      </c>
      <c r="G16" s="12" t="str">
        <f t="shared" si="1"/>
        <v>Right</v>
      </c>
    </row>
    <row r="17" spans="1:7" x14ac:dyDescent="0.3">
      <c r="A17" s="10" t="s">
        <v>29</v>
      </c>
      <c r="B17" s="13">
        <v>3.3617661816357253E-2</v>
      </c>
      <c r="C17" s="13">
        <v>0.13296537882589063</v>
      </c>
      <c r="D17" s="13">
        <v>0.36276969392875064</v>
      </c>
      <c r="E17" s="13">
        <v>0.47064726542900148</v>
      </c>
      <c r="F17" s="11">
        <f t="shared" si="0"/>
        <v>1</v>
      </c>
      <c r="G17" s="12" t="str">
        <f t="shared" si="1"/>
        <v>Right</v>
      </c>
    </row>
    <row r="18" spans="1:7" x14ac:dyDescent="0.3">
      <c r="A18" s="10" t="s">
        <v>28</v>
      </c>
      <c r="B18" s="13">
        <v>0.05</v>
      </c>
      <c r="C18" s="13">
        <v>0.15</v>
      </c>
      <c r="D18" s="13">
        <v>0.32500000000000001</v>
      </c>
      <c r="E18" s="13">
        <v>0.47499999999999998</v>
      </c>
      <c r="F18" s="11">
        <f t="shared" si="0"/>
        <v>1</v>
      </c>
      <c r="G18" s="12" t="str">
        <f t="shared" si="1"/>
        <v>Right</v>
      </c>
    </row>
    <row r="19" spans="1:7" x14ac:dyDescent="0.3">
      <c r="A19" s="10" t="s">
        <v>27</v>
      </c>
      <c r="B19" s="13">
        <v>2.4013722126929673E-2</v>
      </c>
      <c r="C19" s="13">
        <v>0.22641509433962265</v>
      </c>
      <c r="D19" s="13">
        <v>0.27101200686106347</v>
      </c>
      <c r="E19" s="13">
        <v>0.47855917667238423</v>
      </c>
      <c r="F19" s="11">
        <f t="shared" si="0"/>
        <v>1</v>
      </c>
      <c r="G19" s="12" t="str">
        <f t="shared" si="1"/>
        <v>Right</v>
      </c>
    </row>
    <row r="20" spans="1:7" x14ac:dyDescent="0.3">
      <c r="A20" s="10" t="s">
        <v>26</v>
      </c>
      <c r="B20" s="13">
        <v>4.3237250554323724E-2</v>
      </c>
      <c r="C20" s="13">
        <v>0.26274944567627495</v>
      </c>
      <c r="D20" s="13">
        <v>0.1984478935698448</v>
      </c>
      <c r="E20" s="13">
        <v>0.49556541019955652</v>
      </c>
      <c r="F20" s="11">
        <f t="shared" si="0"/>
        <v>1</v>
      </c>
      <c r="G20" s="12" t="str">
        <f t="shared" si="1"/>
        <v>Right</v>
      </c>
    </row>
    <row r="21" spans="1:7" x14ac:dyDescent="0.3">
      <c r="A21" s="10" t="s">
        <v>25</v>
      </c>
      <c r="B21" s="13">
        <v>5.6186152099886491E-2</v>
      </c>
      <c r="C21" s="13">
        <v>0.27922814982973893</v>
      </c>
      <c r="D21" s="13">
        <v>0.16345062429057888</v>
      </c>
      <c r="E21" s="13">
        <v>0.50113507377979571</v>
      </c>
      <c r="F21" s="11">
        <f t="shared" si="0"/>
        <v>1</v>
      </c>
      <c r="G21" s="12" t="str">
        <f t="shared" si="1"/>
        <v>Right</v>
      </c>
    </row>
    <row r="22" spans="1:7" x14ac:dyDescent="0.3">
      <c r="A22" s="10" t="s">
        <v>24</v>
      </c>
      <c r="B22" s="13">
        <v>3.8863351441704976E-2</v>
      </c>
      <c r="C22" s="13">
        <v>0.25699958211450064</v>
      </c>
      <c r="D22" s="13">
        <v>0.20183869619724196</v>
      </c>
      <c r="E22" s="13">
        <v>0.50229837024655244</v>
      </c>
      <c r="F22" s="11">
        <f t="shared" si="0"/>
        <v>1</v>
      </c>
      <c r="G22" s="12" t="str">
        <f t="shared" si="1"/>
        <v>Right</v>
      </c>
    </row>
    <row r="23" spans="1:7" x14ac:dyDescent="0.3">
      <c r="A23" s="10" t="s">
        <v>22</v>
      </c>
      <c r="B23" s="13">
        <v>3.9867109634551492E-2</v>
      </c>
      <c r="C23" s="13">
        <v>0.22757475083056478</v>
      </c>
      <c r="D23" s="13">
        <v>0.22259136212624583</v>
      </c>
      <c r="E23" s="13">
        <v>0.50996677740863783</v>
      </c>
      <c r="F23" s="11">
        <f t="shared" si="0"/>
        <v>0.99999999999999989</v>
      </c>
      <c r="G23" s="12" t="str">
        <f t="shared" si="1"/>
        <v>Right</v>
      </c>
    </row>
    <row r="24" spans="1:7" x14ac:dyDescent="0.3">
      <c r="A24" s="10" t="s">
        <v>21</v>
      </c>
      <c r="B24" s="13">
        <v>3.8422649140546009E-2</v>
      </c>
      <c r="C24" s="13">
        <v>0.26895854398382202</v>
      </c>
      <c r="D24" s="13">
        <v>0.17795753286147623</v>
      </c>
      <c r="E24" s="13">
        <v>0.51466127401415573</v>
      </c>
      <c r="F24" s="11">
        <f t="shared" si="0"/>
        <v>1</v>
      </c>
      <c r="G24" s="12" t="str">
        <f t="shared" si="1"/>
        <v>Right</v>
      </c>
    </row>
    <row r="25" spans="1:7" x14ac:dyDescent="0.3">
      <c r="A25" s="34" t="s">
        <v>20</v>
      </c>
      <c r="B25" s="35">
        <v>0.03</v>
      </c>
      <c r="C25" s="35">
        <v>0.12</v>
      </c>
      <c r="D25" s="35">
        <v>0.33</v>
      </c>
      <c r="E25" s="35">
        <v>0.52</v>
      </c>
      <c r="F25" s="36">
        <f t="shared" ref="F25" si="2">SUM(B25:E25)</f>
        <v>1</v>
      </c>
      <c r="G25" s="37" t="str">
        <f t="shared" ref="G25" si="3">IF(F25=100%,"Right","Wrong")</f>
        <v>Right</v>
      </c>
    </row>
    <row r="26" spans="1:7" x14ac:dyDescent="0.3">
      <c r="A26" s="10" t="s">
        <v>19</v>
      </c>
      <c r="B26" s="13">
        <v>5.9349593495934959E-2</v>
      </c>
      <c r="C26" s="13">
        <v>0.25528455284552848</v>
      </c>
      <c r="D26" s="13">
        <v>0.16260162601626016</v>
      </c>
      <c r="E26" s="13">
        <v>0.52276422764227637</v>
      </c>
      <c r="F26" s="11">
        <f t="shared" ref="F26:F41" si="4">SUM(B26:E26)</f>
        <v>1</v>
      </c>
      <c r="G26" s="12" t="str">
        <f t="shared" ref="G26:G41" si="5">IF(F26=100%,"Right","Wrong")</f>
        <v>Right</v>
      </c>
    </row>
    <row r="27" spans="1:7" x14ac:dyDescent="0.3">
      <c r="A27" s="10" t="s">
        <v>18</v>
      </c>
      <c r="B27" s="13">
        <v>7.2093023255813959E-2</v>
      </c>
      <c r="C27" s="13">
        <v>0.27674418604651163</v>
      </c>
      <c r="D27" s="13">
        <v>0.12558139534883722</v>
      </c>
      <c r="E27" s="13">
        <v>0.52558139534883719</v>
      </c>
      <c r="F27" s="11">
        <f t="shared" si="4"/>
        <v>1</v>
      </c>
      <c r="G27" s="12" t="str">
        <f t="shared" si="5"/>
        <v>Right</v>
      </c>
    </row>
    <row r="28" spans="1:7" x14ac:dyDescent="0.3">
      <c r="A28" s="10" t="s">
        <v>17</v>
      </c>
      <c r="B28" s="13">
        <v>3.1486146095717885E-2</v>
      </c>
      <c r="C28" s="13">
        <v>0.27329974811083124</v>
      </c>
      <c r="D28" s="13">
        <v>0.15869017632241814</v>
      </c>
      <c r="E28" s="13">
        <v>0.53652392947103278</v>
      </c>
      <c r="F28" s="11">
        <f t="shared" si="4"/>
        <v>1</v>
      </c>
      <c r="G28" s="12" t="str">
        <f t="shared" si="5"/>
        <v>Right</v>
      </c>
    </row>
    <row r="29" spans="1:7" x14ac:dyDescent="0.3">
      <c r="A29" s="10" t="s">
        <v>16</v>
      </c>
      <c r="B29" s="13">
        <v>2.3752969121140142E-2</v>
      </c>
      <c r="C29" s="13">
        <v>0.30878859857482183</v>
      </c>
      <c r="D29" s="13">
        <v>0.13064133016627077</v>
      </c>
      <c r="E29" s="13">
        <v>0.53681710213776723</v>
      </c>
      <c r="F29" s="11">
        <f t="shared" si="4"/>
        <v>1</v>
      </c>
      <c r="G29" s="12" t="str">
        <f t="shared" si="5"/>
        <v>Right</v>
      </c>
    </row>
    <row r="30" spans="1:7" x14ac:dyDescent="0.3">
      <c r="A30" s="22" t="s">
        <v>15</v>
      </c>
      <c r="B30" s="23">
        <v>2.8057553956834531E-2</v>
      </c>
      <c r="C30" s="23">
        <v>0.27266187050359714</v>
      </c>
      <c r="D30" s="23">
        <v>0.1539568345323741</v>
      </c>
      <c r="E30" s="23">
        <v>0.54532374100719427</v>
      </c>
      <c r="F30" s="24">
        <f t="shared" si="4"/>
        <v>1</v>
      </c>
      <c r="G30" s="25" t="str">
        <f t="shared" si="5"/>
        <v>Right</v>
      </c>
    </row>
    <row r="31" spans="1:7" x14ac:dyDescent="0.3">
      <c r="A31" s="10" t="s">
        <v>14</v>
      </c>
      <c r="B31" s="13">
        <v>4.5751633986928102E-2</v>
      </c>
      <c r="C31" s="13">
        <v>0.19607843137254902</v>
      </c>
      <c r="D31" s="13">
        <v>0.20424836601307189</v>
      </c>
      <c r="E31" s="13">
        <v>0.55392156862745101</v>
      </c>
      <c r="F31" s="11">
        <f t="shared" si="4"/>
        <v>1</v>
      </c>
      <c r="G31" s="12" t="str">
        <f t="shared" si="5"/>
        <v>Right</v>
      </c>
    </row>
    <row r="32" spans="1:7" x14ac:dyDescent="0.3">
      <c r="A32" s="10" t="s">
        <v>13</v>
      </c>
      <c r="B32" s="13">
        <v>4.1666666666666664E-2</v>
      </c>
      <c r="C32" s="13">
        <v>0.125</v>
      </c>
      <c r="D32" s="13">
        <v>0.26851851851851855</v>
      </c>
      <c r="E32" s="13">
        <v>0.56481481481481477</v>
      </c>
      <c r="F32" s="11">
        <f t="shared" si="4"/>
        <v>1</v>
      </c>
      <c r="G32" s="12" t="str">
        <f t="shared" si="5"/>
        <v>Right</v>
      </c>
    </row>
    <row r="33" spans="1:7" x14ac:dyDescent="0.3">
      <c r="A33" s="10" t="s">
        <v>12</v>
      </c>
      <c r="B33" s="13">
        <v>3.3703247020139743E-2</v>
      </c>
      <c r="C33" s="13">
        <v>0.19893136046033702</v>
      </c>
      <c r="D33" s="13">
        <v>0.20098643649815043</v>
      </c>
      <c r="E33" s="13">
        <v>0.56637895602137278</v>
      </c>
      <c r="F33" s="11">
        <f t="shared" si="4"/>
        <v>1</v>
      </c>
      <c r="G33" s="12" t="str">
        <f t="shared" si="5"/>
        <v>Right</v>
      </c>
    </row>
    <row r="34" spans="1:7" x14ac:dyDescent="0.3">
      <c r="A34" s="10" t="s">
        <v>11</v>
      </c>
      <c r="B34" s="13">
        <v>3.0252100840336135E-2</v>
      </c>
      <c r="C34" s="13">
        <v>0.23596638655462185</v>
      </c>
      <c r="D34" s="13">
        <v>0.16436974789915967</v>
      </c>
      <c r="E34" s="13">
        <v>0.56941176470588239</v>
      </c>
      <c r="F34" s="11">
        <f t="shared" si="4"/>
        <v>1</v>
      </c>
      <c r="G34" s="12" t="str">
        <f t="shared" si="5"/>
        <v>Right</v>
      </c>
    </row>
    <row r="35" spans="1:7" x14ac:dyDescent="0.3">
      <c r="A35" s="14" t="s">
        <v>10</v>
      </c>
      <c r="B35" s="15">
        <v>3.3650793650793653E-2</v>
      </c>
      <c r="C35" s="15">
        <v>0.24698412698412697</v>
      </c>
      <c r="D35" s="15">
        <v>0.14285714285714285</v>
      </c>
      <c r="E35" s="15">
        <v>0.57650793650793652</v>
      </c>
      <c r="F35" s="16">
        <f t="shared" si="4"/>
        <v>1</v>
      </c>
      <c r="G35" s="17" t="str">
        <f t="shared" si="5"/>
        <v>Right</v>
      </c>
    </row>
    <row r="36" spans="1:7" x14ac:dyDescent="0.3">
      <c r="A36" s="10" t="s">
        <v>9</v>
      </c>
      <c r="B36" s="13">
        <v>4.1214750542299353E-2</v>
      </c>
      <c r="C36" s="13">
        <v>0.19848156182212581</v>
      </c>
      <c r="D36" s="13">
        <v>0.17787418655097614</v>
      </c>
      <c r="E36" s="13">
        <v>0.58242950108459868</v>
      </c>
      <c r="F36" s="11">
        <f t="shared" si="4"/>
        <v>1</v>
      </c>
      <c r="G36" s="12" t="str">
        <f t="shared" si="5"/>
        <v>Right</v>
      </c>
    </row>
    <row r="37" spans="1:7" x14ac:dyDescent="0.3">
      <c r="A37" s="10" t="s">
        <v>8</v>
      </c>
      <c r="B37" s="13">
        <v>2.564102564102564E-2</v>
      </c>
      <c r="C37" s="13">
        <v>0.18623481781376519</v>
      </c>
      <c r="D37" s="13">
        <v>0.20107962213225372</v>
      </c>
      <c r="E37" s="13">
        <v>0.58704453441295545</v>
      </c>
      <c r="F37" s="11">
        <f t="shared" si="4"/>
        <v>1</v>
      </c>
      <c r="G37" s="12" t="str">
        <f t="shared" si="5"/>
        <v>Right</v>
      </c>
    </row>
    <row r="38" spans="1:7" x14ac:dyDescent="0.3">
      <c r="A38" s="10" t="s">
        <v>7</v>
      </c>
      <c r="B38" s="13">
        <v>0.06</v>
      </c>
      <c r="C38" s="13">
        <v>0.26250000000000001</v>
      </c>
      <c r="D38" s="13">
        <v>6.25E-2</v>
      </c>
      <c r="E38" s="13">
        <v>0.61499999999999999</v>
      </c>
      <c r="F38" s="11">
        <f t="shared" si="4"/>
        <v>1</v>
      </c>
      <c r="G38" s="12" t="str">
        <f t="shared" si="5"/>
        <v>Right</v>
      </c>
    </row>
    <row r="39" spans="1:7" x14ac:dyDescent="0.3">
      <c r="A39" s="10" t="s">
        <v>6</v>
      </c>
      <c r="B39" s="13">
        <v>3.7542662116040959E-2</v>
      </c>
      <c r="C39" s="13">
        <v>0.25938566552901021</v>
      </c>
      <c r="D39" s="13">
        <v>6.4846416382252553E-2</v>
      </c>
      <c r="E39" s="13">
        <v>0.63822525597269619</v>
      </c>
      <c r="F39" s="11">
        <f t="shared" si="4"/>
        <v>0.99999999999999989</v>
      </c>
      <c r="G39" s="12" t="str">
        <f t="shared" si="5"/>
        <v>Right</v>
      </c>
    </row>
    <row r="40" spans="1:7" x14ac:dyDescent="0.3">
      <c r="A40" s="26" t="s">
        <v>5</v>
      </c>
      <c r="B40" s="27">
        <v>2.088235294117647E-2</v>
      </c>
      <c r="C40" s="27">
        <v>0.12264705882352941</v>
      </c>
      <c r="D40" s="27">
        <v>0.16882352941176471</v>
      </c>
      <c r="E40" s="27">
        <v>0.68764705882352939</v>
      </c>
      <c r="F40" s="28">
        <f t="shared" si="4"/>
        <v>1</v>
      </c>
      <c r="G40" s="29" t="str">
        <f t="shared" si="5"/>
        <v>Right</v>
      </c>
    </row>
    <row r="41" spans="1:7" x14ac:dyDescent="0.3">
      <c r="A41" s="10" t="s">
        <v>4</v>
      </c>
      <c r="B41" s="13">
        <v>2.4013722126929673E-2</v>
      </c>
      <c r="C41" s="13">
        <v>0.13379073756432247</v>
      </c>
      <c r="D41" s="13">
        <v>0.14579759862778729</v>
      </c>
      <c r="E41" s="13">
        <v>0.69639794168096103</v>
      </c>
      <c r="F41" s="11">
        <f t="shared" si="4"/>
        <v>1.0000000000000004</v>
      </c>
      <c r="G41" s="12" t="str">
        <f t="shared" si="5"/>
        <v>Right</v>
      </c>
    </row>
  </sheetData>
  <sortState xmlns:xlrd2="http://schemas.microsoft.com/office/spreadsheetml/2017/richdata2" ref="A2:G41">
    <sortCondition ref="E2:E4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C43"/>
  <sheetViews>
    <sheetView topLeftCell="C1" workbookViewId="0">
      <selection activeCell="A4" sqref="A4"/>
    </sheetView>
  </sheetViews>
  <sheetFormatPr baseColWidth="10" defaultColWidth="9.109375" defaultRowHeight="14.4" x14ac:dyDescent="0.3"/>
  <cols>
    <col min="1" max="1" width="29.44140625" style="1" bestFit="1" customWidth="1"/>
    <col min="2" max="16384" width="9.109375" style="1"/>
  </cols>
  <sheetData>
    <row r="1" spans="1:29" ht="80.099999999999994" customHeight="1" x14ac:dyDescent="0.3"/>
    <row r="2" spans="1:29" x14ac:dyDescent="0.3"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2" customFormat="1" x14ac:dyDescent="0.3">
      <c r="A3" s="1"/>
      <c r="B3" s="4" t="s">
        <v>0</v>
      </c>
      <c r="C3" s="4" t="s">
        <v>1</v>
      </c>
      <c r="D3" s="4" t="s">
        <v>2</v>
      </c>
      <c r="E3" s="4" t="s">
        <v>3</v>
      </c>
      <c r="F3" s="1"/>
      <c r="G3" s="1"/>
      <c r="H3" s="3"/>
      <c r="I3" s="3"/>
      <c r="J3" s="3"/>
      <c r="K3" s="3"/>
      <c r="L3" s="3"/>
      <c r="M3" s="3"/>
    </row>
    <row r="4" spans="1:29" s="2" customFormat="1" x14ac:dyDescent="0.3">
      <c r="A4" s="5" t="s">
        <v>4</v>
      </c>
      <c r="B4" s="6">
        <v>2.4013722126929673E-2</v>
      </c>
      <c r="C4" s="6">
        <v>0.13379073756432247</v>
      </c>
      <c r="D4" s="6">
        <v>0.14579759862778729</v>
      </c>
      <c r="E4" s="6">
        <v>0.69639794168096059</v>
      </c>
      <c r="F4" s="1"/>
      <c r="G4" s="1"/>
      <c r="H4" s="3"/>
      <c r="I4" s="3"/>
      <c r="J4" s="3"/>
      <c r="K4" s="3"/>
      <c r="L4" s="3"/>
      <c r="M4" s="3"/>
    </row>
    <row r="5" spans="1:29" s="2" customFormat="1" x14ac:dyDescent="0.3">
      <c r="A5" s="5" t="s">
        <v>5</v>
      </c>
      <c r="B5" s="6">
        <v>2.088235294117647E-2</v>
      </c>
      <c r="C5" s="6">
        <v>0.12264705882352941</v>
      </c>
      <c r="D5" s="6">
        <v>0.16882352941176471</v>
      </c>
      <c r="E5" s="6">
        <v>0.68764705882352939</v>
      </c>
      <c r="F5" s="1"/>
      <c r="G5" s="1"/>
      <c r="H5" s="3"/>
      <c r="I5" s="3"/>
      <c r="J5" s="3"/>
      <c r="K5" s="3"/>
      <c r="L5" s="3"/>
      <c r="M5" s="3"/>
    </row>
    <row r="6" spans="1:29" s="2" customFormat="1" x14ac:dyDescent="0.3">
      <c r="A6" s="5" t="s">
        <v>6</v>
      </c>
      <c r="B6" s="6">
        <v>3.7542662116040959E-2</v>
      </c>
      <c r="C6" s="6">
        <v>0.25938566552901021</v>
      </c>
      <c r="D6" s="6">
        <v>6.4846416382252553E-2</v>
      </c>
      <c r="E6" s="6">
        <v>0.63822525597269619</v>
      </c>
      <c r="F6" s="1"/>
      <c r="G6" s="1"/>
      <c r="H6" s="3"/>
      <c r="I6" s="3"/>
      <c r="J6" s="3"/>
      <c r="K6" s="3"/>
      <c r="L6" s="3"/>
      <c r="M6" s="3"/>
    </row>
    <row r="7" spans="1:29" s="2" customFormat="1" x14ac:dyDescent="0.3">
      <c r="A7" s="5" t="s">
        <v>7</v>
      </c>
      <c r="B7" s="6">
        <v>0.06</v>
      </c>
      <c r="C7" s="6">
        <v>0.26250000000000001</v>
      </c>
      <c r="D7" s="6">
        <v>6.25E-2</v>
      </c>
      <c r="E7" s="6">
        <v>0.61499999999999999</v>
      </c>
      <c r="F7" s="1"/>
      <c r="G7" s="1"/>
      <c r="H7" s="3"/>
      <c r="I7" s="3"/>
      <c r="J7" s="3"/>
      <c r="K7" s="3"/>
      <c r="L7" s="3"/>
      <c r="M7" s="3"/>
    </row>
    <row r="8" spans="1:29" s="2" customFormat="1" x14ac:dyDescent="0.3">
      <c r="A8" s="5" t="s">
        <v>8</v>
      </c>
      <c r="B8" s="6">
        <v>2.564102564102564E-2</v>
      </c>
      <c r="C8" s="6">
        <v>0.18623481781376519</v>
      </c>
      <c r="D8" s="6">
        <v>0.20107962213225372</v>
      </c>
      <c r="E8" s="6">
        <v>0.58704453441295545</v>
      </c>
      <c r="F8" s="1"/>
      <c r="G8" s="1"/>
      <c r="H8" s="3"/>
      <c r="I8" s="3"/>
      <c r="J8" s="3"/>
      <c r="K8" s="3"/>
      <c r="L8" s="3"/>
      <c r="M8" s="3"/>
    </row>
    <row r="9" spans="1:29" s="2" customFormat="1" x14ac:dyDescent="0.3">
      <c r="A9" s="5" t="s">
        <v>9</v>
      </c>
      <c r="B9" s="6">
        <v>4.1214750542299353E-2</v>
      </c>
      <c r="C9" s="6">
        <v>0.19848156182212581</v>
      </c>
      <c r="D9" s="6">
        <v>0.17787418655097614</v>
      </c>
      <c r="E9" s="6">
        <v>0.58242950108459868</v>
      </c>
      <c r="F9" s="1"/>
      <c r="G9" s="1"/>
      <c r="H9" s="3"/>
      <c r="I9" s="3"/>
      <c r="J9" s="3"/>
      <c r="K9" s="3"/>
      <c r="L9" s="3"/>
      <c r="M9" s="3"/>
    </row>
    <row r="10" spans="1:29" s="2" customFormat="1" x14ac:dyDescent="0.3">
      <c r="A10" s="5" t="s">
        <v>10</v>
      </c>
      <c r="B10" s="6">
        <v>3.3650793650793653E-2</v>
      </c>
      <c r="C10" s="6">
        <v>0.24698412698412697</v>
      </c>
      <c r="D10" s="6">
        <v>0.14285714285714285</v>
      </c>
      <c r="E10" s="6">
        <v>0.57650793650793652</v>
      </c>
      <c r="F10" s="1"/>
      <c r="G10" s="1"/>
      <c r="H10" s="3"/>
      <c r="I10" s="3"/>
      <c r="J10" s="3"/>
      <c r="K10" s="3"/>
      <c r="L10" s="3"/>
      <c r="M10" s="3"/>
    </row>
    <row r="11" spans="1:29" s="2" customFormat="1" x14ac:dyDescent="0.3">
      <c r="A11" s="5" t="s">
        <v>11</v>
      </c>
      <c r="B11" s="6">
        <v>3.0252100840336135E-2</v>
      </c>
      <c r="C11" s="6">
        <v>0.23596638655462185</v>
      </c>
      <c r="D11" s="6">
        <v>0.16436974789915967</v>
      </c>
      <c r="E11" s="6">
        <v>0.56941176470588239</v>
      </c>
      <c r="F11" s="1"/>
      <c r="G11" s="1"/>
      <c r="H11" s="3"/>
      <c r="I11" s="3"/>
      <c r="J11" s="3"/>
      <c r="K11" s="3"/>
      <c r="L11" s="3"/>
      <c r="M11" s="3"/>
    </row>
    <row r="12" spans="1:29" s="2" customFormat="1" x14ac:dyDescent="0.3">
      <c r="A12" s="5" t="s">
        <v>12</v>
      </c>
      <c r="B12" s="6">
        <v>3.3703247020139743E-2</v>
      </c>
      <c r="C12" s="6">
        <v>0.19893136046033702</v>
      </c>
      <c r="D12" s="6">
        <v>0.20098643649815043</v>
      </c>
      <c r="E12" s="6">
        <v>0.56637895602137278</v>
      </c>
      <c r="F12" s="1"/>
      <c r="G12" s="1"/>
      <c r="H12" s="3"/>
      <c r="I12" s="3"/>
      <c r="J12" s="3"/>
      <c r="K12" s="3"/>
      <c r="L12" s="3"/>
      <c r="M12" s="3"/>
    </row>
    <row r="13" spans="1:29" s="2" customFormat="1" x14ac:dyDescent="0.3">
      <c r="A13" s="5" t="s">
        <v>13</v>
      </c>
      <c r="B13" s="6">
        <v>4.1666666666666664E-2</v>
      </c>
      <c r="C13" s="6">
        <v>0.125</v>
      </c>
      <c r="D13" s="6">
        <v>0.26851851851851855</v>
      </c>
      <c r="E13" s="6">
        <v>0.56481481481481477</v>
      </c>
      <c r="F13" s="1"/>
      <c r="G13" s="1"/>
      <c r="H13" s="3"/>
      <c r="I13" s="3"/>
      <c r="J13" s="3"/>
      <c r="K13" s="3"/>
      <c r="L13" s="3"/>
      <c r="M13" s="3"/>
    </row>
    <row r="14" spans="1:29" s="2" customFormat="1" x14ac:dyDescent="0.3">
      <c r="A14" s="5" t="s">
        <v>14</v>
      </c>
      <c r="B14" s="6">
        <v>4.5751633986928102E-2</v>
      </c>
      <c r="C14" s="6">
        <v>0.19607843137254902</v>
      </c>
      <c r="D14" s="6">
        <v>0.20424836601307189</v>
      </c>
      <c r="E14" s="6">
        <v>0.55392156862745101</v>
      </c>
      <c r="F14" s="1"/>
      <c r="G14" s="1"/>
      <c r="H14" s="3"/>
      <c r="I14" s="3"/>
      <c r="J14" s="3"/>
      <c r="K14" s="3"/>
      <c r="L14" s="3"/>
      <c r="M14" s="3"/>
    </row>
    <row r="15" spans="1:29" s="2" customFormat="1" x14ac:dyDescent="0.3">
      <c r="A15" s="5" t="s">
        <v>15</v>
      </c>
      <c r="B15" s="6">
        <v>2.8057553956834531E-2</v>
      </c>
      <c r="C15" s="6">
        <v>0.27266187050359714</v>
      </c>
      <c r="D15" s="6">
        <v>0.1539568345323741</v>
      </c>
      <c r="E15" s="6">
        <v>0.54532374100719427</v>
      </c>
      <c r="F15" s="1"/>
      <c r="G15" s="1"/>
    </row>
    <row r="16" spans="1:29" s="2" customFormat="1" x14ac:dyDescent="0.3">
      <c r="A16" s="5" t="s">
        <v>16</v>
      </c>
      <c r="B16" s="6">
        <v>2.3752969121140142E-2</v>
      </c>
      <c r="C16" s="6">
        <v>0.30878859857482183</v>
      </c>
      <c r="D16" s="6">
        <v>0.13064133016627077</v>
      </c>
      <c r="E16" s="6">
        <v>0.53681710213776723</v>
      </c>
      <c r="F16" s="1"/>
      <c r="G16" s="1"/>
    </row>
    <row r="17" spans="1:29" s="2" customFormat="1" x14ac:dyDescent="0.3">
      <c r="A17" s="5" t="s">
        <v>17</v>
      </c>
      <c r="B17" s="6">
        <v>3.1486146095717885E-2</v>
      </c>
      <c r="C17" s="6">
        <v>0.27329974811083124</v>
      </c>
      <c r="D17" s="6">
        <v>0.15869017632241814</v>
      </c>
      <c r="E17" s="6">
        <v>0.53652392947103278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3">
      <c r="A18" s="5" t="s">
        <v>18</v>
      </c>
      <c r="B18" s="6">
        <v>7.2093023255813959E-2</v>
      </c>
      <c r="C18" s="6">
        <v>0.27674418604651163</v>
      </c>
      <c r="D18" s="6">
        <v>0.12558139534883722</v>
      </c>
      <c r="E18" s="6">
        <v>0.52558139534883719</v>
      </c>
    </row>
    <row r="19" spans="1:29" x14ac:dyDescent="0.3">
      <c r="A19" s="5" t="s">
        <v>19</v>
      </c>
      <c r="B19" s="6">
        <v>5.9349593495934959E-2</v>
      </c>
      <c r="C19" s="6">
        <v>0.25528455284552848</v>
      </c>
      <c r="D19" s="6">
        <v>0.16260162601626016</v>
      </c>
      <c r="E19" s="6">
        <v>0.52276422764227637</v>
      </c>
    </row>
    <row r="20" spans="1:29" x14ac:dyDescent="0.3">
      <c r="A20" s="5" t="s">
        <v>20</v>
      </c>
      <c r="B20" s="6">
        <v>3.0466970387243737E-2</v>
      </c>
      <c r="C20" s="6">
        <v>0.12044419134396356</v>
      </c>
      <c r="D20" s="6">
        <v>0.32659453302961278</v>
      </c>
      <c r="E20" s="6">
        <v>2.8473804100227789E-4</v>
      </c>
    </row>
    <row r="21" spans="1:29" x14ac:dyDescent="0.3">
      <c r="A21" s="5" t="s">
        <v>21</v>
      </c>
      <c r="B21" s="6">
        <v>3.8422649140546009E-2</v>
      </c>
      <c r="C21" s="6">
        <v>0.26895854398382202</v>
      </c>
      <c r="D21" s="6">
        <v>0.17795753286147623</v>
      </c>
      <c r="E21" s="6">
        <v>0.51466127401415573</v>
      </c>
    </row>
    <row r="22" spans="1:29" x14ac:dyDescent="0.3">
      <c r="A22" s="5" t="s">
        <v>22</v>
      </c>
      <c r="B22" s="6">
        <v>3.9867109634551492E-2</v>
      </c>
      <c r="C22" s="6">
        <v>0.22757475083056478</v>
      </c>
      <c r="D22" s="6">
        <v>0.22259136212624583</v>
      </c>
      <c r="E22" s="6">
        <v>0.50996677740863783</v>
      </c>
      <c r="G22" s="1" t="s">
        <v>23</v>
      </c>
    </row>
    <row r="23" spans="1:29" x14ac:dyDescent="0.3">
      <c r="A23" s="5" t="s">
        <v>24</v>
      </c>
      <c r="B23" s="6">
        <v>3.8863351441704976E-2</v>
      </c>
      <c r="C23" s="6">
        <v>0.25699958211450064</v>
      </c>
      <c r="D23" s="6">
        <v>0.20183869619724196</v>
      </c>
      <c r="E23" s="6">
        <v>0.50229837024655244</v>
      </c>
    </row>
    <row r="24" spans="1:29" x14ac:dyDescent="0.3">
      <c r="A24" s="5" t="s">
        <v>25</v>
      </c>
      <c r="B24" s="6">
        <v>5.6186152099886491E-2</v>
      </c>
      <c r="C24" s="6">
        <v>0.27922814982973893</v>
      </c>
      <c r="D24" s="6">
        <v>0.16345062429057888</v>
      </c>
      <c r="E24" s="6">
        <v>0.50113507377979571</v>
      </c>
    </row>
    <row r="25" spans="1:29" x14ac:dyDescent="0.3">
      <c r="A25" s="5" t="s">
        <v>26</v>
      </c>
      <c r="B25" s="6">
        <v>4.3237250554323724E-2</v>
      </c>
      <c r="C25" s="6">
        <v>0.26274944567627495</v>
      </c>
      <c r="D25" s="6">
        <v>0.1984478935698448</v>
      </c>
      <c r="E25" s="6">
        <v>0.49556541019955652</v>
      </c>
    </row>
    <row r="26" spans="1:29" x14ac:dyDescent="0.3">
      <c r="A26" s="5" t="s">
        <v>27</v>
      </c>
      <c r="B26" s="6">
        <v>2.4013722126929673E-2</v>
      </c>
      <c r="C26" s="6">
        <v>0.22641509433962265</v>
      </c>
      <c r="D26" s="6">
        <v>0.27101200686106347</v>
      </c>
      <c r="E26" s="6">
        <v>0.47855917667238423</v>
      </c>
    </row>
    <row r="27" spans="1:29" x14ac:dyDescent="0.3">
      <c r="A27" s="5" t="s">
        <v>28</v>
      </c>
      <c r="B27" s="6">
        <v>0.05</v>
      </c>
      <c r="C27" s="6">
        <v>0.15</v>
      </c>
      <c r="D27" s="6">
        <v>0.32500000000000001</v>
      </c>
      <c r="E27" s="6">
        <v>0.47499999999999998</v>
      </c>
    </row>
    <row r="28" spans="1:29" x14ac:dyDescent="0.3">
      <c r="A28" s="5" t="s">
        <v>29</v>
      </c>
      <c r="B28" s="6">
        <v>3.3617661816357253E-2</v>
      </c>
      <c r="C28" s="6">
        <v>0.13296537882589063</v>
      </c>
      <c r="D28" s="6">
        <v>0.36276969392875064</v>
      </c>
      <c r="E28" s="6">
        <v>0.47064726542900148</v>
      </c>
    </row>
    <row r="29" spans="1:29" x14ac:dyDescent="0.3">
      <c r="A29" s="5" t="s">
        <v>30</v>
      </c>
      <c r="B29" s="6">
        <v>2.4983119513841998E-2</v>
      </c>
      <c r="C29" s="6">
        <v>0.33760972316002702</v>
      </c>
      <c r="D29" s="6">
        <v>0.17420661715057395</v>
      </c>
      <c r="E29" s="6">
        <v>0.46320054017555706</v>
      </c>
    </row>
    <row r="30" spans="1:29" x14ac:dyDescent="0.3">
      <c r="A30" s="5" t="s">
        <v>31</v>
      </c>
      <c r="B30" s="6">
        <v>3.6064536539069915E-2</v>
      </c>
      <c r="C30" s="6">
        <v>0.27111673521037644</v>
      </c>
      <c r="D30" s="6">
        <v>0.23093957608351787</v>
      </c>
      <c r="E30" s="6">
        <v>0.46187915216703573</v>
      </c>
    </row>
    <row r="31" spans="1:29" x14ac:dyDescent="0.3">
      <c r="A31" s="5" t="s">
        <v>32</v>
      </c>
      <c r="B31" s="6">
        <v>7.3667711598746077E-2</v>
      </c>
      <c r="C31" s="6">
        <v>0.29310344827586204</v>
      </c>
      <c r="D31" s="6">
        <v>0.17711598746081506</v>
      </c>
      <c r="E31" s="6">
        <v>0.4561128526645768</v>
      </c>
    </row>
    <row r="32" spans="1:29" x14ac:dyDescent="0.3">
      <c r="A32" s="5" t="s">
        <v>33</v>
      </c>
      <c r="B32" s="6">
        <v>2.7878787878787878E-2</v>
      </c>
      <c r="C32" s="6">
        <v>0.37939393939393939</v>
      </c>
      <c r="D32" s="6">
        <v>0.14666666666666667</v>
      </c>
      <c r="E32" s="6">
        <v>0.44606060606060605</v>
      </c>
    </row>
    <row r="33" spans="1:5" x14ac:dyDescent="0.3">
      <c r="A33" s="5" t="s">
        <v>34</v>
      </c>
      <c r="B33" s="6">
        <v>7.7747989276139406E-2</v>
      </c>
      <c r="C33" s="6">
        <v>0.25603217158176944</v>
      </c>
      <c r="D33" s="6">
        <v>0.22520107238605899</v>
      </c>
      <c r="E33" s="6">
        <v>0.44101876675603219</v>
      </c>
    </row>
    <row r="34" spans="1:5" x14ac:dyDescent="0.3">
      <c r="A34" s="5" t="s">
        <v>35</v>
      </c>
      <c r="B34" s="6">
        <v>0.12</v>
      </c>
      <c r="C34" s="6">
        <v>0.17636363636363636</v>
      </c>
      <c r="D34" s="6">
        <v>0.26545454545454544</v>
      </c>
      <c r="E34" s="6">
        <v>0.43818181818181817</v>
      </c>
    </row>
    <row r="35" spans="1:5" x14ac:dyDescent="0.3">
      <c r="A35" s="5" t="s">
        <v>36</v>
      </c>
      <c r="B35" s="6">
        <v>2.3769100169779286E-2</v>
      </c>
      <c r="C35" s="6">
        <v>0.19269949066213921</v>
      </c>
      <c r="D35" s="6">
        <v>0.35993208828522921</v>
      </c>
      <c r="E35" s="6">
        <v>0.42359932088285229</v>
      </c>
    </row>
    <row r="36" spans="1:5" x14ac:dyDescent="0.3">
      <c r="A36" s="5" t="s">
        <v>37</v>
      </c>
      <c r="B36" s="6">
        <v>4.4145873320537425E-2</v>
      </c>
      <c r="C36" s="6">
        <v>0.33685220729366605</v>
      </c>
      <c r="D36" s="6">
        <v>0.22072936660268713</v>
      </c>
      <c r="E36" s="6">
        <v>0.39827255278310941</v>
      </c>
    </row>
    <row r="37" spans="1:5" x14ac:dyDescent="0.3">
      <c r="A37" s="5" t="s">
        <v>38</v>
      </c>
      <c r="B37" s="6">
        <v>5.9288537549407112E-2</v>
      </c>
      <c r="C37" s="6">
        <v>0.43379446640316205</v>
      </c>
      <c r="D37" s="6">
        <v>0.11067193675889328</v>
      </c>
      <c r="E37" s="6">
        <v>0.39624505928853754</v>
      </c>
    </row>
    <row r="38" spans="1:5" x14ac:dyDescent="0.3">
      <c r="A38" s="5" t="s">
        <v>39</v>
      </c>
      <c r="B38" s="6">
        <v>3.870967741935484E-2</v>
      </c>
      <c r="C38" s="6">
        <v>0.26451612903225807</v>
      </c>
      <c r="D38" s="6">
        <v>0.31612903225806449</v>
      </c>
      <c r="E38" s="6">
        <v>0.38064516129032255</v>
      </c>
    </row>
    <row r="39" spans="1:5" x14ac:dyDescent="0.3">
      <c r="A39" s="5" t="s">
        <v>40</v>
      </c>
      <c r="B39" s="6">
        <v>5.0314465408805034E-2</v>
      </c>
      <c r="C39" s="6">
        <v>0.25786163522012578</v>
      </c>
      <c r="D39" s="6">
        <v>0.31446540880503143</v>
      </c>
      <c r="E39" s="6">
        <v>0.37735849056603776</v>
      </c>
    </row>
    <row r="40" spans="1:5" x14ac:dyDescent="0.3">
      <c r="A40" s="5" t="s">
        <v>41</v>
      </c>
      <c r="B40" s="6">
        <v>6.889564336372847E-2</v>
      </c>
      <c r="C40" s="6">
        <v>0.3292806484295846</v>
      </c>
      <c r="D40" s="6">
        <v>0.23505572441742653</v>
      </c>
      <c r="E40" s="6">
        <v>0.3667679837892604</v>
      </c>
    </row>
    <row r="41" spans="1:5" x14ac:dyDescent="0.3">
      <c r="A41" s="5" t="s">
        <v>42</v>
      </c>
      <c r="B41" s="6">
        <v>0.12731481481481483</v>
      </c>
      <c r="C41" s="6">
        <v>0.2361111111111111</v>
      </c>
      <c r="D41" s="6">
        <v>0.33333333333333331</v>
      </c>
      <c r="E41" s="6">
        <v>0.30324074074074076</v>
      </c>
    </row>
    <row r="42" spans="1:5" x14ac:dyDescent="0.3">
      <c r="A42" s="5" t="s">
        <v>43</v>
      </c>
      <c r="B42" s="6">
        <v>7.5842696629213488E-2</v>
      </c>
      <c r="C42" s="6">
        <v>0.36235955056179775</v>
      </c>
      <c r="D42" s="6">
        <v>0.27247191011235955</v>
      </c>
      <c r="E42" s="6">
        <v>0.2893258426966292</v>
      </c>
    </row>
    <row r="43" spans="1:5" x14ac:dyDescent="0.3">
      <c r="A43" s="5" t="s">
        <v>44</v>
      </c>
      <c r="B43" s="6">
        <v>7.6433121019108277E-2</v>
      </c>
      <c r="C43" s="6">
        <v>0.39808917197452232</v>
      </c>
      <c r="D43" s="6">
        <v>0.24522292993630573</v>
      </c>
      <c r="E43" s="6">
        <v>0.28025477707006369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Original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2022-03-02T16:03:11Z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e847c754dd4447bb8b18b62a03c90eb2</vt:lpwstr>
  </property>
</Properties>
</file>