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0" yWindow="315" windowWidth="15480" windowHeight="11025" activeTab="5"/>
  </bookViews>
  <sheets>
    <sheet name="Metadata for Graph" sheetId="8" r:id="rId1"/>
    <sheet name="Data" sheetId="1" r:id="rId2"/>
    <sheet name="a) Rivers pressures" sheetId="4" r:id="rId3"/>
    <sheet name="b) Lakes pressures" sheetId="5" r:id="rId4"/>
    <sheet name="c) Transitional pressures" sheetId="6" r:id="rId5"/>
    <sheet name="d) Coastal pressures" sheetId="7" r:id="rId6"/>
    <sheet name="Sheet3" sheetId="3" r:id="rId7"/>
  </sheets>
  <definedNames>
    <definedName name="_SHR1">#REF!</definedName>
    <definedName name="_SHR2">#REF!</definedName>
    <definedName name="_tax1">'Metadata for Graph'!#REF!</definedName>
    <definedName name="_tax2">'Metadata for Graph'!#REF!</definedName>
    <definedName name="_tax3">'Metadata for Graph'!#REF!</definedName>
    <definedName name="_tax4">'Metadata for Graph'!#REF!</definedName>
    <definedName name="AddToolbar">[0]!AddToolbar</definedName>
    <definedName name="boxes">'Metadata for Graph'!#REF!</definedName>
    <definedName name="button_area_1">#REF!</definedName>
    <definedName name="CC">#REF!</definedName>
    <definedName name="CCT">'Metadata for Graph'!#REF!</definedName>
    <definedName name="CDB">#REF!</definedName>
    <definedName name="celltips_area">#REF!</definedName>
    <definedName name="CS">#REF!</definedName>
    <definedName name="data1">'Metadata for Graph'!#REF!</definedName>
    <definedName name="data10">'Metadata for Graph'!#REF!</definedName>
    <definedName name="data11">'Metadata for Graph'!#REF!</definedName>
    <definedName name="data12">'Metadata for Graph'!#REF!</definedName>
    <definedName name="data13">'Metadata for Graph'!#REF!</definedName>
    <definedName name="data14">'Metadata for Graph'!#REF!</definedName>
    <definedName name="data15">'Metadata for Graph'!#REF!</definedName>
    <definedName name="data16">'Metadata for Graph'!#REF!</definedName>
    <definedName name="data17">'Metadata for Graph'!#REF!</definedName>
    <definedName name="data18">'Metadata for Graph'!#REF!</definedName>
    <definedName name="data19">'Metadata for Graph'!#REF!</definedName>
    <definedName name="data2">'Metadata for Graph'!#REF!</definedName>
    <definedName name="data20">'Metadata for Graph'!#REF!</definedName>
    <definedName name="data21">'Metadata for Graph'!#REF!</definedName>
    <definedName name="data22">'Metadata for Graph'!#REF!</definedName>
    <definedName name="data23">'Metadata for Graph'!#REF!</definedName>
    <definedName name="data24">'Metadata for Graph'!#REF!</definedName>
    <definedName name="data25">'Metadata for Graph'!#REF!</definedName>
    <definedName name="data26">'Metadata for Graph'!#REF!</definedName>
    <definedName name="data27">'Metadata for Graph'!#REF!</definedName>
    <definedName name="data28">'Metadata for Graph'!#REF!</definedName>
    <definedName name="data29">'Metadata for Graph'!#REF!</definedName>
    <definedName name="data3">'Metadata for Graph'!#REF!</definedName>
    <definedName name="data30">'Metadata for Graph'!#REF!</definedName>
    <definedName name="data31">'Metadata for Graph'!#REF!</definedName>
    <definedName name="data32">'Metadata for Graph'!#REF!</definedName>
    <definedName name="data33">'Metadata for Graph'!#REF!</definedName>
    <definedName name="data34">'Metadata for Graph'!#REF!</definedName>
    <definedName name="data35">'Metadata for Graph'!#REF!</definedName>
    <definedName name="data36">'Metadata for Graph'!#REF!</definedName>
    <definedName name="data37">'Metadata for Graph'!#REF!</definedName>
    <definedName name="data38">'Metadata for Graph'!#REF!</definedName>
    <definedName name="data39">'Metadata for Graph'!#REF!</definedName>
    <definedName name="data4">'Metadata for Graph'!#REF!</definedName>
    <definedName name="data40">'Metadata for Graph'!#REF!</definedName>
    <definedName name="data41">'Metadata for Graph'!#REF!</definedName>
    <definedName name="data42">'Metadata for Graph'!#REF!</definedName>
    <definedName name="data43">'Metadata for Graph'!#REF!</definedName>
    <definedName name="data44">'Metadata for Graph'!#REF!</definedName>
    <definedName name="data45">'Metadata for Graph'!#REF!</definedName>
    <definedName name="data46">'Metadata for Graph'!#REF!</definedName>
    <definedName name="data47">'Metadata for Graph'!#REF!</definedName>
    <definedName name="data48">'Metadata for Graph'!#REF!</definedName>
    <definedName name="data49">'Metadata for Graph'!#REF!</definedName>
    <definedName name="data5">'Metadata for Graph'!#REF!</definedName>
    <definedName name="data50">'Metadata for Graph'!#REF!</definedName>
    <definedName name="data51">'Metadata for Graph'!#REF!</definedName>
    <definedName name="data52">'Metadata for Graph'!#REF!</definedName>
    <definedName name="data53">'Metadata for Graph'!#REF!</definedName>
    <definedName name="data54">'Metadata for Graph'!#REF!</definedName>
    <definedName name="data55">'Metadata for Graph'!#REF!</definedName>
    <definedName name="data56">'Metadata for Graph'!#REF!</definedName>
    <definedName name="data57">'Metadata for Graph'!#REF!</definedName>
    <definedName name="data58">'Metadata for Graph'!#REF!</definedName>
    <definedName name="data59">'Metadata for Graph'!#REF!</definedName>
    <definedName name="data6">'Metadata for Graph'!#REF!</definedName>
    <definedName name="data60">'Metadata for Graph'!#REF!</definedName>
    <definedName name="data61">'Metadata for Graph'!#REF!</definedName>
    <definedName name="data69">'Metadata for Graph'!#REF!</definedName>
    <definedName name="data7">'Metadata for Graph'!#REF!</definedName>
    <definedName name="data70">'Metadata for Graph'!#REF!</definedName>
    <definedName name="data8">'Metadata for Graph'!#REF!</definedName>
    <definedName name="data9">'Metadata for Graph'!#REF!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isplay_area_1">#REF!</definedName>
    <definedName name="display_area_2">'Metadata for Graph'!#REF!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#REF!</definedName>
    <definedName name="LTR">#REF!</definedName>
    <definedName name="NO">'Metadata for Graph'!#REF!</definedName>
    <definedName name="nqryEcoSPCtryRiversbycount">#REF!</definedName>
    <definedName name="NS">#REF!</definedName>
    <definedName name="_xlnm.Print_Area" localSheetId="0">'Metadata for Graph'!$B$2:$Q$59</definedName>
    <definedName name="qzqzqz1">'Metadata for Graph'!#REF!</definedName>
    <definedName name="qzqzqz10">'Metadata for Graph'!#REF!</definedName>
    <definedName name="qzqzqz11">'Metadata for Graph'!#REF!</definedName>
    <definedName name="qzqzqz12">'Metadata for Graph'!#REF!</definedName>
    <definedName name="qzqzqz13">'Metadata for Graph'!#REF!</definedName>
    <definedName name="qzqzqz14">'Metadata for Graph'!#REF!</definedName>
    <definedName name="qzqzqz15">'Metadata for Graph'!#REF!</definedName>
    <definedName name="qzqzqz16">'Metadata for Graph'!#REF!</definedName>
    <definedName name="qzqzqz17">'Metadata for Graph'!#REF!</definedName>
    <definedName name="qzqzqz18">'Metadata for Graph'!#REF!</definedName>
    <definedName name="qzqzqz19">'Metadata for Graph'!#REF!</definedName>
    <definedName name="qzqzqz2">'Metadata for Graph'!#REF!</definedName>
    <definedName name="qzqzqz20">'Metadata for Graph'!#REF!</definedName>
    <definedName name="qzqzqz21">'Metadata for Graph'!#REF!</definedName>
    <definedName name="qzqzqz22">'Metadata for Graph'!#REF!</definedName>
    <definedName name="qzqzqz23">'Metadata for Graph'!#REF!</definedName>
    <definedName name="qzqzqz24">'Metadata for Graph'!#REF!</definedName>
    <definedName name="qzqzqz25">'Metadata for Graph'!#REF!</definedName>
    <definedName name="qzqzqz26">'Metadata for Graph'!#REF!</definedName>
    <definedName name="qzqzqz27">'Metadata for Graph'!#REF!</definedName>
    <definedName name="qzqzqz28">'Metadata for Graph'!#REF!</definedName>
    <definedName name="qzqzqz29">'Metadata for Graph'!#REF!</definedName>
    <definedName name="qzqzqz3">'Metadata for Graph'!#REF!</definedName>
    <definedName name="qzqzqz30">'Metadata for Graph'!#REF!</definedName>
    <definedName name="qzqzqz31">'Metadata for Graph'!#REF!</definedName>
    <definedName name="qzqzqz32">'Metadata for Graph'!#REF!</definedName>
    <definedName name="qzqzqz4">'Metadata for Graph'!#REF!</definedName>
    <definedName name="qzqzqz6">'Metadata for Graph'!#REF!</definedName>
    <definedName name="qzqzqz7">'Metadata for Graph'!#REF!</definedName>
    <definedName name="qzqzqz8">'Metadata for Graph'!#REF!</definedName>
    <definedName name="qzqzqz9">'Metadata for Graph'!#REF!</definedName>
    <definedName name="SS">#REF!</definedName>
    <definedName name="TOT">'Metadata for Graph'!#REF!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s>
  <calcPr calcId="145621"/>
</workbook>
</file>

<file path=xl/calcChain.xml><?xml version="1.0" encoding="utf-8"?>
<calcChain xmlns="http://schemas.openxmlformats.org/spreadsheetml/2006/main">
  <c r="H29" i="1" l="1"/>
  <c r="F29" i="1"/>
  <c r="E29" i="1"/>
  <c r="C29" i="1"/>
  <c r="B29" i="1"/>
  <c r="H21" i="1"/>
  <c r="F21" i="1"/>
  <c r="E21" i="1"/>
  <c r="D21" i="1"/>
  <c r="C21" i="1"/>
  <c r="B21" i="1"/>
  <c r="I13" i="1"/>
  <c r="G13" i="1"/>
  <c r="F13" i="1"/>
  <c r="D13" i="1"/>
  <c r="C13" i="1"/>
  <c r="B13" i="1"/>
  <c r="I5" i="1" l="1"/>
  <c r="G5" i="1"/>
  <c r="F5" i="1"/>
  <c r="D5" i="1"/>
  <c r="C5" i="1"/>
  <c r="B5" i="1"/>
  <c r="G26" i="1" l="1"/>
  <c r="F26" i="1"/>
  <c r="E26" i="1"/>
  <c r="C26" i="1"/>
  <c r="B26" i="1"/>
  <c r="G18" i="1"/>
  <c r="F18" i="1"/>
  <c r="E18" i="1"/>
  <c r="D18" i="1"/>
  <c r="C18" i="1"/>
  <c r="B18" i="1"/>
  <c r="H10" i="1"/>
  <c r="G10" i="1"/>
  <c r="F10" i="1"/>
  <c r="D10" i="1"/>
  <c r="C10" i="1"/>
  <c r="B10" i="1"/>
  <c r="C2" i="1"/>
  <c r="D2" i="1"/>
  <c r="F2" i="1"/>
  <c r="G2" i="1"/>
  <c r="H2" i="1"/>
  <c r="B2" i="1"/>
  <c r="F31" i="1" l="1"/>
  <c r="E31" i="1"/>
  <c r="C31" i="1"/>
  <c r="B31" i="1"/>
  <c r="F23" i="1"/>
  <c r="E23" i="1"/>
  <c r="D23" i="1"/>
  <c r="C23" i="1"/>
  <c r="B23" i="1"/>
  <c r="G15" i="1"/>
  <c r="F15" i="1"/>
  <c r="D15" i="1"/>
  <c r="C15" i="1"/>
  <c r="B15" i="1"/>
  <c r="G29" i="1" l="1"/>
  <c r="G31" i="1" s="1"/>
  <c r="H31" i="1"/>
  <c r="H13" i="1"/>
  <c r="H15" i="1" s="1"/>
  <c r="I15" i="1"/>
  <c r="G21" i="1"/>
  <c r="G23" i="1" s="1"/>
  <c r="H23" i="1"/>
  <c r="C7" i="1"/>
  <c r="D7" i="1"/>
  <c r="F7" i="1"/>
  <c r="G7" i="1"/>
  <c r="B7" i="1"/>
  <c r="I7" i="1"/>
  <c r="H5" i="1" l="1"/>
  <c r="H7" i="1" s="1"/>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sharedStrings.xml><?xml version="1.0" encoding="utf-8"?>
<sst xmlns="http://schemas.openxmlformats.org/spreadsheetml/2006/main" count="138" uniqueCount="92">
  <si>
    <t>Other pressures</t>
  </si>
  <si>
    <t>Hydromophology</t>
  </si>
  <si>
    <t>Count</t>
  </si>
  <si>
    <t>Percentage</t>
  </si>
  <si>
    <t>Diffuse sources</t>
  </si>
  <si>
    <t>Point sources</t>
  </si>
  <si>
    <t>No pressures</t>
  </si>
  <si>
    <t>With pressures</t>
  </si>
  <si>
    <t>EU total</t>
  </si>
  <si>
    <t>Sweden special case</t>
  </si>
  <si>
    <t>Classified ex non-reporting</t>
  </si>
  <si>
    <t>Water abstraction</t>
  </si>
  <si>
    <t>Rivers</t>
  </si>
  <si>
    <t>Coastal waters</t>
  </si>
  <si>
    <t>Transitional waters</t>
  </si>
  <si>
    <t>Lakes</t>
  </si>
  <si>
    <t>Countries reporting</t>
  </si>
  <si>
    <t>Data retrieved directly from some source, with no manipulation</t>
  </si>
  <si>
    <t xml:space="preserve">Main data set: </t>
  </si>
  <si>
    <t xml:space="preserve">A dataset built from other sets for the indicator only. </t>
  </si>
  <si>
    <t xml:space="preserve">#)  Indicator data set: </t>
  </si>
  <si>
    <t>Bo Jacobsen, bo.jacobsen@eea.europa.eu</t>
  </si>
  <si>
    <t>Contact person:</t>
  </si>
  <si>
    <t>)Dataset usage: #)</t>
  </si>
  <si>
    <t>*</t>
  </si>
  <si>
    <t>(</t>
  </si>
  <si>
    <t>)Path:</t>
  </si>
  <si>
    <t xml:space="preserve">http://discomap.eea.europa.eu/report/wfd/swb_pressure_status </t>
  </si>
  <si>
    <t>URL:</t>
  </si>
  <si>
    <t>2012</t>
  </si>
  <si>
    <t>Publication year:</t>
  </si>
  <si>
    <t xml:space="preserve">http://discomap.eea.europa.eu/report/wfd/ </t>
  </si>
  <si>
    <t>Address (web site):</t>
  </si>
  <si>
    <t>EEA Water Datacentre</t>
  </si>
  <si>
    <t>Dataset owner:</t>
  </si>
  <si>
    <t>WISE-WFD database - SWB_PRESSURE_STATUS aggregation query</t>
  </si>
  <si>
    <t xml:space="preserve">Dataset name: </t>
  </si>
  <si>
    <t>(Please copy-and-paste this section to match the number of datasets used to create the graph)</t>
  </si>
  <si>
    <t>Datasets retrieved from</t>
  </si>
  <si>
    <t>Yes</t>
  </si>
  <si>
    <t>Does EEA have the rights to publish the underpinning data on the EEA Data Service?</t>
  </si>
  <si>
    <t>Does EEA have the rights to publish the graph in PDF-documents on the web?</t>
  </si>
  <si>
    <t xml:space="preserve">Yes </t>
  </si>
  <si>
    <t>Does EEA have the rights to publish the graph in paper-reports?</t>
  </si>
  <si>
    <t>Yes / No</t>
  </si>
  <si>
    <t>If no; please answer the followin three questions:</t>
  </si>
  <si>
    <t>www.</t>
  </si>
  <si>
    <t>If yes; please provide the URL:</t>
  </si>
  <si>
    <t>Does your organisation have a documented License / Terms of use / Copyright policy for this dataset?</t>
  </si>
  <si>
    <t>Copyrights</t>
  </si>
  <si>
    <t>Kari Austness, NIVA, ETC/ICM; kari.austness@niva.no</t>
  </si>
  <si>
    <t>Processor:</t>
  </si>
  <si>
    <t>Peter Kristensen; peter.kristensen@eea.europa.eu</t>
  </si>
  <si>
    <t xml:space="preserve">Contact person for EEA: </t>
  </si>
  <si>
    <t>Persons involved</t>
  </si>
  <si>
    <t xml:space="preserve">http://forum.eionet.europa.eu/etc-icm-consortium/library/subvention-2012/tasks-and-milestones-2012/1.4.2.-thematic-assessment-freshwater-ecological-chemical-status-and-related/key-deliverable-1.4.2.-updated-thematic-assessment-freshwater-ecological </t>
  </si>
  <si>
    <t xml:space="preserve">Link to the original delivery (e.g. on CIRCA): </t>
  </si>
  <si>
    <t>1.4.2</t>
  </si>
  <si>
    <t xml:space="preserve">EEA management plan year and code: </t>
  </si>
  <si>
    <t>water</t>
  </si>
  <si>
    <t xml:space="preserve">Theme (EEA): </t>
  </si>
  <si>
    <t xml:space="preserve">Tags / keywords: </t>
  </si>
  <si>
    <t>To be filled in by the EEA responsible</t>
  </si>
  <si>
    <t>See the detailed methodology description in EEA 2012 European Waters - assessment of status and pressures</t>
  </si>
  <si>
    <t>Methodology:</t>
  </si>
  <si>
    <t>Unit:</t>
  </si>
  <si>
    <t>Additional information:</t>
  </si>
  <si>
    <t>2005-2009</t>
  </si>
  <si>
    <t>Temporal coverage:</t>
  </si>
  <si>
    <t>Description:</t>
  </si>
  <si>
    <t>EU27</t>
  </si>
  <si>
    <t>Geographical coverage:</t>
  </si>
  <si>
    <t>Title:</t>
  </si>
  <si>
    <t>Graph</t>
  </si>
  <si>
    <t>Kgs. Nytorv 6, DK-1010 Copenhagen, Denmark</t>
  </si>
  <si>
    <t>Address (delivery point):</t>
  </si>
  <si>
    <t>www.eea.europa.eu</t>
  </si>
  <si>
    <t>peter.kristensen@eea.europa.eu</t>
  </si>
  <si>
    <t xml:space="preserve">Address (email): </t>
  </si>
  <si>
    <t>Peter Kristensen</t>
  </si>
  <si>
    <t xml:space="preserve">Contact person: </t>
  </si>
  <si>
    <t>European Environment Agency</t>
  </si>
  <si>
    <t>Organisation name:</t>
  </si>
  <si>
    <t>Owner of the produced graph</t>
  </si>
  <si>
    <t xml:space="preserve"> = required</t>
  </si>
  <si>
    <t>Please deliver one checklist for each graph</t>
  </si>
  <si>
    <t>Metadata checklist for authors delivering metadata for graphs</t>
  </si>
  <si>
    <t>October 2011</t>
  </si>
  <si>
    <t xml:space="preserve">Figure 4.4 Percentage of total number of classified water bodies with identified significant pressures (left column) and impacts (right column) for a) rivers, b) lakes, c) coastal waters, d) transitional waters. </t>
  </si>
  <si>
    <t xml:space="preserve">The graphs illustrate proportion of surface water bodies water bodies affected by significant pressures </t>
  </si>
  <si>
    <t>Percentage of water bodies</t>
  </si>
  <si>
    <t>WFD, RBMP, rivers, lakes, transitional waters, coastal waters, point source pressures, diffuse source pressures, hydromorphology pressures, European overview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</si>
</sst>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_(* #,##0.00_);_(* \(#,##0.00\);_(* &quot;-&quot;??_);_(@_)"/>
    <numFmt numFmtId="166" formatCode="_(&quot;$&quot;* #,##0_);_(&quot;$&quot;* \(#,##0\);_(&quot;$&quot;* &quot;-&quot;_);_(@_)"/>
    <numFmt numFmtId="167" formatCode="_(&quot;$&quot;* #,##0.00_);_(&quot;$&quot;* \(#,##0.00\);_(&quot;$&quot;* &quot;-&quot;??_);_(@_)"/>
  </numFmts>
  <fonts count="12" x14ac:knownFonts="1">
    <font>
      <sz val="11"/>
      <color theme="1"/>
      <name val="Calibri"/>
      <family val="2"/>
      <scheme val="minor"/>
    </font>
    <font>
      <sz val="10"/>
      <color indexed="8"/>
      <name val="Arial"/>
      <family val="2"/>
    </font>
    <font>
      <sz val="10"/>
      <name val="Arial"/>
      <family val="2"/>
    </font>
    <font>
      <sz val="8"/>
      <name val="Arial"/>
      <family val="2"/>
    </font>
    <font>
      <sz val="9"/>
      <name val="Arial"/>
      <family val="2"/>
    </font>
    <font>
      <u/>
      <sz val="9.5"/>
      <color indexed="12"/>
      <name val="Arial"/>
      <family val="2"/>
    </font>
    <font>
      <b/>
      <sz val="9"/>
      <name val="Arial"/>
      <family val="2"/>
    </font>
    <font>
      <sz val="9"/>
      <color indexed="9"/>
      <name val="Arial"/>
      <family val="2"/>
    </font>
    <font>
      <sz val="10"/>
      <color indexed="9"/>
      <name val="Arial"/>
      <family val="2"/>
    </font>
    <font>
      <u/>
      <sz val="8"/>
      <name val="Arial"/>
      <family val="2"/>
    </font>
    <font>
      <b/>
      <sz val="10"/>
      <name val="Arial"/>
      <family val="2"/>
    </font>
    <font>
      <sz val="8"/>
      <color indexed="81"/>
      <name val="Tahoma"/>
      <family val="2"/>
    </font>
  </fonts>
  <fills count="6">
    <fill>
      <patternFill patternType="none"/>
    </fill>
    <fill>
      <patternFill patternType="gray125"/>
    </fill>
    <fill>
      <patternFill patternType="solid">
        <fgColor indexed="58"/>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32">
    <border>
      <left/>
      <right/>
      <top/>
      <bottom/>
      <diagonal/>
    </border>
    <border>
      <left/>
      <right style="thick">
        <color theme="0" tint="-0.499984740745262"/>
      </right>
      <top/>
      <bottom style="thick">
        <color theme="0" tint="-0.499984740745262"/>
      </bottom>
      <diagonal/>
    </border>
    <border>
      <left/>
      <right/>
      <top/>
      <bottom style="thick">
        <color theme="0" tint="-0.499984740745262"/>
      </bottom>
      <diagonal/>
    </border>
    <border>
      <left style="thick">
        <color theme="0" tint="-0.499984740745262"/>
      </left>
      <right/>
      <top/>
      <bottom style="thick">
        <color theme="0" tint="-0.499984740745262"/>
      </bottom>
      <diagonal/>
    </border>
    <border>
      <left/>
      <right style="thick">
        <color theme="0" tint="-0.499984740745262"/>
      </right>
      <top/>
      <bottom/>
      <diagonal/>
    </border>
    <border>
      <left style="thick">
        <color theme="0" tint="-0.499984740745262"/>
      </left>
      <right/>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theme="0" tint="-0.499984740745262"/>
      </right>
      <top style="thick">
        <color theme="0" tint="-0.499984740745262"/>
      </top>
      <bottom/>
      <diagonal/>
    </border>
    <border>
      <left/>
      <right/>
      <top style="thick">
        <color theme="0" tint="-0.499984740745262"/>
      </top>
      <bottom/>
      <diagonal/>
    </border>
    <border>
      <left style="thick">
        <color theme="0" tint="-0.499984740745262"/>
      </left>
      <right/>
      <top style="thick">
        <color theme="0" tint="-0.499984740745262"/>
      </top>
      <bottom/>
      <diagonal/>
    </border>
  </borders>
  <cellStyleXfs count="8">
    <xf numFmtId="0" fontId="0" fillId="0" borderId="0"/>
    <xf numFmtId="0" fontId="2" fillId="2" borderId="0"/>
    <xf numFmtId="0" fontId="5" fillId="0" borderId="0" applyNumberFormat="0" applyFill="0" applyBorder="0" applyAlignment="0" applyProtection="0">
      <alignment vertical="top"/>
      <protection locked="0"/>
    </xf>
    <xf numFmtId="164" fontId="2" fillId="0" borderId="0" applyFont="0" applyFill="0" applyBorder="0" applyAlignment="0" applyProtection="0"/>
    <xf numFmtId="165" fontId="2" fillId="0" borderId="0" applyFont="0" applyFill="0" applyBorder="0" applyAlignment="0" applyProtection="0"/>
    <xf numFmtId="0" fontId="2" fillId="2" borderId="0"/>
    <xf numFmtId="166" fontId="2" fillId="0" borderId="0" applyFont="0" applyFill="0" applyBorder="0" applyAlignment="0" applyProtection="0"/>
    <xf numFmtId="167" fontId="2" fillId="0" borderId="0" applyFont="0" applyFill="0" applyBorder="0" applyAlignment="0" applyProtection="0"/>
  </cellStyleXfs>
  <cellXfs count="70">
    <xf numFmtId="0" fontId="0" fillId="0" borderId="0" xfId="0"/>
    <xf numFmtId="1" fontId="0" fillId="0" borderId="0" xfId="0" applyNumberFormat="1"/>
    <xf numFmtId="0" fontId="1" fillId="0" borderId="0" xfId="0" applyFont="1" applyFill="1" applyBorder="1" applyAlignment="1">
      <alignment horizontal="left"/>
    </xf>
    <xf numFmtId="0" fontId="2" fillId="2" borderId="0" xfId="1"/>
    <xf numFmtId="0" fontId="2" fillId="0" borderId="1" xfId="1" applyFill="1" applyBorder="1" applyAlignment="1">
      <alignment vertical="center" wrapText="1"/>
    </xf>
    <xf numFmtId="0" fontId="2" fillId="0" borderId="2" xfId="1" applyFill="1" applyBorder="1" applyAlignment="1">
      <alignment vertical="center" wrapText="1"/>
    </xf>
    <xf numFmtId="0" fontId="2" fillId="0" borderId="3" xfId="1" applyFill="1" applyBorder="1" applyAlignment="1">
      <alignment vertical="center" wrapText="1"/>
    </xf>
    <xf numFmtId="0" fontId="2" fillId="0" borderId="4" xfId="1" applyFill="1" applyBorder="1" applyAlignment="1">
      <alignment vertical="center" wrapText="1"/>
    </xf>
    <xf numFmtId="0" fontId="3" fillId="3" borderId="0" xfId="1" applyFont="1" applyFill="1" applyAlignment="1">
      <alignment vertical="center" wrapText="1"/>
    </xf>
    <xf numFmtId="0" fontId="3" fillId="3" borderId="0" xfId="1" applyFont="1" applyFill="1" applyAlignment="1">
      <alignment horizontal="right" vertical="center" wrapText="1"/>
    </xf>
    <xf numFmtId="0" fontId="4" fillId="0" borderId="0" xfId="1" applyFont="1" applyFill="1" applyBorder="1" applyAlignment="1">
      <alignment vertical="center" wrapText="1"/>
    </xf>
    <xf numFmtId="0" fontId="2" fillId="0" borderId="5" xfId="1" applyFill="1" applyBorder="1" applyAlignment="1">
      <alignment vertical="center" wrapText="1"/>
    </xf>
    <xf numFmtId="0" fontId="3" fillId="0" borderId="0" xfId="1" applyFont="1" applyFill="1" applyBorder="1" applyAlignment="1">
      <alignment horizontal="right" vertical="center" wrapText="1"/>
    </xf>
    <xf numFmtId="0" fontId="4" fillId="0" borderId="0" xfId="1" applyFont="1" applyFill="1" applyBorder="1" applyAlignment="1">
      <alignment horizontal="right" vertical="center" wrapText="1"/>
    </xf>
    <xf numFmtId="0" fontId="3" fillId="0" borderId="0" xfId="1" applyFont="1" applyFill="1" applyBorder="1" applyAlignment="1">
      <alignment vertical="center" wrapText="1"/>
    </xf>
    <xf numFmtId="0" fontId="2" fillId="5" borderId="0" xfId="1" applyFont="1" applyFill="1" applyBorder="1" applyAlignment="1">
      <alignment horizontal="left" vertical="center" wrapText="1"/>
    </xf>
    <xf numFmtId="0" fontId="3" fillId="4" borderId="15"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2" fillId="3" borderId="0" xfId="1" applyFill="1" applyAlignment="1">
      <alignment vertical="center" wrapText="1"/>
    </xf>
    <xf numFmtId="0" fontId="2" fillId="3" borderId="0" xfId="1" applyFont="1" applyFill="1" applyAlignment="1">
      <alignment vertical="center" wrapText="1"/>
    </xf>
    <xf numFmtId="49" fontId="3" fillId="3" borderId="0" xfId="1" applyNumberFormat="1" applyFont="1" applyFill="1" applyBorder="1" applyAlignment="1">
      <alignment vertical="center" wrapText="1"/>
    </xf>
    <xf numFmtId="0" fontId="3" fillId="3" borderId="0" xfId="1" applyFont="1" applyFill="1" applyBorder="1" applyAlignment="1">
      <alignment vertical="center" wrapText="1"/>
    </xf>
    <xf numFmtId="0" fontId="4" fillId="3" borderId="0" xfId="1" applyFont="1" applyFill="1" applyBorder="1" applyAlignment="1">
      <alignment vertical="center" wrapText="1"/>
    </xf>
    <xf numFmtId="0" fontId="7" fillId="0" borderId="0" xfId="1" applyFont="1" applyFill="1" applyBorder="1" applyAlignment="1">
      <alignment vertical="center" wrapText="1"/>
    </xf>
    <xf numFmtId="0" fontId="8" fillId="0" borderId="5" xfId="1" applyFont="1" applyFill="1" applyBorder="1" applyAlignment="1">
      <alignment vertical="center" wrapText="1"/>
    </xf>
    <xf numFmtId="0" fontId="3" fillId="0" borderId="21" xfId="1" applyFont="1" applyFill="1" applyBorder="1" applyAlignment="1">
      <alignment vertical="center" wrapText="1"/>
    </xf>
    <xf numFmtId="0" fontId="9" fillId="0" borderId="0" xfId="1" applyFont="1" applyFill="1" applyBorder="1" applyAlignment="1">
      <alignment vertical="center" wrapText="1"/>
    </xf>
    <xf numFmtId="0" fontId="2" fillId="4" borderId="23" xfId="1" applyFill="1" applyBorder="1" applyAlignment="1">
      <alignment horizontal="center" vertical="center" wrapText="1"/>
    </xf>
    <xf numFmtId="0" fontId="2" fillId="0" borderId="29" xfId="1" applyFill="1" applyBorder="1" applyAlignment="1">
      <alignment vertical="center" wrapText="1"/>
    </xf>
    <xf numFmtId="0" fontId="2" fillId="0" borderId="30" xfId="1" applyFill="1" applyBorder="1" applyAlignment="1">
      <alignment vertical="center" wrapText="1"/>
    </xf>
    <xf numFmtId="0" fontId="2" fillId="0" borderId="31" xfId="1" applyFill="1" applyBorder="1" applyAlignment="1">
      <alignment vertical="center" wrapText="1"/>
    </xf>
    <xf numFmtId="0" fontId="2" fillId="4" borderId="24" xfId="1" applyFill="1" applyBorder="1" applyAlignment="1">
      <alignment horizontal="center" vertical="center" wrapText="1"/>
    </xf>
    <xf numFmtId="0" fontId="2" fillId="2" borderId="23" xfId="1" applyBorder="1" applyAlignment="1">
      <alignment horizontal="center" vertical="center" wrapText="1"/>
    </xf>
    <xf numFmtId="0" fontId="2" fillId="4" borderId="23" xfId="1" applyFill="1" applyBorder="1" applyAlignment="1">
      <alignment horizontal="center" vertical="center" wrapText="1"/>
    </xf>
    <xf numFmtId="0" fontId="2" fillId="2" borderId="22" xfId="1" applyBorder="1" applyAlignment="1">
      <alignment horizontal="center" vertical="center" wrapText="1"/>
    </xf>
    <xf numFmtId="0" fontId="4" fillId="0" borderId="0" xfId="1" applyFont="1" applyFill="1" applyBorder="1" applyAlignment="1">
      <alignment horizontal="right" vertical="center" wrapText="1"/>
    </xf>
    <xf numFmtId="0" fontId="4" fillId="2" borderId="0" xfId="1" applyFont="1" applyAlignment="1">
      <alignment horizontal="right" vertical="center" wrapText="1"/>
    </xf>
    <xf numFmtId="0" fontId="6" fillId="4" borderId="28" xfId="1" applyFont="1" applyFill="1" applyBorder="1" applyAlignment="1">
      <alignment horizontal="center" vertical="center" wrapText="1"/>
    </xf>
    <xf numFmtId="0" fontId="10" fillId="4" borderId="27" xfId="1" applyFont="1" applyFill="1" applyBorder="1" applyAlignment="1">
      <alignment horizontal="center" vertical="center" wrapText="1"/>
    </xf>
    <xf numFmtId="0" fontId="10" fillId="4" borderId="26" xfId="1" applyFont="1" applyFill="1" applyBorder="1" applyAlignment="1">
      <alignment horizontal="center" vertical="center" wrapText="1"/>
    </xf>
    <xf numFmtId="0" fontId="2" fillId="4" borderId="25" xfId="1" applyFont="1" applyFill="1" applyBorder="1" applyAlignment="1">
      <alignment horizontal="center" vertical="center" wrapText="1"/>
    </xf>
    <xf numFmtId="0" fontId="2" fillId="4" borderId="0" xfId="1" applyFill="1" applyBorder="1" applyAlignment="1">
      <alignment horizontal="center" vertical="center" wrapText="1"/>
    </xf>
    <xf numFmtId="0" fontId="2" fillId="4" borderId="21" xfId="1" applyFill="1" applyBorder="1" applyAlignment="1">
      <alignment horizontal="center" vertical="center" wrapText="1"/>
    </xf>
    <xf numFmtId="0" fontId="2" fillId="4" borderId="25" xfId="1" applyFill="1" applyBorder="1" applyAlignment="1">
      <alignment horizontal="center" vertical="center" wrapText="1"/>
    </xf>
    <xf numFmtId="0" fontId="2" fillId="2" borderId="0" xfId="1" applyBorder="1" applyAlignment="1">
      <alignment horizontal="center" vertical="center" wrapText="1"/>
    </xf>
    <xf numFmtId="49" fontId="2" fillId="4" borderId="0" xfId="1" applyNumberFormat="1" applyFont="1" applyFill="1" applyBorder="1" applyAlignment="1">
      <alignment horizontal="left" vertical="center" wrapText="1"/>
    </xf>
    <xf numFmtId="49" fontId="2" fillId="2" borderId="0" xfId="1" applyNumberFormat="1" applyBorder="1" applyAlignment="1">
      <alignment horizontal="left" vertical="center" wrapText="1"/>
    </xf>
    <xf numFmtId="49" fontId="2" fillId="2" borderId="21" xfId="1" applyNumberFormat="1" applyBorder="1" applyAlignment="1">
      <alignment horizontal="left" vertical="center" wrapText="1"/>
    </xf>
    <xf numFmtId="49" fontId="3" fillId="4" borderId="8" xfId="1" applyNumberFormat="1" applyFont="1" applyFill="1" applyBorder="1" applyAlignment="1">
      <alignment horizontal="left" vertical="center" wrapText="1"/>
    </xf>
    <xf numFmtId="49" fontId="3" fillId="4" borderId="7" xfId="1" applyNumberFormat="1" applyFont="1" applyFill="1" applyBorder="1" applyAlignment="1">
      <alignment horizontal="left" vertical="center" wrapText="1"/>
    </xf>
    <xf numFmtId="49" fontId="3" fillId="4" borderId="6" xfId="1" applyNumberFormat="1" applyFont="1" applyFill="1" applyBorder="1" applyAlignment="1">
      <alignment horizontal="left" vertical="center" wrapText="1"/>
    </xf>
    <xf numFmtId="0" fontId="6" fillId="0" borderId="0" xfId="1" applyFont="1" applyFill="1" applyBorder="1" applyAlignment="1">
      <alignment vertical="center" wrapText="1"/>
    </xf>
    <xf numFmtId="0" fontId="2" fillId="2" borderId="0" xfId="1" applyAlignment="1">
      <alignment vertical="center" wrapText="1"/>
    </xf>
    <xf numFmtId="49" fontId="3" fillId="4" borderId="14" xfId="1" applyNumberFormat="1" applyFont="1" applyFill="1" applyBorder="1" applyAlignment="1">
      <alignment horizontal="left" vertical="center" wrapText="1"/>
    </xf>
    <xf numFmtId="49" fontId="3" fillId="4" borderId="13" xfId="1" applyNumberFormat="1" applyFont="1" applyFill="1" applyBorder="1" applyAlignment="1">
      <alignment horizontal="left" vertical="center" wrapText="1"/>
    </xf>
    <xf numFmtId="49" fontId="3" fillId="4" borderId="12" xfId="1" applyNumberFormat="1" applyFont="1" applyFill="1" applyBorder="1" applyAlignment="1">
      <alignment horizontal="left" vertical="center" wrapText="1"/>
    </xf>
    <xf numFmtId="49" fontId="3" fillId="4" borderId="11" xfId="1" applyNumberFormat="1" applyFont="1" applyFill="1" applyBorder="1" applyAlignment="1">
      <alignment horizontal="left" vertical="center" wrapText="1"/>
    </xf>
    <xf numFmtId="49" fontId="3" fillId="4" borderId="10" xfId="1" applyNumberFormat="1" applyFont="1" applyFill="1" applyBorder="1" applyAlignment="1">
      <alignment horizontal="left" vertical="center" wrapText="1"/>
    </xf>
    <xf numFmtId="49" fontId="3" fillId="4" borderId="9" xfId="1" applyNumberFormat="1" applyFont="1" applyFill="1" applyBorder="1" applyAlignment="1">
      <alignment horizontal="left" vertical="center" wrapText="1"/>
    </xf>
    <xf numFmtId="49" fontId="5" fillId="4" borderId="11" xfId="2" applyNumberFormat="1" applyFill="1" applyBorder="1" applyAlignment="1" applyProtection="1">
      <alignment horizontal="left" vertical="center" wrapText="1"/>
    </xf>
    <xf numFmtId="0" fontId="4" fillId="0" borderId="0" xfId="1" applyFont="1" applyFill="1" applyBorder="1" applyAlignment="1">
      <alignment vertical="center" wrapText="1"/>
    </xf>
    <xf numFmtId="0" fontId="2" fillId="2" borderId="0" xfId="1" applyFont="1" applyAlignment="1">
      <alignment vertical="center" wrapText="1"/>
    </xf>
    <xf numFmtId="49" fontId="5" fillId="4" borderId="8" xfId="2" applyNumberFormat="1" applyFill="1" applyBorder="1" applyAlignment="1" applyProtection="1">
      <alignment horizontal="left" vertical="center" wrapText="1"/>
    </xf>
    <xf numFmtId="0" fontId="3" fillId="0" borderId="0" xfId="1" applyFont="1" applyFill="1" applyBorder="1" applyAlignment="1">
      <alignment vertical="center" wrapText="1"/>
    </xf>
    <xf numFmtId="49" fontId="3" fillId="4" borderId="20" xfId="1" applyNumberFormat="1" applyFont="1" applyFill="1" applyBorder="1" applyAlignment="1">
      <alignment horizontal="left" vertical="center" wrapText="1"/>
    </xf>
    <xf numFmtId="49" fontId="3" fillId="4" borderId="19" xfId="1" applyNumberFormat="1" applyFont="1" applyFill="1" applyBorder="1" applyAlignment="1">
      <alignment horizontal="left" vertical="center" wrapText="1"/>
    </xf>
    <xf numFmtId="49" fontId="3" fillId="4" borderId="18" xfId="1" applyNumberFormat="1" applyFont="1" applyFill="1" applyBorder="1" applyAlignment="1">
      <alignment horizontal="left" vertical="center" wrapText="1"/>
    </xf>
    <xf numFmtId="0" fontId="3" fillId="2" borderId="0" xfId="1" applyFont="1" applyAlignment="1">
      <alignment vertical="center" wrapText="1"/>
    </xf>
    <xf numFmtId="0" fontId="3" fillId="3" borderId="0" xfId="1" applyFont="1" applyFill="1" applyAlignment="1">
      <alignment vertical="center" wrapText="1"/>
    </xf>
  </cellXfs>
  <cellStyles count="8">
    <cellStyle name="Dezimal [0]_Budget" xfId="3"/>
    <cellStyle name="Dezimal_Budget" xfId="4"/>
    <cellStyle name="Hyperlink" xfId="2" builtinId="8"/>
    <cellStyle name="Normal" xfId="0" builtinId="0"/>
    <cellStyle name="Normal 2" xfId="1"/>
    <cellStyle name="Standard_Anpassen der Amortisation" xfId="5"/>
    <cellStyle name="Währung [0]_Budget" xfId="6"/>
    <cellStyle name="Währung_Budget"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calcChain" Target="calcChain.xml"/><Relationship Id="rId5" Type="http://schemas.openxmlformats.org/officeDocument/2006/relationships/chartsheet" Target="chartsheets/sheet3.xml"/><Relationship Id="rId10" Type="http://schemas.openxmlformats.org/officeDocument/2006/relationships/sharedStrings" Target="sharedStrings.xml"/><Relationship Id="rId4" Type="http://schemas.openxmlformats.org/officeDocument/2006/relationships/chartsheet" Target="chartsheets/sheet2.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6"/>
            <c:invertIfNegative val="0"/>
            <c:bubble3D val="0"/>
            <c:spPr>
              <a:solidFill>
                <a:schemeClr val="accent3"/>
              </a:solidFill>
            </c:spPr>
          </c:dPt>
          <c:cat>
            <c:strRef>
              <c:f>Data!$B$2:$H$2</c:f>
              <c:strCache>
                <c:ptCount val="7"/>
                <c:pt idx="0">
                  <c:v>Other pressures (19)</c:v>
                </c:pt>
                <c:pt idx="1">
                  <c:v>Hydromophology (22)</c:v>
                </c:pt>
                <c:pt idx="2">
                  <c:v>Water abstraction (19)</c:v>
                </c:pt>
                <c:pt idx="4">
                  <c:v>Diffuse sources (22)</c:v>
                </c:pt>
                <c:pt idx="5">
                  <c:v>Point sources (22)</c:v>
                </c:pt>
                <c:pt idx="6">
                  <c:v>No pressures (22)</c:v>
                </c:pt>
              </c:strCache>
            </c:strRef>
          </c:cat>
          <c:val>
            <c:numRef>
              <c:f>Data!$B$7:$H$7</c:f>
              <c:numCache>
                <c:formatCode>0</c:formatCode>
                <c:ptCount val="7"/>
                <c:pt idx="0">
                  <c:v>7.9335820784587714</c:v>
                </c:pt>
                <c:pt idx="1">
                  <c:v>45.870963463961282</c:v>
                </c:pt>
                <c:pt idx="2">
                  <c:v>8.3121552936087379</c:v>
                </c:pt>
                <c:pt idx="4">
                  <c:v>42.855248325707848</c:v>
                </c:pt>
                <c:pt idx="5">
                  <c:v>23.780916384855118</c:v>
                </c:pt>
                <c:pt idx="6">
                  <c:v>32.344009017969633</c:v>
                </c:pt>
              </c:numCache>
            </c:numRef>
          </c:val>
        </c:ser>
        <c:dLbls>
          <c:showLegendKey val="0"/>
          <c:showVal val="0"/>
          <c:showCatName val="0"/>
          <c:showSerName val="0"/>
          <c:showPercent val="0"/>
          <c:showBubbleSize val="0"/>
        </c:dLbls>
        <c:gapWidth val="150"/>
        <c:axId val="115771648"/>
        <c:axId val="162086912"/>
      </c:barChart>
      <c:catAx>
        <c:axId val="115771648"/>
        <c:scaling>
          <c:orientation val="minMax"/>
        </c:scaling>
        <c:delete val="0"/>
        <c:axPos val="l"/>
        <c:majorTickMark val="out"/>
        <c:minorTickMark val="none"/>
        <c:tickLblPos val="nextTo"/>
        <c:crossAx val="162086912"/>
        <c:crosses val="autoZero"/>
        <c:auto val="1"/>
        <c:lblAlgn val="ctr"/>
        <c:lblOffset val="100"/>
        <c:noMultiLvlLbl val="0"/>
      </c:catAx>
      <c:valAx>
        <c:axId val="162086912"/>
        <c:scaling>
          <c:orientation val="minMax"/>
          <c:max val="80"/>
          <c:min val="0"/>
        </c:scaling>
        <c:delete val="0"/>
        <c:axPos val="b"/>
        <c:majorGridlines/>
        <c:title>
          <c:tx>
            <c:rich>
              <a:bodyPr/>
              <a:lstStyle/>
              <a:p>
                <a:pPr>
                  <a:defRPr/>
                </a:pPr>
                <a:r>
                  <a:rPr lang="en-US"/>
                  <a:t>Percentage of water bodies</a:t>
                </a:r>
              </a:p>
            </c:rich>
          </c:tx>
          <c:layout/>
          <c:overlay val="0"/>
        </c:title>
        <c:numFmt formatCode="0" sourceLinked="1"/>
        <c:majorTickMark val="out"/>
        <c:minorTickMark val="none"/>
        <c:tickLblPos val="nextTo"/>
        <c:crossAx val="115771648"/>
        <c:crosses val="autoZero"/>
        <c:crossBetween val="between"/>
        <c:majorUnit val="20"/>
      </c:valAx>
    </c:plotArea>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6"/>
            <c:invertIfNegative val="0"/>
            <c:bubble3D val="0"/>
            <c:spPr>
              <a:solidFill>
                <a:schemeClr val="accent3"/>
              </a:solidFill>
            </c:spPr>
          </c:dPt>
          <c:cat>
            <c:strRef>
              <c:f>Data!$B$10:$H$10</c:f>
              <c:strCache>
                <c:ptCount val="7"/>
                <c:pt idx="0">
                  <c:v>Other pressures (19)</c:v>
                </c:pt>
                <c:pt idx="1">
                  <c:v>Hydromophology (19)</c:v>
                </c:pt>
                <c:pt idx="2">
                  <c:v>Water abstraction (17)</c:v>
                </c:pt>
                <c:pt idx="4">
                  <c:v>Diffuse sources (22)</c:v>
                </c:pt>
                <c:pt idx="5">
                  <c:v>Point sources (20)</c:v>
                </c:pt>
                <c:pt idx="6">
                  <c:v>No pressures (22)</c:v>
                </c:pt>
              </c:strCache>
            </c:strRef>
          </c:cat>
          <c:val>
            <c:numRef>
              <c:f>Data!$B$15:$H$15</c:f>
              <c:numCache>
                <c:formatCode>0</c:formatCode>
                <c:ptCount val="7"/>
                <c:pt idx="0">
                  <c:v>9.7801801801801798</c:v>
                </c:pt>
                <c:pt idx="1">
                  <c:v>28.598805926144323</c:v>
                </c:pt>
                <c:pt idx="2">
                  <c:v>4.2232021709633649</c:v>
                </c:pt>
                <c:pt idx="4">
                  <c:v>32.941934560034369</c:v>
                </c:pt>
                <c:pt idx="5">
                  <c:v>6.3724078341013835</c:v>
                </c:pt>
                <c:pt idx="6">
                  <c:v>48.321042457220592</c:v>
                </c:pt>
              </c:numCache>
            </c:numRef>
          </c:val>
        </c:ser>
        <c:dLbls>
          <c:showLegendKey val="0"/>
          <c:showVal val="0"/>
          <c:showCatName val="0"/>
          <c:showSerName val="0"/>
          <c:showPercent val="0"/>
          <c:showBubbleSize val="0"/>
        </c:dLbls>
        <c:gapWidth val="150"/>
        <c:axId val="165165696"/>
        <c:axId val="192283008"/>
      </c:barChart>
      <c:catAx>
        <c:axId val="165165696"/>
        <c:scaling>
          <c:orientation val="minMax"/>
        </c:scaling>
        <c:delete val="0"/>
        <c:axPos val="l"/>
        <c:majorTickMark val="out"/>
        <c:minorTickMark val="none"/>
        <c:tickLblPos val="nextTo"/>
        <c:crossAx val="192283008"/>
        <c:crosses val="autoZero"/>
        <c:auto val="1"/>
        <c:lblAlgn val="ctr"/>
        <c:lblOffset val="100"/>
        <c:noMultiLvlLbl val="0"/>
      </c:catAx>
      <c:valAx>
        <c:axId val="192283008"/>
        <c:scaling>
          <c:orientation val="minMax"/>
          <c:max val="80"/>
          <c:min val="0"/>
        </c:scaling>
        <c:delete val="0"/>
        <c:axPos val="b"/>
        <c:majorGridlines/>
        <c:title>
          <c:tx>
            <c:rich>
              <a:bodyPr/>
              <a:lstStyle/>
              <a:p>
                <a:pPr>
                  <a:defRPr/>
                </a:pPr>
                <a:r>
                  <a:rPr lang="en-US"/>
                  <a:t>Percentage of water bodies</a:t>
                </a:r>
              </a:p>
            </c:rich>
          </c:tx>
          <c:layout/>
          <c:overlay val="0"/>
        </c:title>
        <c:numFmt formatCode="0" sourceLinked="1"/>
        <c:majorTickMark val="out"/>
        <c:minorTickMark val="none"/>
        <c:tickLblPos val="nextTo"/>
        <c:crossAx val="165165696"/>
        <c:crosses val="autoZero"/>
        <c:crossBetween val="between"/>
        <c:majorUnit val="20"/>
      </c:valAx>
    </c:plotArea>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5"/>
            <c:invertIfNegative val="0"/>
            <c:bubble3D val="0"/>
            <c:spPr>
              <a:solidFill>
                <a:schemeClr val="accent3"/>
              </a:solidFill>
            </c:spPr>
          </c:dPt>
          <c:dPt>
            <c:idx val="6"/>
            <c:invertIfNegative val="0"/>
            <c:bubble3D val="0"/>
            <c:spPr>
              <a:solidFill>
                <a:schemeClr val="accent3"/>
              </a:solidFill>
            </c:spPr>
          </c:dPt>
          <c:cat>
            <c:strRef>
              <c:f>Data!$B$18:$G$18</c:f>
              <c:strCache>
                <c:ptCount val="6"/>
                <c:pt idx="0">
                  <c:v>Other pressures (15)</c:v>
                </c:pt>
                <c:pt idx="1">
                  <c:v>Hydromophology (11)</c:v>
                </c:pt>
                <c:pt idx="2">
                  <c:v>Water abstraction (8)</c:v>
                </c:pt>
                <c:pt idx="3">
                  <c:v>Diffuse sources (13)</c:v>
                </c:pt>
                <c:pt idx="4">
                  <c:v>Point sources (13)</c:v>
                </c:pt>
                <c:pt idx="5">
                  <c:v>No pressures (16)</c:v>
                </c:pt>
              </c:strCache>
            </c:strRef>
          </c:cat>
          <c:val>
            <c:numRef>
              <c:f>Data!$B$23:$G$23</c:f>
              <c:numCache>
                <c:formatCode>0</c:formatCode>
                <c:ptCount val="6"/>
                <c:pt idx="0">
                  <c:v>30.129124820659968</c:v>
                </c:pt>
                <c:pt idx="1">
                  <c:v>36.253776435045317</c:v>
                </c:pt>
                <c:pt idx="2">
                  <c:v>11.200000000000001</c:v>
                </c:pt>
                <c:pt idx="3">
                  <c:v>34.383954154727789</c:v>
                </c:pt>
                <c:pt idx="4">
                  <c:v>45.735294117647058</c:v>
                </c:pt>
                <c:pt idx="5">
                  <c:v>19.803370786516854</c:v>
                </c:pt>
              </c:numCache>
            </c:numRef>
          </c:val>
        </c:ser>
        <c:dLbls>
          <c:showLegendKey val="0"/>
          <c:showVal val="0"/>
          <c:showCatName val="0"/>
          <c:showSerName val="0"/>
          <c:showPercent val="0"/>
          <c:showBubbleSize val="0"/>
        </c:dLbls>
        <c:gapWidth val="150"/>
        <c:axId val="193361792"/>
        <c:axId val="193409024"/>
      </c:barChart>
      <c:catAx>
        <c:axId val="193361792"/>
        <c:scaling>
          <c:orientation val="minMax"/>
        </c:scaling>
        <c:delete val="0"/>
        <c:axPos val="l"/>
        <c:majorTickMark val="out"/>
        <c:minorTickMark val="none"/>
        <c:tickLblPos val="nextTo"/>
        <c:crossAx val="193409024"/>
        <c:crosses val="autoZero"/>
        <c:auto val="1"/>
        <c:lblAlgn val="ctr"/>
        <c:lblOffset val="100"/>
        <c:noMultiLvlLbl val="0"/>
      </c:catAx>
      <c:valAx>
        <c:axId val="193409024"/>
        <c:scaling>
          <c:orientation val="minMax"/>
          <c:max val="80"/>
          <c:min val="0"/>
        </c:scaling>
        <c:delete val="0"/>
        <c:axPos val="b"/>
        <c:majorGridlines/>
        <c:title>
          <c:tx>
            <c:rich>
              <a:bodyPr/>
              <a:lstStyle/>
              <a:p>
                <a:pPr>
                  <a:defRPr/>
                </a:pPr>
                <a:r>
                  <a:rPr lang="en-US"/>
                  <a:t>Percentage of water bodies</a:t>
                </a:r>
              </a:p>
            </c:rich>
          </c:tx>
          <c:layout/>
          <c:overlay val="0"/>
        </c:title>
        <c:numFmt formatCode="0" sourceLinked="1"/>
        <c:majorTickMark val="out"/>
        <c:minorTickMark val="none"/>
        <c:tickLblPos val="nextTo"/>
        <c:crossAx val="193361792"/>
        <c:crosses val="autoZero"/>
        <c:crossBetween val="between"/>
        <c:majorUnit val="20"/>
      </c:valAx>
    </c:plotArea>
    <c:plotVisOnly val="1"/>
    <c:dispBlanksAs val="gap"/>
    <c:showDLblsOverMax val="0"/>
  </c:chart>
  <c:txPr>
    <a:bodyPr/>
    <a:lstStyle/>
    <a:p>
      <a:pPr>
        <a:defRPr sz="2400">
          <a:latin typeface="Arial" pitchFamily="34" charset="0"/>
          <a:cs typeface="Arial"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5"/>
            <c:invertIfNegative val="0"/>
            <c:bubble3D val="0"/>
            <c:spPr>
              <a:solidFill>
                <a:schemeClr val="accent3"/>
              </a:solidFill>
            </c:spPr>
          </c:dPt>
          <c:dPt>
            <c:idx val="6"/>
            <c:invertIfNegative val="0"/>
            <c:bubble3D val="0"/>
            <c:spPr>
              <a:solidFill>
                <a:schemeClr val="accent3"/>
              </a:solidFill>
            </c:spPr>
          </c:dPt>
          <c:cat>
            <c:strRef>
              <c:f>Data!$B$26:$G$26</c:f>
              <c:strCache>
                <c:ptCount val="6"/>
                <c:pt idx="0">
                  <c:v>Other pressures (16)</c:v>
                </c:pt>
                <c:pt idx="1">
                  <c:v>Hydromophology (12)</c:v>
                </c:pt>
                <c:pt idx="3">
                  <c:v>Diffuse sources (15)</c:v>
                </c:pt>
                <c:pt idx="4">
                  <c:v>Point sources (15)</c:v>
                </c:pt>
                <c:pt idx="5">
                  <c:v>No pressures (18)</c:v>
                </c:pt>
              </c:strCache>
            </c:strRef>
          </c:cat>
          <c:val>
            <c:numRef>
              <c:f>Data!$B$31:$G$31</c:f>
              <c:numCache>
                <c:formatCode>0</c:formatCode>
                <c:ptCount val="6"/>
                <c:pt idx="0">
                  <c:v>29.351851851851851</c:v>
                </c:pt>
                <c:pt idx="1">
                  <c:v>12.191684284707542</c:v>
                </c:pt>
                <c:pt idx="3">
                  <c:v>44.807777286787449</c:v>
                </c:pt>
                <c:pt idx="4">
                  <c:v>20.617620345140779</c:v>
                </c:pt>
                <c:pt idx="5">
                  <c:v>41.034633932485754</c:v>
                </c:pt>
              </c:numCache>
            </c:numRef>
          </c:val>
        </c:ser>
        <c:dLbls>
          <c:showLegendKey val="0"/>
          <c:showVal val="0"/>
          <c:showCatName val="0"/>
          <c:showSerName val="0"/>
          <c:showPercent val="0"/>
          <c:showBubbleSize val="0"/>
        </c:dLbls>
        <c:gapWidth val="150"/>
        <c:axId val="193849216"/>
        <c:axId val="193850752"/>
      </c:barChart>
      <c:catAx>
        <c:axId val="193849216"/>
        <c:scaling>
          <c:orientation val="minMax"/>
        </c:scaling>
        <c:delete val="0"/>
        <c:axPos val="l"/>
        <c:majorTickMark val="out"/>
        <c:minorTickMark val="none"/>
        <c:tickLblPos val="nextTo"/>
        <c:crossAx val="193850752"/>
        <c:crosses val="autoZero"/>
        <c:auto val="1"/>
        <c:lblAlgn val="ctr"/>
        <c:lblOffset val="100"/>
        <c:noMultiLvlLbl val="0"/>
      </c:catAx>
      <c:valAx>
        <c:axId val="193850752"/>
        <c:scaling>
          <c:orientation val="minMax"/>
          <c:max val="80"/>
          <c:min val="0"/>
        </c:scaling>
        <c:delete val="0"/>
        <c:axPos val="b"/>
        <c:majorGridlines/>
        <c:title>
          <c:tx>
            <c:rich>
              <a:bodyPr/>
              <a:lstStyle/>
              <a:p>
                <a:pPr>
                  <a:defRPr/>
                </a:pPr>
                <a:r>
                  <a:rPr lang="en-US"/>
                  <a:t>Percentage of water bodies</a:t>
                </a:r>
              </a:p>
            </c:rich>
          </c:tx>
          <c:layout/>
          <c:overlay val="0"/>
        </c:title>
        <c:numFmt formatCode="0" sourceLinked="1"/>
        <c:majorTickMark val="out"/>
        <c:minorTickMark val="none"/>
        <c:tickLblPos val="nextTo"/>
        <c:crossAx val="193849216"/>
        <c:crosses val="autoZero"/>
        <c:crossBetween val="between"/>
        <c:majorUnit val="20"/>
      </c:valAx>
    </c:plotArea>
    <c:plotVisOnly val="1"/>
    <c:dispBlanksAs val="gap"/>
    <c:showDLblsOverMax val="0"/>
  </c:chart>
  <c:txPr>
    <a:bodyPr/>
    <a:lstStyle/>
    <a:p>
      <a:pPr>
        <a:defRPr sz="24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tabSelected="1" zoomScale="122"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WFD2012 NoPressure">
      <a:dk1>
        <a:sysClr val="windowText" lastClr="000000"/>
      </a:dk1>
      <a:lt1>
        <a:sysClr val="window" lastClr="FFFFFF"/>
      </a:lt1>
      <a:dk2>
        <a:srgbClr val="1F497D"/>
      </a:dk2>
      <a:lt2>
        <a:srgbClr val="EEECE1"/>
      </a:lt2>
      <a:accent1>
        <a:srgbClr val="FF0000"/>
      </a:accent1>
      <a:accent2>
        <a:srgbClr val="FF0000"/>
      </a:accent2>
      <a:accent3>
        <a:srgbClr val="0000FF"/>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forum.eionet.europa.eu/etc-icm-consortium/library/subvention-2012/tasks-and-milestones-2012/1.4.2.-thematic-assessment-freshwater-ecological-chemical-status-and-related/key-deliverable-1.4.2.-updated-thematic-assessment-freshwater-ecological" TargetMode="External"/><Relationship Id="rId7" Type="http://schemas.openxmlformats.org/officeDocument/2006/relationships/vmlDrawing" Target="../drawings/vmlDrawing1.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1.bin"/><Relationship Id="rId5" Type="http://schemas.openxmlformats.org/officeDocument/2006/relationships/hyperlink" Target="http://discomap.eea.europa.eu/report/wfd/swb_pressure_status" TargetMode="External"/><Relationship Id="rId4" Type="http://schemas.openxmlformats.org/officeDocument/2006/relationships/hyperlink" Target="http://discomap.eea.europa.eu/report/wf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1" zoomScale="130" zoomScaleNormal="130" workbookViewId="0">
      <selection activeCell="H28" sqref="H28:P28"/>
    </sheetView>
  </sheetViews>
  <sheetFormatPr defaultRowHeight="12.75" x14ac:dyDescent="0.2"/>
  <cols>
    <col min="1" max="1" width="9.28515625" style="3" customWidth="1"/>
    <col min="2" max="2" width="1.5703125" style="3" customWidth="1"/>
    <col min="3" max="3" width="2.42578125" style="3" customWidth="1"/>
    <col min="4" max="4" width="1.28515625" style="3" customWidth="1"/>
    <col min="5" max="5" width="24" style="3" customWidth="1"/>
    <col min="6" max="6" width="1.7109375" style="3" customWidth="1"/>
    <col min="7" max="7" width="1.28515625" style="3" customWidth="1"/>
    <col min="8" max="8" width="9.140625" style="3"/>
    <col min="9" max="9" width="9.42578125" style="3" customWidth="1"/>
    <col min="10" max="10" width="1.42578125" style="3" customWidth="1"/>
    <col min="11" max="15" width="9.140625" style="3"/>
    <col min="16" max="16" width="9.42578125" style="3" customWidth="1"/>
    <col min="17" max="17" width="1.5703125" style="3" customWidth="1"/>
    <col min="18" max="256" width="9.140625" style="3"/>
    <col min="257" max="257" width="9.28515625" style="3" customWidth="1"/>
    <col min="258" max="258" width="1.5703125" style="3" customWidth="1"/>
    <col min="259" max="259" width="2.42578125" style="3" customWidth="1"/>
    <col min="260" max="260" width="1.28515625" style="3" customWidth="1"/>
    <col min="261" max="261" width="24" style="3" customWidth="1"/>
    <col min="262" max="262" width="1.7109375" style="3" customWidth="1"/>
    <col min="263" max="263" width="1.28515625" style="3" customWidth="1"/>
    <col min="264" max="264" width="9.140625" style="3"/>
    <col min="265" max="265" width="9.42578125" style="3" customWidth="1"/>
    <col min="266" max="266" width="1.42578125" style="3" customWidth="1"/>
    <col min="267" max="271" width="9.140625" style="3"/>
    <col min="272" max="272" width="9.42578125" style="3" customWidth="1"/>
    <col min="273" max="273" width="1.5703125" style="3" customWidth="1"/>
    <col min="274" max="512" width="9.140625" style="3"/>
    <col min="513" max="513" width="9.28515625" style="3" customWidth="1"/>
    <col min="514" max="514" width="1.5703125" style="3" customWidth="1"/>
    <col min="515" max="515" width="2.42578125" style="3" customWidth="1"/>
    <col min="516" max="516" width="1.28515625" style="3" customWidth="1"/>
    <col min="517" max="517" width="24" style="3" customWidth="1"/>
    <col min="518" max="518" width="1.7109375" style="3" customWidth="1"/>
    <col min="519" max="519" width="1.28515625" style="3" customWidth="1"/>
    <col min="520" max="520" width="9.140625" style="3"/>
    <col min="521" max="521" width="9.42578125" style="3" customWidth="1"/>
    <col min="522" max="522" width="1.42578125" style="3" customWidth="1"/>
    <col min="523" max="527" width="9.140625" style="3"/>
    <col min="528" max="528" width="9.42578125" style="3" customWidth="1"/>
    <col min="529" max="529" width="1.5703125" style="3" customWidth="1"/>
    <col min="530" max="768" width="9.140625" style="3"/>
    <col min="769" max="769" width="9.28515625" style="3" customWidth="1"/>
    <col min="770" max="770" width="1.5703125" style="3" customWidth="1"/>
    <col min="771" max="771" width="2.42578125" style="3" customWidth="1"/>
    <col min="772" max="772" width="1.28515625" style="3" customWidth="1"/>
    <col min="773" max="773" width="24" style="3" customWidth="1"/>
    <col min="774" max="774" width="1.7109375" style="3" customWidth="1"/>
    <col min="775" max="775" width="1.28515625" style="3" customWidth="1"/>
    <col min="776" max="776" width="9.140625" style="3"/>
    <col min="777" max="777" width="9.42578125" style="3" customWidth="1"/>
    <col min="778" max="778" width="1.42578125" style="3" customWidth="1"/>
    <col min="779" max="783" width="9.140625" style="3"/>
    <col min="784" max="784" width="9.42578125" style="3" customWidth="1"/>
    <col min="785" max="785" width="1.5703125" style="3" customWidth="1"/>
    <col min="786" max="1024" width="9.140625" style="3"/>
    <col min="1025" max="1025" width="9.28515625" style="3" customWidth="1"/>
    <col min="1026" max="1026" width="1.5703125" style="3" customWidth="1"/>
    <col min="1027" max="1027" width="2.42578125" style="3" customWidth="1"/>
    <col min="1028" max="1028" width="1.28515625" style="3" customWidth="1"/>
    <col min="1029" max="1029" width="24" style="3" customWidth="1"/>
    <col min="1030" max="1030" width="1.7109375" style="3" customWidth="1"/>
    <col min="1031" max="1031" width="1.28515625" style="3" customWidth="1"/>
    <col min="1032" max="1032" width="9.140625" style="3"/>
    <col min="1033" max="1033" width="9.42578125" style="3" customWidth="1"/>
    <col min="1034" max="1034" width="1.42578125" style="3" customWidth="1"/>
    <col min="1035" max="1039" width="9.140625" style="3"/>
    <col min="1040" max="1040" width="9.42578125" style="3" customWidth="1"/>
    <col min="1041" max="1041" width="1.5703125" style="3" customWidth="1"/>
    <col min="1042" max="1280" width="9.140625" style="3"/>
    <col min="1281" max="1281" width="9.28515625" style="3" customWidth="1"/>
    <col min="1282" max="1282" width="1.5703125" style="3" customWidth="1"/>
    <col min="1283" max="1283" width="2.42578125" style="3" customWidth="1"/>
    <col min="1284" max="1284" width="1.28515625" style="3" customWidth="1"/>
    <col min="1285" max="1285" width="24" style="3" customWidth="1"/>
    <col min="1286" max="1286" width="1.7109375" style="3" customWidth="1"/>
    <col min="1287" max="1287" width="1.28515625" style="3" customWidth="1"/>
    <col min="1288" max="1288" width="9.140625" style="3"/>
    <col min="1289" max="1289" width="9.42578125" style="3" customWidth="1"/>
    <col min="1290" max="1290" width="1.42578125" style="3" customWidth="1"/>
    <col min="1291" max="1295" width="9.140625" style="3"/>
    <col min="1296" max="1296" width="9.42578125" style="3" customWidth="1"/>
    <col min="1297" max="1297" width="1.5703125" style="3" customWidth="1"/>
    <col min="1298" max="1536" width="9.140625" style="3"/>
    <col min="1537" max="1537" width="9.28515625" style="3" customWidth="1"/>
    <col min="1538" max="1538" width="1.5703125" style="3" customWidth="1"/>
    <col min="1539" max="1539" width="2.42578125" style="3" customWidth="1"/>
    <col min="1540" max="1540" width="1.28515625" style="3" customWidth="1"/>
    <col min="1541" max="1541" width="24" style="3" customWidth="1"/>
    <col min="1542" max="1542" width="1.7109375" style="3" customWidth="1"/>
    <col min="1543" max="1543" width="1.28515625" style="3" customWidth="1"/>
    <col min="1544" max="1544" width="9.140625" style="3"/>
    <col min="1545" max="1545" width="9.42578125" style="3" customWidth="1"/>
    <col min="1546" max="1546" width="1.42578125" style="3" customWidth="1"/>
    <col min="1547" max="1551" width="9.140625" style="3"/>
    <col min="1552" max="1552" width="9.42578125" style="3" customWidth="1"/>
    <col min="1553" max="1553" width="1.5703125" style="3" customWidth="1"/>
    <col min="1554" max="1792" width="9.140625" style="3"/>
    <col min="1793" max="1793" width="9.28515625" style="3" customWidth="1"/>
    <col min="1794" max="1794" width="1.5703125" style="3" customWidth="1"/>
    <col min="1795" max="1795" width="2.42578125" style="3" customWidth="1"/>
    <col min="1796" max="1796" width="1.28515625" style="3" customWidth="1"/>
    <col min="1797" max="1797" width="24" style="3" customWidth="1"/>
    <col min="1798" max="1798" width="1.7109375" style="3" customWidth="1"/>
    <col min="1799" max="1799" width="1.28515625" style="3" customWidth="1"/>
    <col min="1800" max="1800" width="9.140625" style="3"/>
    <col min="1801" max="1801" width="9.42578125" style="3" customWidth="1"/>
    <col min="1802" max="1802" width="1.42578125" style="3" customWidth="1"/>
    <col min="1803" max="1807" width="9.140625" style="3"/>
    <col min="1808" max="1808" width="9.42578125" style="3" customWidth="1"/>
    <col min="1809" max="1809" width="1.5703125" style="3" customWidth="1"/>
    <col min="1810" max="2048" width="9.140625" style="3"/>
    <col min="2049" max="2049" width="9.28515625" style="3" customWidth="1"/>
    <col min="2050" max="2050" width="1.5703125" style="3" customWidth="1"/>
    <col min="2051" max="2051" width="2.42578125" style="3" customWidth="1"/>
    <col min="2052" max="2052" width="1.28515625" style="3" customWidth="1"/>
    <col min="2053" max="2053" width="24" style="3" customWidth="1"/>
    <col min="2054" max="2054" width="1.7109375" style="3" customWidth="1"/>
    <col min="2055" max="2055" width="1.28515625" style="3" customWidth="1"/>
    <col min="2056" max="2056" width="9.140625" style="3"/>
    <col min="2057" max="2057" width="9.42578125" style="3" customWidth="1"/>
    <col min="2058" max="2058" width="1.42578125" style="3" customWidth="1"/>
    <col min="2059" max="2063" width="9.140625" style="3"/>
    <col min="2064" max="2064" width="9.42578125" style="3" customWidth="1"/>
    <col min="2065" max="2065" width="1.5703125" style="3" customWidth="1"/>
    <col min="2066" max="2304" width="9.140625" style="3"/>
    <col min="2305" max="2305" width="9.28515625" style="3" customWidth="1"/>
    <col min="2306" max="2306" width="1.5703125" style="3" customWidth="1"/>
    <col min="2307" max="2307" width="2.42578125" style="3" customWidth="1"/>
    <col min="2308" max="2308" width="1.28515625" style="3" customWidth="1"/>
    <col min="2309" max="2309" width="24" style="3" customWidth="1"/>
    <col min="2310" max="2310" width="1.7109375" style="3" customWidth="1"/>
    <col min="2311" max="2311" width="1.28515625" style="3" customWidth="1"/>
    <col min="2312" max="2312" width="9.140625" style="3"/>
    <col min="2313" max="2313" width="9.42578125" style="3" customWidth="1"/>
    <col min="2314" max="2314" width="1.42578125" style="3" customWidth="1"/>
    <col min="2315" max="2319" width="9.140625" style="3"/>
    <col min="2320" max="2320" width="9.42578125" style="3" customWidth="1"/>
    <col min="2321" max="2321" width="1.5703125" style="3" customWidth="1"/>
    <col min="2322" max="2560" width="9.140625" style="3"/>
    <col min="2561" max="2561" width="9.28515625" style="3" customWidth="1"/>
    <col min="2562" max="2562" width="1.5703125" style="3" customWidth="1"/>
    <col min="2563" max="2563" width="2.42578125" style="3" customWidth="1"/>
    <col min="2564" max="2564" width="1.28515625" style="3" customWidth="1"/>
    <col min="2565" max="2565" width="24" style="3" customWidth="1"/>
    <col min="2566" max="2566" width="1.7109375" style="3" customWidth="1"/>
    <col min="2567" max="2567" width="1.28515625" style="3" customWidth="1"/>
    <col min="2568" max="2568" width="9.140625" style="3"/>
    <col min="2569" max="2569" width="9.42578125" style="3" customWidth="1"/>
    <col min="2570" max="2570" width="1.42578125" style="3" customWidth="1"/>
    <col min="2571" max="2575" width="9.140625" style="3"/>
    <col min="2576" max="2576" width="9.42578125" style="3" customWidth="1"/>
    <col min="2577" max="2577" width="1.5703125" style="3" customWidth="1"/>
    <col min="2578" max="2816" width="9.140625" style="3"/>
    <col min="2817" max="2817" width="9.28515625" style="3" customWidth="1"/>
    <col min="2818" max="2818" width="1.5703125" style="3" customWidth="1"/>
    <col min="2819" max="2819" width="2.42578125" style="3" customWidth="1"/>
    <col min="2820" max="2820" width="1.28515625" style="3" customWidth="1"/>
    <col min="2821" max="2821" width="24" style="3" customWidth="1"/>
    <col min="2822" max="2822" width="1.7109375" style="3" customWidth="1"/>
    <col min="2823" max="2823" width="1.28515625" style="3" customWidth="1"/>
    <col min="2824" max="2824" width="9.140625" style="3"/>
    <col min="2825" max="2825" width="9.42578125" style="3" customWidth="1"/>
    <col min="2826" max="2826" width="1.42578125" style="3" customWidth="1"/>
    <col min="2827" max="2831" width="9.140625" style="3"/>
    <col min="2832" max="2832" width="9.42578125" style="3" customWidth="1"/>
    <col min="2833" max="2833" width="1.5703125" style="3" customWidth="1"/>
    <col min="2834" max="3072" width="9.140625" style="3"/>
    <col min="3073" max="3073" width="9.28515625" style="3" customWidth="1"/>
    <col min="3074" max="3074" width="1.5703125" style="3" customWidth="1"/>
    <col min="3075" max="3075" width="2.42578125" style="3" customWidth="1"/>
    <col min="3076" max="3076" width="1.28515625" style="3" customWidth="1"/>
    <col min="3077" max="3077" width="24" style="3" customWidth="1"/>
    <col min="3078" max="3078" width="1.7109375" style="3" customWidth="1"/>
    <col min="3079" max="3079" width="1.28515625" style="3" customWidth="1"/>
    <col min="3080" max="3080" width="9.140625" style="3"/>
    <col min="3081" max="3081" width="9.42578125" style="3" customWidth="1"/>
    <col min="3082" max="3082" width="1.42578125" style="3" customWidth="1"/>
    <col min="3083" max="3087" width="9.140625" style="3"/>
    <col min="3088" max="3088" width="9.42578125" style="3" customWidth="1"/>
    <col min="3089" max="3089" width="1.5703125" style="3" customWidth="1"/>
    <col min="3090" max="3328" width="9.140625" style="3"/>
    <col min="3329" max="3329" width="9.28515625" style="3" customWidth="1"/>
    <col min="3330" max="3330" width="1.5703125" style="3" customWidth="1"/>
    <col min="3331" max="3331" width="2.42578125" style="3" customWidth="1"/>
    <col min="3332" max="3332" width="1.28515625" style="3" customWidth="1"/>
    <col min="3333" max="3333" width="24" style="3" customWidth="1"/>
    <col min="3334" max="3334" width="1.7109375" style="3" customWidth="1"/>
    <col min="3335" max="3335" width="1.28515625" style="3" customWidth="1"/>
    <col min="3336" max="3336" width="9.140625" style="3"/>
    <col min="3337" max="3337" width="9.42578125" style="3" customWidth="1"/>
    <col min="3338" max="3338" width="1.42578125" style="3" customWidth="1"/>
    <col min="3339" max="3343" width="9.140625" style="3"/>
    <col min="3344" max="3344" width="9.42578125" style="3" customWidth="1"/>
    <col min="3345" max="3345" width="1.5703125" style="3" customWidth="1"/>
    <col min="3346" max="3584" width="9.140625" style="3"/>
    <col min="3585" max="3585" width="9.28515625" style="3" customWidth="1"/>
    <col min="3586" max="3586" width="1.5703125" style="3" customWidth="1"/>
    <col min="3587" max="3587" width="2.42578125" style="3" customWidth="1"/>
    <col min="3588" max="3588" width="1.28515625" style="3" customWidth="1"/>
    <col min="3589" max="3589" width="24" style="3" customWidth="1"/>
    <col min="3590" max="3590" width="1.7109375" style="3" customWidth="1"/>
    <col min="3591" max="3591" width="1.28515625" style="3" customWidth="1"/>
    <col min="3592" max="3592" width="9.140625" style="3"/>
    <col min="3593" max="3593" width="9.42578125" style="3" customWidth="1"/>
    <col min="3594" max="3594" width="1.42578125" style="3" customWidth="1"/>
    <col min="3595" max="3599" width="9.140625" style="3"/>
    <col min="3600" max="3600" width="9.42578125" style="3" customWidth="1"/>
    <col min="3601" max="3601" width="1.5703125" style="3" customWidth="1"/>
    <col min="3602" max="3840" width="9.140625" style="3"/>
    <col min="3841" max="3841" width="9.28515625" style="3" customWidth="1"/>
    <col min="3842" max="3842" width="1.5703125" style="3" customWidth="1"/>
    <col min="3843" max="3843" width="2.42578125" style="3" customWidth="1"/>
    <col min="3844" max="3844" width="1.28515625" style="3" customWidth="1"/>
    <col min="3845" max="3845" width="24" style="3" customWidth="1"/>
    <col min="3846" max="3846" width="1.7109375" style="3" customWidth="1"/>
    <col min="3847" max="3847" width="1.28515625" style="3" customWidth="1"/>
    <col min="3848" max="3848" width="9.140625" style="3"/>
    <col min="3849" max="3849" width="9.42578125" style="3" customWidth="1"/>
    <col min="3850" max="3850" width="1.42578125" style="3" customWidth="1"/>
    <col min="3851" max="3855" width="9.140625" style="3"/>
    <col min="3856" max="3856" width="9.42578125" style="3" customWidth="1"/>
    <col min="3857" max="3857" width="1.5703125" style="3" customWidth="1"/>
    <col min="3858" max="4096" width="9.140625" style="3"/>
    <col min="4097" max="4097" width="9.28515625" style="3" customWidth="1"/>
    <col min="4098" max="4098" width="1.5703125" style="3" customWidth="1"/>
    <col min="4099" max="4099" width="2.42578125" style="3" customWidth="1"/>
    <col min="4100" max="4100" width="1.28515625" style="3" customWidth="1"/>
    <col min="4101" max="4101" width="24" style="3" customWidth="1"/>
    <col min="4102" max="4102" width="1.7109375" style="3" customWidth="1"/>
    <col min="4103" max="4103" width="1.28515625" style="3" customWidth="1"/>
    <col min="4104" max="4104" width="9.140625" style="3"/>
    <col min="4105" max="4105" width="9.42578125" style="3" customWidth="1"/>
    <col min="4106" max="4106" width="1.42578125" style="3" customWidth="1"/>
    <col min="4107" max="4111" width="9.140625" style="3"/>
    <col min="4112" max="4112" width="9.42578125" style="3" customWidth="1"/>
    <col min="4113" max="4113" width="1.5703125" style="3" customWidth="1"/>
    <col min="4114" max="4352" width="9.140625" style="3"/>
    <col min="4353" max="4353" width="9.28515625" style="3" customWidth="1"/>
    <col min="4354" max="4354" width="1.5703125" style="3" customWidth="1"/>
    <col min="4355" max="4355" width="2.42578125" style="3" customWidth="1"/>
    <col min="4356" max="4356" width="1.28515625" style="3" customWidth="1"/>
    <col min="4357" max="4357" width="24" style="3" customWidth="1"/>
    <col min="4358" max="4358" width="1.7109375" style="3" customWidth="1"/>
    <col min="4359" max="4359" width="1.28515625" style="3" customWidth="1"/>
    <col min="4360" max="4360" width="9.140625" style="3"/>
    <col min="4361" max="4361" width="9.42578125" style="3" customWidth="1"/>
    <col min="4362" max="4362" width="1.42578125" style="3" customWidth="1"/>
    <col min="4363" max="4367" width="9.140625" style="3"/>
    <col min="4368" max="4368" width="9.42578125" style="3" customWidth="1"/>
    <col min="4369" max="4369" width="1.5703125" style="3" customWidth="1"/>
    <col min="4370" max="4608" width="9.140625" style="3"/>
    <col min="4609" max="4609" width="9.28515625" style="3" customWidth="1"/>
    <col min="4610" max="4610" width="1.5703125" style="3" customWidth="1"/>
    <col min="4611" max="4611" width="2.42578125" style="3" customWidth="1"/>
    <col min="4612" max="4612" width="1.28515625" style="3" customWidth="1"/>
    <col min="4613" max="4613" width="24" style="3" customWidth="1"/>
    <col min="4614" max="4614" width="1.7109375" style="3" customWidth="1"/>
    <col min="4615" max="4615" width="1.28515625" style="3" customWidth="1"/>
    <col min="4616" max="4616" width="9.140625" style="3"/>
    <col min="4617" max="4617" width="9.42578125" style="3" customWidth="1"/>
    <col min="4618" max="4618" width="1.42578125" style="3" customWidth="1"/>
    <col min="4619" max="4623" width="9.140625" style="3"/>
    <col min="4624" max="4624" width="9.42578125" style="3" customWidth="1"/>
    <col min="4625" max="4625" width="1.5703125" style="3" customWidth="1"/>
    <col min="4626" max="4864" width="9.140625" style="3"/>
    <col min="4865" max="4865" width="9.28515625" style="3" customWidth="1"/>
    <col min="4866" max="4866" width="1.5703125" style="3" customWidth="1"/>
    <col min="4867" max="4867" width="2.42578125" style="3" customWidth="1"/>
    <col min="4868" max="4868" width="1.28515625" style="3" customWidth="1"/>
    <col min="4869" max="4869" width="24" style="3" customWidth="1"/>
    <col min="4870" max="4870" width="1.7109375" style="3" customWidth="1"/>
    <col min="4871" max="4871" width="1.28515625" style="3" customWidth="1"/>
    <col min="4872" max="4872" width="9.140625" style="3"/>
    <col min="4873" max="4873" width="9.42578125" style="3" customWidth="1"/>
    <col min="4874" max="4874" width="1.42578125" style="3" customWidth="1"/>
    <col min="4875" max="4879" width="9.140625" style="3"/>
    <col min="4880" max="4880" width="9.42578125" style="3" customWidth="1"/>
    <col min="4881" max="4881" width="1.5703125" style="3" customWidth="1"/>
    <col min="4882" max="5120" width="9.140625" style="3"/>
    <col min="5121" max="5121" width="9.28515625" style="3" customWidth="1"/>
    <col min="5122" max="5122" width="1.5703125" style="3" customWidth="1"/>
    <col min="5123" max="5123" width="2.42578125" style="3" customWidth="1"/>
    <col min="5124" max="5124" width="1.28515625" style="3" customWidth="1"/>
    <col min="5125" max="5125" width="24" style="3" customWidth="1"/>
    <col min="5126" max="5126" width="1.7109375" style="3" customWidth="1"/>
    <col min="5127" max="5127" width="1.28515625" style="3" customWidth="1"/>
    <col min="5128" max="5128" width="9.140625" style="3"/>
    <col min="5129" max="5129" width="9.42578125" style="3" customWidth="1"/>
    <col min="5130" max="5130" width="1.42578125" style="3" customWidth="1"/>
    <col min="5131" max="5135" width="9.140625" style="3"/>
    <col min="5136" max="5136" width="9.42578125" style="3" customWidth="1"/>
    <col min="5137" max="5137" width="1.5703125" style="3" customWidth="1"/>
    <col min="5138" max="5376" width="9.140625" style="3"/>
    <col min="5377" max="5377" width="9.28515625" style="3" customWidth="1"/>
    <col min="5378" max="5378" width="1.5703125" style="3" customWidth="1"/>
    <col min="5379" max="5379" width="2.42578125" style="3" customWidth="1"/>
    <col min="5380" max="5380" width="1.28515625" style="3" customWidth="1"/>
    <col min="5381" max="5381" width="24" style="3" customWidth="1"/>
    <col min="5382" max="5382" width="1.7109375" style="3" customWidth="1"/>
    <col min="5383" max="5383" width="1.28515625" style="3" customWidth="1"/>
    <col min="5384" max="5384" width="9.140625" style="3"/>
    <col min="5385" max="5385" width="9.42578125" style="3" customWidth="1"/>
    <col min="5386" max="5386" width="1.42578125" style="3" customWidth="1"/>
    <col min="5387" max="5391" width="9.140625" style="3"/>
    <col min="5392" max="5392" width="9.42578125" style="3" customWidth="1"/>
    <col min="5393" max="5393" width="1.5703125" style="3" customWidth="1"/>
    <col min="5394" max="5632" width="9.140625" style="3"/>
    <col min="5633" max="5633" width="9.28515625" style="3" customWidth="1"/>
    <col min="5634" max="5634" width="1.5703125" style="3" customWidth="1"/>
    <col min="5635" max="5635" width="2.42578125" style="3" customWidth="1"/>
    <col min="5636" max="5636" width="1.28515625" style="3" customWidth="1"/>
    <col min="5637" max="5637" width="24" style="3" customWidth="1"/>
    <col min="5638" max="5638" width="1.7109375" style="3" customWidth="1"/>
    <col min="5639" max="5639" width="1.28515625" style="3" customWidth="1"/>
    <col min="5640" max="5640" width="9.140625" style="3"/>
    <col min="5641" max="5641" width="9.42578125" style="3" customWidth="1"/>
    <col min="5642" max="5642" width="1.42578125" style="3" customWidth="1"/>
    <col min="5643" max="5647" width="9.140625" style="3"/>
    <col min="5648" max="5648" width="9.42578125" style="3" customWidth="1"/>
    <col min="5649" max="5649" width="1.5703125" style="3" customWidth="1"/>
    <col min="5650" max="5888" width="9.140625" style="3"/>
    <col min="5889" max="5889" width="9.28515625" style="3" customWidth="1"/>
    <col min="5890" max="5890" width="1.5703125" style="3" customWidth="1"/>
    <col min="5891" max="5891" width="2.42578125" style="3" customWidth="1"/>
    <col min="5892" max="5892" width="1.28515625" style="3" customWidth="1"/>
    <col min="5893" max="5893" width="24" style="3" customWidth="1"/>
    <col min="5894" max="5894" width="1.7109375" style="3" customWidth="1"/>
    <col min="5895" max="5895" width="1.28515625" style="3" customWidth="1"/>
    <col min="5896" max="5896" width="9.140625" style="3"/>
    <col min="5897" max="5897" width="9.42578125" style="3" customWidth="1"/>
    <col min="5898" max="5898" width="1.42578125" style="3" customWidth="1"/>
    <col min="5899" max="5903" width="9.140625" style="3"/>
    <col min="5904" max="5904" width="9.42578125" style="3" customWidth="1"/>
    <col min="5905" max="5905" width="1.5703125" style="3" customWidth="1"/>
    <col min="5906" max="6144" width="9.140625" style="3"/>
    <col min="6145" max="6145" width="9.28515625" style="3" customWidth="1"/>
    <col min="6146" max="6146" width="1.5703125" style="3" customWidth="1"/>
    <col min="6147" max="6147" width="2.42578125" style="3" customWidth="1"/>
    <col min="6148" max="6148" width="1.28515625" style="3" customWidth="1"/>
    <col min="6149" max="6149" width="24" style="3" customWidth="1"/>
    <col min="6150" max="6150" width="1.7109375" style="3" customWidth="1"/>
    <col min="6151" max="6151" width="1.28515625" style="3" customWidth="1"/>
    <col min="6152" max="6152" width="9.140625" style="3"/>
    <col min="6153" max="6153" width="9.42578125" style="3" customWidth="1"/>
    <col min="6154" max="6154" width="1.42578125" style="3" customWidth="1"/>
    <col min="6155" max="6159" width="9.140625" style="3"/>
    <col min="6160" max="6160" width="9.42578125" style="3" customWidth="1"/>
    <col min="6161" max="6161" width="1.5703125" style="3" customWidth="1"/>
    <col min="6162" max="6400" width="9.140625" style="3"/>
    <col min="6401" max="6401" width="9.28515625" style="3" customWidth="1"/>
    <col min="6402" max="6402" width="1.5703125" style="3" customWidth="1"/>
    <col min="6403" max="6403" width="2.42578125" style="3" customWidth="1"/>
    <col min="6404" max="6404" width="1.28515625" style="3" customWidth="1"/>
    <col min="6405" max="6405" width="24" style="3" customWidth="1"/>
    <col min="6406" max="6406" width="1.7109375" style="3" customWidth="1"/>
    <col min="6407" max="6407" width="1.28515625" style="3" customWidth="1"/>
    <col min="6408" max="6408" width="9.140625" style="3"/>
    <col min="6409" max="6409" width="9.42578125" style="3" customWidth="1"/>
    <col min="6410" max="6410" width="1.42578125" style="3" customWidth="1"/>
    <col min="6411" max="6415" width="9.140625" style="3"/>
    <col min="6416" max="6416" width="9.42578125" style="3" customWidth="1"/>
    <col min="6417" max="6417" width="1.5703125" style="3" customWidth="1"/>
    <col min="6418" max="6656" width="9.140625" style="3"/>
    <col min="6657" max="6657" width="9.28515625" style="3" customWidth="1"/>
    <col min="6658" max="6658" width="1.5703125" style="3" customWidth="1"/>
    <col min="6659" max="6659" width="2.42578125" style="3" customWidth="1"/>
    <col min="6660" max="6660" width="1.28515625" style="3" customWidth="1"/>
    <col min="6661" max="6661" width="24" style="3" customWidth="1"/>
    <col min="6662" max="6662" width="1.7109375" style="3" customWidth="1"/>
    <col min="6663" max="6663" width="1.28515625" style="3" customWidth="1"/>
    <col min="6664" max="6664" width="9.140625" style="3"/>
    <col min="6665" max="6665" width="9.42578125" style="3" customWidth="1"/>
    <col min="6666" max="6666" width="1.42578125" style="3" customWidth="1"/>
    <col min="6667" max="6671" width="9.140625" style="3"/>
    <col min="6672" max="6672" width="9.42578125" style="3" customWidth="1"/>
    <col min="6673" max="6673" width="1.5703125" style="3" customWidth="1"/>
    <col min="6674" max="6912" width="9.140625" style="3"/>
    <col min="6913" max="6913" width="9.28515625" style="3" customWidth="1"/>
    <col min="6914" max="6914" width="1.5703125" style="3" customWidth="1"/>
    <col min="6915" max="6915" width="2.42578125" style="3" customWidth="1"/>
    <col min="6916" max="6916" width="1.28515625" style="3" customWidth="1"/>
    <col min="6917" max="6917" width="24" style="3" customWidth="1"/>
    <col min="6918" max="6918" width="1.7109375" style="3" customWidth="1"/>
    <col min="6919" max="6919" width="1.28515625" style="3" customWidth="1"/>
    <col min="6920" max="6920" width="9.140625" style="3"/>
    <col min="6921" max="6921" width="9.42578125" style="3" customWidth="1"/>
    <col min="6922" max="6922" width="1.42578125" style="3" customWidth="1"/>
    <col min="6923" max="6927" width="9.140625" style="3"/>
    <col min="6928" max="6928" width="9.42578125" style="3" customWidth="1"/>
    <col min="6929" max="6929" width="1.5703125" style="3" customWidth="1"/>
    <col min="6930" max="7168" width="9.140625" style="3"/>
    <col min="7169" max="7169" width="9.28515625" style="3" customWidth="1"/>
    <col min="7170" max="7170" width="1.5703125" style="3" customWidth="1"/>
    <col min="7171" max="7171" width="2.42578125" style="3" customWidth="1"/>
    <col min="7172" max="7172" width="1.28515625" style="3" customWidth="1"/>
    <col min="7173" max="7173" width="24" style="3" customWidth="1"/>
    <col min="7174" max="7174" width="1.7109375" style="3" customWidth="1"/>
    <col min="7175" max="7175" width="1.28515625" style="3" customWidth="1"/>
    <col min="7176" max="7176" width="9.140625" style="3"/>
    <col min="7177" max="7177" width="9.42578125" style="3" customWidth="1"/>
    <col min="7178" max="7178" width="1.42578125" style="3" customWidth="1"/>
    <col min="7179" max="7183" width="9.140625" style="3"/>
    <col min="7184" max="7184" width="9.42578125" style="3" customWidth="1"/>
    <col min="7185" max="7185" width="1.5703125" style="3" customWidth="1"/>
    <col min="7186" max="7424" width="9.140625" style="3"/>
    <col min="7425" max="7425" width="9.28515625" style="3" customWidth="1"/>
    <col min="7426" max="7426" width="1.5703125" style="3" customWidth="1"/>
    <col min="7427" max="7427" width="2.42578125" style="3" customWidth="1"/>
    <col min="7428" max="7428" width="1.28515625" style="3" customWidth="1"/>
    <col min="7429" max="7429" width="24" style="3" customWidth="1"/>
    <col min="7430" max="7430" width="1.7109375" style="3" customWidth="1"/>
    <col min="7431" max="7431" width="1.28515625" style="3" customWidth="1"/>
    <col min="7432" max="7432" width="9.140625" style="3"/>
    <col min="7433" max="7433" width="9.42578125" style="3" customWidth="1"/>
    <col min="7434" max="7434" width="1.42578125" style="3" customWidth="1"/>
    <col min="7435" max="7439" width="9.140625" style="3"/>
    <col min="7440" max="7440" width="9.42578125" style="3" customWidth="1"/>
    <col min="7441" max="7441" width="1.5703125" style="3" customWidth="1"/>
    <col min="7442" max="7680" width="9.140625" style="3"/>
    <col min="7681" max="7681" width="9.28515625" style="3" customWidth="1"/>
    <col min="7682" max="7682" width="1.5703125" style="3" customWidth="1"/>
    <col min="7683" max="7683" width="2.42578125" style="3" customWidth="1"/>
    <col min="7684" max="7684" width="1.28515625" style="3" customWidth="1"/>
    <col min="7685" max="7685" width="24" style="3" customWidth="1"/>
    <col min="7686" max="7686" width="1.7109375" style="3" customWidth="1"/>
    <col min="7687" max="7687" width="1.28515625" style="3" customWidth="1"/>
    <col min="7688" max="7688" width="9.140625" style="3"/>
    <col min="7689" max="7689" width="9.42578125" style="3" customWidth="1"/>
    <col min="7690" max="7690" width="1.42578125" style="3" customWidth="1"/>
    <col min="7691" max="7695" width="9.140625" style="3"/>
    <col min="7696" max="7696" width="9.42578125" style="3" customWidth="1"/>
    <col min="7697" max="7697" width="1.5703125" style="3" customWidth="1"/>
    <col min="7698" max="7936" width="9.140625" style="3"/>
    <col min="7937" max="7937" width="9.28515625" style="3" customWidth="1"/>
    <col min="7938" max="7938" width="1.5703125" style="3" customWidth="1"/>
    <col min="7939" max="7939" width="2.42578125" style="3" customWidth="1"/>
    <col min="7940" max="7940" width="1.28515625" style="3" customWidth="1"/>
    <col min="7941" max="7941" width="24" style="3" customWidth="1"/>
    <col min="7942" max="7942" width="1.7109375" style="3" customWidth="1"/>
    <col min="7943" max="7943" width="1.28515625" style="3" customWidth="1"/>
    <col min="7944" max="7944" width="9.140625" style="3"/>
    <col min="7945" max="7945" width="9.42578125" style="3" customWidth="1"/>
    <col min="7946" max="7946" width="1.42578125" style="3" customWidth="1"/>
    <col min="7947" max="7951" width="9.140625" style="3"/>
    <col min="7952" max="7952" width="9.42578125" style="3" customWidth="1"/>
    <col min="7953" max="7953" width="1.5703125" style="3" customWidth="1"/>
    <col min="7954" max="8192" width="9.140625" style="3"/>
    <col min="8193" max="8193" width="9.28515625" style="3" customWidth="1"/>
    <col min="8194" max="8194" width="1.5703125" style="3" customWidth="1"/>
    <col min="8195" max="8195" width="2.42578125" style="3" customWidth="1"/>
    <col min="8196" max="8196" width="1.28515625" style="3" customWidth="1"/>
    <col min="8197" max="8197" width="24" style="3" customWidth="1"/>
    <col min="8198" max="8198" width="1.7109375" style="3" customWidth="1"/>
    <col min="8199" max="8199" width="1.28515625" style="3" customWidth="1"/>
    <col min="8200" max="8200" width="9.140625" style="3"/>
    <col min="8201" max="8201" width="9.42578125" style="3" customWidth="1"/>
    <col min="8202" max="8202" width="1.42578125" style="3" customWidth="1"/>
    <col min="8203" max="8207" width="9.140625" style="3"/>
    <col min="8208" max="8208" width="9.42578125" style="3" customWidth="1"/>
    <col min="8209" max="8209" width="1.5703125" style="3" customWidth="1"/>
    <col min="8210" max="8448" width="9.140625" style="3"/>
    <col min="8449" max="8449" width="9.28515625" style="3" customWidth="1"/>
    <col min="8450" max="8450" width="1.5703125" style="3" customWidth="1"/>
    <col min="8451" max="8451" width="2.42578125" style="3" customWidth="1"/>
    <col min="8452" max="8452" width="1.28515625" style="3" customWidth="1"/>
    <col min="8453" max="8453" width="24" style="3" customWidth="1"/>
    <col min="8454" max="8454" width="1.7109375" style="3" customWidth="1"/>
    <col min="8455" max="8455" width="1.28515625" style="3" customWidth="1"/>
    <col min="8456" max="8456" width="9.140625" style="3"/>
    <col min="8457" max="8457" width="9.42578125" style="3" customWidth="1"/>
    <col min="8458" max="8458" width="1.42578125" style="3" customWidth="1"/>
    <col min="8459" max="8463" width="9.140625" style="3"/>
    <col min="8464" max="8464" width="9.42578125" style="3" customWidth="1"/>
    <col min="8465" max="8465" width="1.5703125" style="3" customWidth="1"/>
    <col min="8466" max="8704" width="9.140625" style="3"/>
    <col min="8705" max="8705" width="9.28515625" style="3" customWidth="1"/>
    <col min="8706" max="8706" width="1.5703125" style="3" customWidth="1"/>
    <col min="8707" max="8707" width="2.42578125" style="3" customWidth="1"/>
    <col min="8708" max="8708" width="1.28515625" style="3" customWidth="1"/>
    <col min="8709" max="8709" width="24" style="3" customWidth="1"/>
    <col min="8710" max="8710" width="1.7109375" style="3" customWidth="1"/>
    <col min="8711" max="8711" width="1.28515625" style="3" customWidth="1"/>
    <col min="8712" max="8712" width="9.140625" style="3"/>
    <col min="8713" max="8713" width="9.42578125" style="3" customWidth="1"/>
    <col min="8714" max="8714" width="1.42578125" style="3" customWidth="1"/>
    <col min="8715" max="8719" width="9.140625" style="3"/>
    <col min="8720" max="8720" width="9.42578125" style="3" customWidth="1"/>
    <col min="8721" max="8721" width="1.5703125" style="3" customWidth="1"/>
    <col min="8722" max="8960" width="9.140625" style="3"/>
    <col min="8961" max="8961" width="9.28515625" style="3" customWidth="1"/>
    <col min="8962" max="8962" width="1.5703125" style="3" customWidth="1"/>
    <col min="8963" max="8963" width="2.42578125" style="3" customWidth="1"/>
    <col min="8964" max="8964" width="1.28515625" style="3" customWidth="1"/>
    <col min="8965" max="8965" width="24" style="3" customWidth="1"/>
    <col min="8966" max="8966" width="1.7109375" style="3" customWidth="1"/>
    <col min="8967" max="8967" width="1.28515625" style="3" customWidth="1"/>
    <col min="8968" max="8968" width="9.140625" style="3"/>
    <col min="8969" max="8969" width="9.42578125" style="3" customWidth="1"/>
    <col min="8970" max="8970" width="1.42578125" style="3" customWidth="1"/>
    <col min="8971" max="8975" width="9.140625" style="3"/>
    <col min="8976" max="8976" width="9.42578125" style="3" customWidth="1"/>
    <col min="8977" max="8977" width="1.5703125" style="3" customWidth="1"/>
    <col min="8978" max="9216" width="9.140625" style="3"/>
    <col min="9217" max="9217" width="9.28515625" style="3" customWidth="1"/>
    <col min="9218" max="9218" width="1.5703125" style="3" customWidth="1"/>
    <col min="9219" max="9219" width="2.42578125" style="3" customWidth="1"/>
    <col min="9220" max="9220" width="1.28515625" style="3" customWidth="1"/>
    <col min="9221" max="9221" width="24" style="3" customWidth="1"/>
    <col min="9222" max="9222" width="1.7109375" style="3" customWidth="1"/>
    <col min="9223" max="9223" width="1.28515625" style="3" customWidth="1"/>
    <col min="9224" max="9224" width="9.140625" style="3"/>
    <col min="9225" max="9225" width="9.42578125" style="3" customWidth="1"/>
    <col min="9226" max="9226" width="1.42578125" style="3" customWidth="1"/>
    <col min="9227" max="9231" width="9.140625" style="3"/>
    <col min="9232" max="9232" width="9.42578125" style="3" customWidth="1"/>
    <col min="9233" max="9233" width="1.5703125" style="3" customWidth="1"/>
    <col min="9234" max="9472" width="9.140625" style="3"/>
    <col min="9473" max="9473" width="9.28515625" style="3" customWidth="1"/>
    <col min="9474" max="9474" width="1.5703125" style="3" customWidth="1"/>
    <col min="9475" max="9475" width="2.42578125" style="3" customWidth="1"/>
    <col min="9476" max="9476" width="1.28515625" style="3" customWidth="1"/>
    <col min="9477" max="9477" width="24" style="3" customWidth="1"/>
    <col min="9478" max="9478" width="1.7109375" style="3" customWidth="1"/>
    <col min="9479" max="9479" width="1.28515625" style="3" customWidth="1"/>
    <col min="9480" max="9480" width="9.140625" style="3"/>
    <col min="9481" max="9481" width="9.42578125" style="3" customWidth="1"/>
    <col min="9482" max="9482" width="1.42578125" style="3" customWidth="1"/>
    <col min="9483" max="9487" width="9.140625" style="3"/>
    <col min="9488" max="9488" width="9.42578125" style="3" customWidth="1"/>
    <col min="9489" max="9489" width="1.5703125" style="3" customWidth="1"/>
    <col min="9490" max="9728" width="9.140625" style="3"/>
    <col min="9729" max="9729" width="9.28515625" style="3" customWidth="1"/>
    <col min="9730" max="9730" width="1.5703125" style="3" customWidth="1"/>
    <col min="9731" max="9731" width="2.42578125" style="3" customWidth="1"/>
    <col min="9732" max="9732" width="1.28515625" style="3" customWidth="1"/>
    <col min="9733" max="9733" width="24" style="3" customWidth="1"/>
    <col min="9734" max="9734" width="1.7109375" style="3" customWidth="1"/>
    <col min="9735" max="9735" width="1.28515625" style="3" customWidth="1"/>
    <col min="9736" max="9736" width="9.140625" style="3"/>
    <col min="9737" max="9737" width="9.42578125" style="3" customWidth="1"/>
    <col min="9738" max="9738" width="1.42578125" style="3" customWidth="1"/>
    <col min="9739" max="9743" width="9.140625" style="3"/>
    <col min="9744" max="9744" width="9.42578125" style="3" customWidth="1"/>
    <col min="9745" max="9745" width="1.5703125" style="3" customWidth="1"/>
    <col min="9746" max="9984" width="9.140625" style="3"/>
    <col min="9985" max="9985" width="9.28515625" style="3" customWidth="1"/>
    <col min="9986" max="9986" width="1.5703125" style="3" customWidth="1"/>
    <col min="9987" max="9987" width="2.42578125" style="3" customWidth="1"/>
    <col min="9988" max="9988" width="1.28515625" style="3" customWidth="1"/>
    <col min="9989" max="9989" width="24" style="3" customWidth="1"/>
    <col min="9990" max="9990" width="1.7109375" style="3" customWidth="1"/>
    <col min="9991" max="9991" width="1.28515625" style="3" customWidth="1"/>
    <col min="9992" max="9992" width="9.140625" style="3"/>
    <col min="9993" max="9993" width="9.42578125" style="3" customWidth="1"/>
    <col min="9994" max="9994" width="1.42578125" style="3" customWidth="1"/>
    <col min="9995" max="9999" width="9.140625" style="3"/>
    <col min="10000" max="10000" width="9.42578125" style="3" customWidth="1"/>
    <col min="10001" max="10001" width="1.5703125" style="3" customWidth="1"/>
    <col min="10002" max="10240" width="9.140625" style="3"/>
    <col min="10241" max="10241" width="9.28515625" style="3" customWidth="1"/>
    <col min="10242" max="10242" width="1.5703125" style="3" customWidth="1"/>
    <col min="10243" max="10243" width="2.42578125" style="3" customWidth="1"/>
    <col min="10244" max="10244" width="1.28515625" style="3" customWidth="1"/>
    <col min="10245" max="10245" width="24" style="3" customWidth="1"/>
    <col min="10246" max="10246" width="1.7109375" style="3" customWidth="1"/>
    <col min="10247" max="10247" width="1.28515625" style="3" customWidth="1"/>
    <col min="10248" max="10248" width="9.140625" style="3"/>
    <col min="10249" max="10249" width="9.42578125" style="3" customWidth="1"/>
    <col min="10250" max="10250" width="1.42578125" style="3" customWidth="1"/>
    <col min="10251" max="10255" width="9.140625" style="3"/>
    <col min="10256" max="10256" width="9.42578125" style="3" customWidth="1"/>
    <col min="10257" max="10257" width="1.5703125" style="3" customWidth="1"/>
    <col min="10258" max="10496" width="9.140625" style="3"/>
    <col min="10497" max="10497" width="9.28515625" style="3" customWidth="1"/>
    <col min="10498" max="10498" width="1.5703125" style="3" customWidth="1"/>
    <col min="10499" max="10499" width="2.42578125" style="3" customWidth="1"/>
    <col min="10500" max="10500" width="1.28515625" style="3" customWidth="1"/>
    <col min="10501" max="10501" width="24" style="3" customWidth="1"/>
    <col min="10502" max="10502" width="1.7109375" style="3" customWidth="1"/>
    <col min="10503" max="10503" width="1.28515625" style="3" customWidth="1"/>
    <col min="10504" max="10504" width="9.140625" style="3"/>
    <col min="10505" max="10505" width="9.42578125" style="3" customWidth="1"/>
    <col min="10506" max="10506" width="1.42578125" style="3" customWidth="1"/>
    <col min="10507" max="10511" width="9.140625" style="3"/>
    <col min="10512" max="10512" width="9.42578125" style="3" customWidth="1"/>
    <col min="10513" max="10513" width="1.5703125" style="3" customWidth="1"/>
    <col min="10514" max="10752" width="9.140625" style="3"/>
    <col min="10753" max="10753" width="9.28515625" style="3" customWidth="1"/>
    <col min="10754" max="10754" width="1.5703125" style="3" customWidth="1"/>
    <col min="10755" max="10755" width="2.42578125" style="3" customWidth="1"/>
    <col min="10756" max="10756" width="1.28515625" style="3" customWidth="1"/>
    <col min="10757" max="10757" width="24" style="3" customWidth="1"/>
    <col min="10758" max="10758" width="1.7109375" style="3" customWidth="1"/>
    <col min="10759" max="10759" width="1.28515625" style="3" customWidth="1"/>
    <col min="10760" max="10760" width="9.140625" style="3"/>
    <col min="10761" max="10761" width="9.42578125" style="3" customWidth="1"/>
    <col min="10762" max="10762" width="1.42578125" style="3" customWidth="1"/>
    <col min="10763" max="10767" width="9.140625" style="3"/>
    <col min="10768" max="10768" width="9.42578125" style="3" customWidth="1"/>
    <col min="10769" max="10769" width="1.5703125" style="3" customWidth="1"/>
    <col min="10770" max="11008" width="9.140625" style="3"/>
    <col min="11009" max="11009" width="9.28515625" style="3" customWidth="1"/>
    <col min="11010" max="11010" width="1.5703125" style="3" customWidth="1"/>
    <col min="11011" max="11011" width="2.42578125" style="3" customWidth="1"/>
    <col min="11012" max="11012" width="1.28515625" style="3" customWidth="1"/>
    <col min="11013" max="11013" width="24" style="3" customWidth="1"/>
    <col min="11014" max="11014" width="1.7109375" style="3" customWidth="1"/>
    <col min="11015" max="11015" width="1.28515625" style="3" customWidth="1"/>
    <col min="11016" max="11016" width="9.140625" style="3"/>
    <col min="11017" max="11017" width="9.42578125" style="3" customWidth="1"/>
    <col min="11018" max="11018" width="1.42578125" style="3" customWidth="1"/>
    <col min="11019" max="11023" width="9.140625" style="3"/>
    <col min="11024" max="11024" width="9.42578125" style="3" customWidth="1"/>
    <col min="11025" max="11025" width="1.5703125" style="3" customWidth="1"/>
    <col min="11026" max="11264" width="9.140625" style="3"/>
    <col min="11265" max="11265" width="9.28515625" style="3" customWidth="1"/>
    <col min="11266" max="11266" width="1.5703125" style="3" customWidth="1"/>
    <col min="11267" max="11267" width="2.42578125" style="3" customWidth="1"/>
    <col min="11268" max="11268" width="1.28515625" style="3" customWidth="1"/>
    <col min="11269" max="11269" width="24" style="3" customWidth="1"/>
    <col min="11270" max="11270" width="1.7109375" style="3" customWidth="1"/>
    <col min="11271" max="11271" width="1.28515625" style="3" customWidth="1"/>
    <col min="11272" max="11272" width="9.140625" style="3"/>
    <col min="11273" max="11273" width="9.42578125" style="3" customWidth="1"/>
    <col min="11274" max="11274" width="1.42578125" style="3" customWidth="1"/>
    <col min="11275" max="11279" width="9.140625" style="3"/>
    <col min="11280" max="11280" width="9.42578125" style="3" customWidth="1"/>
    <col min="11281" max="11281" width="1.5703125" style="3" customWidth="1"/>
    <col min="11282" max="11520" width="9.140625" style="3"/>
    <col min="11521" max="11521" width="9.28515625" style="3" customWidth="1"/>
    <col min="11522" max="11522" width="1.5703125" style="3" customWidth="1"/>
    <col min="11523" max="11523" width="2.42578125" style="3" customWidth="1"/>
    <col min="11524" max="11524" width="1.28515625" style="3" customWidth="1"/>
    <col min="11525" max="11525" width="24" style="3" customWidth="1"/>
    <col min="11526" max="11526" width="1.7109375" style="3" customWidth="1"/>
    <col min="11527" max="11527" width="1.28515625" style="3" customWidth="1"/>
    <col min="11528" max="11528" width="9.140625" style="3"/>
    <col min="11529" max="11529" width="9.42578125" style="3" customWidth="1"/>
    <col min="11530" max="11530" width="1.42578125" style="3" customWidth="1"/>
    <col min="11531" max="11535" width="9.140625" style="3"/>
    <col min="11536" max="11536" width="9.42578125" style="3" customWidth="1"/>
    <col min="11537" max="11537" width="1.5703125" style="3" customWidth="1"/>
    <col min="11538" max="11776" width="9.140625" style="3"/>
    <col min="11777" max="11777" width="9.28515625" style="3" customWidth="1"/>
    <col min="11778" max="11778" width="1.5703125" style="3" customWidth="1"/>
    <col min="11779" max="11779" width="2.42578125" style="3" customWidth="1"/>
    <col min="11780" max="11780" width="1.28515625" style="3" customWidth="1"/>
    <col min="11781" max="11781" width="24" style="3" customWidth="1"/>
    <col min="11782" max="11782" width="1.7109375" style="3" customWidth="1"/>
    <col min="11783" max="11783" width="1.28515625" style="3" customWidth="1"/>
    <col min="11784" max="11784" width="9.140625" style="3"/>
    <col min="11785" max="11785" width="9.42578125" style="3" customWidth="1"/>
    <col min="11786" max="11786" width="1.42578125" style="3" customWidth="1"/>
    <col min="11787" max="11791" width="9.140625" style="3"/>
    <col min="11792" max="11792" width="9.42578125" style="3" customWidth="1"/>
    <col min="11793" max="11793" width="1.5703125" style="3" customWidth="1"/>
    <col min="11794" max="12032" width="9.140625" style="3"/>
    <col min="12033" max="12033" width="9.28515625" style="3" customWidth="1"/>
    <col min="12034" max="12034" width="1.5703125" style="3" customWidth="1"/>
    <col min="12035" max="12035" width="2.42578125" style="3" customWidth="1"/>
    <col min="12036" max="12036" width="1.28515625" style="3" customWidth="1"/>
    <col min="12037" max="12037" width="24" style="3" customWidth="1"/>
    <col min="12038" max="12038" width="1.7109375" style="3" customWidth="1"/>
    <col min="12039" max="12039" width="1.28515625" style="3" customWidth="1"/>
    <col min="12040" max="12040" width="9.140625" style="3"/>
    <col min="12041" max="12041" width="9.42578125" style="3" customWidth="1"/>
    <col min="12042" max="12042" width="1.42578125" style="3" customWidth="1"/>
    <col min="12043" max="12047" width="9.140625" style="3"/>
    <col min="12048" max="12048" width="9.42578125" style="3" customWidth="1"/>
    <col min="12049" max="12049" width="1.5703125" style="3" customWidth="1"/>
    <col min="12050" max="12288" width="9.140625" style="3"/>
    <col min="12289" max="12289" width="9.28515625" style="3" customWidth="1"/>
    <col min="12290" max="12290" width="1.5703125" style="3" customWidth="1"/>
    <col min="12291" max="12291" width="2.42578125" style="3" customWidth="1"/>
    <col min="12292" max="12292" width="1.28515625" style="3" customWidth="1"/>
    <col min="12293" max="12293" width="24" style="3" customWidth="1"/>
    <col min="12294" max="12294" width="1.7109375" style="3" customWidth="1"/>
    <col min="12295" max="12295" width="1.28515625" style="3" customWidth="1"/>
    <col min="12296" max="12296" width="9.140625" style="3"/>
    <col min="12297" max="12297" width="9.42578125" style="3" customWidth="1"/>
    <col min="12298" max="12298" width="1.42578125" style="3" customWidth="1"/>
    <col min="12299" max="12303" width="9.140625" style="3"/>
    <col min="12304" max="12304" width="9.42578125" style="3" customWidth="1"/>
    <col min="12305" max="12305" width="1.5703125" style="3" customWidth="1"/>
    <col min="12306" max="12544" width="9.140625" style="3"/>
    <col min="12545" max="12545" width="9.28515625" style="3" customWidth="1"/>
    <col min="12546" max="12546" width="1.5703125" style="3" customWidth="1"/>
    <col min="12547" max="12547" width="2.42578125" style="3" customWidth="1"/>
    <col min="12548" max="12548" width="1.28515625" style="3" customWidth="1"/>
    <col min="12549" max="12549" width="24" style="3" customWidth="1"/>
    <col min="12550" max="12550" width="1.7109375" style="3" customWidth="1"/>
    <col min="12551" max="12551" width="1.28515625" style="3" customWidth="1"/>
    <col min="12552" max="12552" width="9.140625" style="3"/>
    <col min="12553" max="12553" width="9.42578125" style="3" customWidth="1"/>
    <col min="12554" max="12554" width="1.42578125" style="3" customWidth="1"/>
    <col min="12555" max="12559" width="9.140625" style="3"/>
    <col min="12560" max="12560" width="9.42578125" style="3" customWidth="1"/>
    <col min="12561" max="12561" width="1.5703125" style="3" customWidth="1"/>
    <col min="12562" max="12800" width="9.140625" style="3"/>
    <col min="12801" max="12801" width="9.28515625" style="3" customWidth="1"/>
    <col min="12802" max="12802" width="1.5703125" style="3" customWidth="1"/>
    <col min="12803" max="12803" width="2.42578125" style="3" customWidth="1"/>
    <col min="12804" max="12804" width="1.28515625" style="3" customWidth="1"/>
    <col min="12805" max="12805" width="24" style="3" customWidth="1"/>
    <col min="12806" max="12806" width="1.7109375" style="3" customWidth="1"/>
    <col min="12807" max="12807" width="1.28515625" style="3" customWidth="1"/>
    <col min="12808" max="12808" width="9.140625" style="3"/>
    <col min="12809" max="12809" width="9.42578125" style="3" customWidth="1"/>
    <col min="12810" max="12810" width="1.42578125" style="3" customWidth="1"/>
    <col min="12811" max="12815" width="9.140625" style="3"/>
    <col min="12816" max="12816" width="9.42578125" style="3" customWidth="1"/>
    <col min="12817" max="12817" width="1.5703125" style="3" customWidth="1"/>
    <col min="12818" max="13056" width="9.140625" style="3"/>
    <col min="13057" max="13057" width="9.28515625" style="3" customWidth="1"/>
    <col min="13058" max="13058" width="1.5703125" style="3" customWidth="1"/>
    <col min="13059" max="13059" width="2.42578125" style="3" customWidth="1"/>
    <col min="13060" max="13060" width="1.28515625" style="3" customWidth="1"/>
    <col min="13061" max="13061" width="24" style="3" customWidth="1"/>
    <col min="13062" max="13062" width="1.7109375" style="3" customWidth="1"/>
    <col min="13063" max="13063" width="1.28515625" style="3" customWidth="1"/>
    <col min="13064" max="13064" width="9.140625" style="3"/>
    <col min="13065" max="13065" width="9.42578125" style="3" customWidth="1"/>
    <col min="13066" max="13066" width="1.42578125" style="3" customWidth="1"/>
    <col min="13067" max="13071" width="9.140625" style="3"/>
    <col min="13072" max="13072" width="9.42578125" style="3" customWidth="1"/>
    <col min="13073" max="13073" width="1.5703125" style="3" customWidth="1"/>
    <col min="13074" max="13312" width="9.140625" style="3"/>
    <col min="13313" max="13313" width="9.28515625" style="3" customWidth="1"/>
    <col min="13314" max="13314" width="1.5703125" style="3" customWidth="1"/>
    <col min="13315" max="13315" width="2.42578125" style="3" customWidth="1"/>
    <col min="13316" max="13316" width="1.28515625" style="3" customWidth="1"/>
    <col min="13317" max="13317" width="24" style="3" customWidth="1"/>
    <col min="13318" max="13318" width="1.7109375" style="3" customWidth="1"/>
    <col min="13319" max="13319" width="1.28515625" style="3" customWidth="1"/>
    <col min="13320" max="13320" width="9.140625" style="3"/>
    <col min="13321" max="13321" width="9.42578125" style="3" customWidth="1"/>
    <col min="13322" max="13322" width="1.42578125" style="3" customWidth="1"/>
    <col min="13323" max="13327" width="9.140625" style="3"/>
    <col min="13328" max="13328" width="9.42578125" style="3" customWidth="1"/>
    <col min="13329" max="13329" width="1.5703125" style="3" customWidth="1"/>
    <col min="13330" max="13568" width="9.140625" style="3"/>
    <col min="13569" max="13569" width="9.28515625" style="3" customWidth="1"/>
    <col min="13570" max="13570" width="1.5703125" style="3" customWidth="1"/>
    <col min="13571" max="13571" width="2.42578125" style="3" customWidth="1"/>
    <col min="13572" max="13572" width="1.28515625" style="3" customWidth="1"/>
    <col min="13573" max="13573" width="24" style="3" customWidth="1"/>
    <col min="13574" max="13574" width="1.7109375" style="3" customWidth="1"/>
    <col min="13575" max="13575" width="1.28515625" style="3" customWidth="1"/>
    <col min="13576" max="13576" width="9.140625" style="3"/>
    <col min="13577" max="13577" width="9.42578125" style="3" customWidth="1"/>
    <col min="13578" max="13578" width="1.42578125" style="3" customWidth="1"/>
    <col min="13579" max="13583" width="9.140625" style="3"/>
    <col min="13584" max="13584" width="9.42578125" style="3" customWidth="1"/>
    <col min="13585" max="13585" width="1.5703125" style="3" customWidth="1"/>
    <col min="13586" max="13824" width="9.140625" style="3"/>
    <col min="13825" max="13825" width="9.28515625" style="3" customWidth="1"/>
    <col min="13826" max="13826" width="1.5703125" style="3" customWidth="1"/>
    <col min="13827" max="13827" width="2.42578125" style="3" customWidth="1"/>
    <col min="13828" max="13828" width="1.28515625" style="3" customWidth="1"/>
    <col min="13829" max="13829" width="24" style="3" customWidth="1"/>
    <col min="13830" max="13830" width="1.7109375" style="3" customWidth="1"/>
    <col min="13831" max="13831" width="1.28515625" style="3" customWidth="1"/>
    <col min="13832" max="13832" width="9.140625" style="3"/>
    <col min="13833" max="13833" width="9.42578125" style="3" customWidth="1"/>
    <col min="13834" max="13834" width="1.42578125" style="3" customWidth="1"/>
    <col min="13835" max="13839" width="9.140625" style="3"/>
    <col min="13840" max="13840" width="9.42578125" style="3" customWidth="1"/>
    <col min="13841" max="13841" width="1.5703125" style="3" customWidth="1"/>
    <col min="13842" max="14080" width="9.140625" style="3"/>
    <col min="14081" max="14081" width="9.28515625" style="3" customWidth="1"/>
    <col min="14082" max="14082" width="1.5703125" style="3" customWidth="1"/>
    <col min="14083" max="14083" width="2.42578125" style="3" customWidth="1"/>
    <col min="14084" max="14084" width="1.28515625" style="3" customWidth="1"/>
    <col min="14085" max="14085" width="24" style="3" customWidth="1"/>
    <col min="14086" max="14086" width="1.7109375" style="3" customWidth="1"/>
    <col min="14087" max="14087" width="1.28515625" style="3" customWidth="1"/>
    <col min="14088" max="14088" width="9.140625" style="3"/>
    <col min="14089" max="14089" width="9.42578125" style="3" customWidth="1"/>
    <col min="14090" max="14090" width="1.42578125" style="3" customWidth="1"/>
    <col min="14091" max="14095" width="9.140625" style="3"/>
    <col min="14096" max="14096" width="9.42578125" style="3" customWidth="1"/>
    <col min="14097" max="14097" width="1.5703125" style="3" customWidth="1"/>
    <col min="14098" max="14336" width="9.140625" style="3"/>
    <col min="14337" max="14337" width="9.28515625" style="3" customWidth="1"/>
    <col min="14338" max="14338" width="1.5703125" style="3" customWidth="1"/>
    <col min="14339" max="14339" width="2.42578125" style="3" customWidth="1"/>
    <col min="14340" max="14340" width="1.28515625" style="3" customWidth="1"/>
    <col min="14341" max="14341" width="24" style="3" customWidth="1"/>
    <col min="14342" max="14342" width="1.7109375" style="3" customWidth="1"/>
    <col min="14343" max="14343" width="1.28515625" style="3" customWidth="1"/>
    <col min="14344" max="14344" width="9.140625" style="3"/>
    <col min="14345" max="14345" width="9.42578125" style="3" customWidth="1"/>
    <col min="14346" max="14346" width="1.42578125" style="3" customWidth="1"/>
    <col min="14347" max="14351" width="9.140625" style="3"/>
    <col min="14352" max="14352" width="9.42578125" style="3" customWidth="1"/>
    <col min="14353" max="14353" width="1.5703125" style="3" customWidth="1"/>
    <col min="14354" max="14592" width="9.140625" style="3"/>
    <col min="14593" max="14593" width="9.28515625" style="3" customWidth="1"/>
    <col min="14594" max="14594" width="1.5703125" style="3" customWidth="1"/>
    <col min="14595" max="14595" width="2.42578125" style="3" customWidth="1"/>
    <col min="14596" max="14596" width="1.28515625" style="3" customWidth="1"/>
    <col min="14597" max="14597" width="24" style="3" customWidth="1"/>
    <col min="14598" max="14598" width="1.7109375" style="3" customWidth="1"/>
    <col min="14599" max="14599" width="1.28515625" style="3" customWidth="1"/>
    <col min="14600" max="14600" width="9.140625" style="3"/>
    <col min="14601" max="14601" width="9.42578125" style="3" customWidth="1"/>
    <col min="14602" max="14602" width="1.42578125" style="3" customWidth="1"/>
    <col min="14603" max="14607" width="9.140625" style="3"/>
    <col min="14608" max="14608" width="9.42578125" style="3" customWidth="1"/>
    <col min="14609" max="14609" width="1.5703125" style="3" customWidth="1"/>
    <col min="14610" max="14848" width="9.140625" style="3"/>
    <col min="14849" max="14849" width="9.28515625" style="3" customWidth="1"/>
    <col min="14850" max="14850" width="1.5703125" style="3" customWidth="1"/>
    <col min="14851" max="14851" width="2.42578125" style="3" customWidth="1"/>
    <col min="14852" max="14852" width="1.28515625" style="3" customWidth="1"/>
    <col min="14853" max="14853" width="24" style="3" customWidth="1"/>
    <col min="14854" max="14854" width="1.7109375" style="3" customWidth="1"/>
    <col min="14855" max="14855" width="1.28515625" style="3" customWidth="1"/>
    <col min="14856" max="14856" width="9.140625" style="3"/>
    <col min="14857" max="14857" width="9.42578125" style="3" customWidth="1"/>
    <col min="14858" max="14858" width="1.42578125" style="3" customWidth="1"/>
    <col min="14859" max="14863" width="9.140625" style="3"/>
    <col min="14864" max="14864" width="9.42578125" style="3" customWidth="1"/>
    <col min="14865" max="14865" width="1.5703125" style="3" customWidth="1"/>
    <col min="14866" max="15104" width="9.140625" style="3"/>
    <col min="15105" max="15105" width="9.28515625" style="3" customWidth="1"/>
    <col min="15106" max="15106" width="1.5703125" style="3" customWidth="1"/>
    <col min="15107" max="15107" width="2.42578125" style="3" customWidth="1"/>
    <col min="15108" max="15108" width="1.28515625" style="3" customWidth="1"/>
    <col min="15109" max="15109" width="24" style="3" customWidth="1"/>
    <col min="15110" max="15110" width="1.7109375" style="3" customWidth="1"/>
    <col min="15111" max="15111" width="1.28515625" style="3" customWidth="1"/>
    <col min="15112" max="15112" width="9.140625" style="3"/>
    <col min="15113" max="15113" width="9.42578125" style="3" customWidth="1"/>
    <col min="15114" max="15114" width="1.42578125" style="3" customWidth="1"/>
    <col min="15115" max="15119" width="9.140625" style="3"/>
    <col min="15120" max="15120" width="9.42578125" style="3" customWidth="1"/>
    <col min="15121" max="15121" width="1.5703125" style="3" customWidth="1"/>
    <col min="15122" max="15360" width="9.140625" style="3"/>
    <col min="15361" max="15361" width="9.28515625" style="3" customWidth="1"/>
    <col min="15362" max="15362" width="1.5703125" style="3" customWidth="1"/>
    <col min="15363" max="15363" width="2.42578125" style="3" customWidth="1"/>
    <col min="15364" max="15364" width="1.28515625" style="3" customWidth="1"/>
    <col min="15365" max="15365" width="24" style="3" customWidth="1"/>
    <col min="15366" max="15366" width="1.7109375" style="3" customWidth="1"/>
    <col min="15367" max="15367" width="1.28515625" style="3" customWidth="1"/>
    <col min="15368" max="15368" width="9.140625" style="3"/>
    <col min="15369" max="15369" width="9.42578125" style="3" customWidth="1"/>
    <col min="15370" max="15370" width="1.42578125" style="3" customWidth="1"/>
    <col min="15371" max="15375" width="9.140625" style="3"/>
    <col min="15376" max="15376" width="9.42578125" style="3" customWidth="1"/>
    <col min="15377" max="15377" width="1.5703125" style="3" customWidth="1"/>
    <col min="15378" max="15616" width="9.140625" style="3"/>
    <col min="15617" max="15617" width="9.28515625" style="3" customWidth="1"/>
    <col min="15618" max="15618" width="1.5703125" style="3" customWidth="1"/>
    <col min="15619" max="15619" width="2.42578125" style="3" customWidth="1"/>
    <col min="15620" max="15620" width="1.28515625" style="3" customWidth="1"/>
    <col min="15621" max="15621" width="24" style="3" customWidth="1"/>
    <col min="15622" max="15622" width="1.7109375" style="3" customWidth="1"/>
    <col min="15623" max="15623" width="1.28515625" style="3" customWidth="1"/>
    <col min="15624" max="15624" width="9.140625" style="3"/>
    <col min="15625" max="15625" width="9.42578125" style="3" customWidth="1"/>
    <col min="15626" max="15626" width="1.42578125" style="3" customWidth="1"/>
    <col min="15627" max="15631" width="9.140625" style="3"/>
    <col min="15632" max="15632" width="9.42578125" style="3" customWidth="1"/>
    <col min="15633" max="15633" width="1.5703125" style="3" customWidth="1"/>
    <col min="15634" max="15872" width="9.140625" style="3"/>
    <col min="15873" max="15873" width="9.28515625" style="3" customWidth="1"/>
    <col min="15874" max="15874" width="1.5703125" style="3" customWidth="1"/>
    <col min="15875" max="15875" width="2.42578125" style="3" customWidth="1"/>
    <col min="15876" max="15876" width="1.28515625" style="3" customWidth="1"/>
    <col min="15877" max="15877" width="24" style="3" customWidth="1"/>
    <col min="15878" max="15878" width="1.7109375" style="3" customWidth="1"/>
    <col min="15879" max="15879" width="1.28515625" style="3" customWidth="1"/>
    <col min="15880" max="15880" width="9.140625" style="3"/>
    <col min="15881" max="15881" width="9.42578125" style="3" customWidth="1"/>
    <col min="15882" max="15882" width="1.42578125" style="3" customWidth="1"/>
    <col min="15883" max="15887" width="9.140625" style="3"/>
    <col min="15888" max="15888" width="9.42578125" style="3" customWidth="1"/>
    <col min="15889" max="15889" width="1.5703125" style="3" customWidth="1"/>
    <col min="15890" max="16128" width="9.140625" style="3"/>
    <col min="16129" max="16129" width="9.28515625" style="3" customWidth="1"/>
    <col min="16130" max="16130" width="1.5703125" style="3" customWidth="1"/>
    <col min="16131" max="16131" width="2.42578125" style="3" customWidth="1"/>
    <col min="16132" max="16132" width="1.28515625" style="3" customWidth="1"/>
    <col min="16133" max="16133" width="24" style="3" customWidth="1"/>
    <col min="16134" max="16134" width="1.7109375" style="3" customWidth="1"/>
    <col min="16135" max="16135" width="1.28515625" style="3" customWidth="1"/>
    <col min="16136" max="16136" width="9.140625" style="3"/>
    <col min="16137" max="16137" width="9.42578125" style="3" customWidth="1"/>
    <col min="16138" max="16138" width="1.42578125" style="3" customWidth="1"/>
    <col min="16139" max="16143" width="9.140625" style="3"/>
    <col min="16144" max="16144" width="9.42578125" style="3" customWidth="1"/>
    <col min="16145" max="16145" width="1.5703125" style="3" customWidth="1"/>
    <col min="16146" max="16384" width="9.140625" style="3"/>
  </cols>
  <sheetData>
    <row r="1" spans="2:17" ht="22.5" customHeight="1" thickBot="1" x14ac:dyDescent="0.25"/>
    <row r="2" spans="2:17" ht="3" customHeight="1" thickTop="1" x14ac:dyDescent="0.2">
      <c r="B2" s="31"/>
      <c r="C2" s="30"/>
      <c r="D2" s="30"/>
      <c r="E2" s="30"/>
      <c r="F2" s="30"/>
      <c r="G2" s="30"/>
      <c r="H2" s="30"/>
      <c r="I2" s="30"/>
      <c r="J2" s="30"/>
      <c r="K2" s="30"/>
      <c r="L2" s="30"/>
      <c r="M2" s="30"/>
      <c r="N2" s="30"/>
      <c r="O2" s="30"/>
      <c r="P2" s="30"/>
      <c r="Q2" s="29"/>
    </row>
    <row r="3" spans="2:17" ht="15" customHeight="1" x14ac:dyDescent="0.2">
      <c r="B3" s="11"/>
      <c r="C3" s="36" t="s">
        <v>87</v>
      </c>
      <c r="D3" s="36"/>
      <c r="E3" s="37"/>
      <c r="F3" s="37"/>
      <c r="G3" s="37"/>
      <c r="H3" s="37"/>
      <c r="I3" s="37"/>
      <c r="J3" s="37"/>
      <c r="K3" s="37"/>
      <c r="L3" s="37"/>
      <c r="M3" s="37"/>
      <c r="N3" s="37"/>
      <c r="O3" s="37"/>
      <c r="P3" s="37"/>
      <c r="Q3" s="7"/>
    </row>
    <row r="4" spans="2:17" ht="19.5" customHeight="1" x14ac:dyDescent="0.2">
      <c r="B4" s="11"/>
      <c r="C4" s="38" t="s">
        <v>86</v>
      </c>
      <c r="D4" s="39"/>
      <c r="E4" s="39"/>
      <c r="F4" s="39"/>
      <c r="G4" s="39"/>
      <c r="H4" s="39"/>
      <c r="I4" s="39"/>
      <c r="J4" s="39"/>
      <c r="K4" s="39"/>
      <c r="L4" s="39"/>
      <c r="M4" s="39"/>
      <c r="N4" s="39"/>
      <c r="O4" s="39"/>
      <c r="P4" s="40"/>
      <c r="Q4" s="7"/>
    </row>
    <row r="5" spans="2:17" ht="15" customHeight="1" x14ac:dyDescent="0.2">
      <c r="B5" s="11"/>
      <c r="C5" s="41" t="s">
        <v>85</v>
      </c>
      <c r="D5" s="42"/>
      <c r="E5" s="42"/>
      <c r="F5" s="42"/>
      <c r="G5" s="42"/>
      <c r="H5" s="42"/>
      <c r="I5" s="42"/>
      <c r="J5" s="42"/>
      <c r="K5" s="42"/>
      <c r="L5" s="42"/>
      <c r="M5" s="42"/>
      <c r="N5" s="42"/>
      <c r="O5" s="42"/>
      <c r="P5" s="43"/>
      <c r="Q5" s="7"/>
    </row>
    <row r="6" spans="2:17" ht="15" customHeight="1" x14ac:dyDescent="0.2">
      <c r="B6" s="11"/>
      <c r="C6" s="44"/>
      <c r="D6" s="45"/>
      <c r="E6" s="45"/>
      <c r="F6" s="45"/>
      <c r="G6" s="45"/>
      <c r="H6" s="45"/>
      <c r="I6" s="45"/>
      <c r="J6" s="15" t="s">
        <v>24</v>
      </c>
      <c r="K6" s="46" t="s">
        <v>84</v>
      </c>
      <c r="L6" s="47"/>
      <c r="M6" s="47"/>
      <c r="N6" s="47"/>
      <c r="O6" s="47"/>
      <c r="P6" s="48"/>
      <c r="Q6" s="7"/>
    </row>
    <row r="7" spans="2:17" ht="6" customHeight="1" x14ac:dyDescent="0.2">
      <c r="B7" s="11"/>
      <c r="C7" s="32"/>
      <c r="D7" s="33"/>
      <c r="E7" s="33"/>
      <c r="F7" s="33"/>
      <c r="G7" s="33"/>
      <c r="H7" s="33"/>
      <c r="I7" s="33"/>
      <c r="J7" s="28"/>
      <c r="K7" s="34"/>
      <c r="L7" s="33"/>
      <c r="M7" s="33"/>
      <c r="N7" s="33"/>
      <c r="O7" s="33"/>
      <c r="P7" s="35"/>
      <c r="Q7" s="7"/>
    </row>
    <row r="8" spans="2:17" ht="6" customHeight="1" x14ac:dyDescent="0.2">
      <c r="B8" s="11"/>
      <c r="C8" s="10"/>
      <c r="D8" s="10"/>
      <c r="E8" s="10"/>
      <c r="F8" s="10"/>
      <c r="G8" s="10"/>
      <c r="H8" s="10"/>
      <c r="I8" s="10"/>
      <c r="J8" s="10"/>
      <c r="K8" s="10"/>
      <c r="L8" s="10"/>
      <c r="M8" s="10"/>
      <c r="N8" s="10"/>
      <c r="O8" s="10"/>
      <c r="P8" s="10"/>
      <c r="Q8" s="7"/>
    </row>
    <row r="9" spans="2:17" ht="15" customHeight="1" x14ac:dyDescent="0.2">
      <c r="B9" s="11"/>
      <c r="C9" s="52" t="s">
        <v>83</v>
      </c>
      <c r="D9" s="53"/>
      <c r="E9" s="53"/>
      <c r="F9" s="53"/>
      <c r="G9" s="53"/>
      <c r="H9" s="53"/>
      <c r="I9" s="53"/>
      <c r="J9" s="53"/>
      <c r="K9" s="53"/>
      <c r="L9" s="53"/>
      <c r="M9" s="53"/>
      <c r="N9" s="53"/>
      <c r="O9" s="53"/>
      <c r="P9" s="53"/>
      <c r="Q9" s="7"/>
    </row>
    <row r="10" spans="2:17" ht="15" customHeight="1" x14ac:dyDescent="0.2">
      <c r="B10" s="11"/>
      <c r="C10" s="10"/>
      <c r="D10" s="15" t="s">
        <v>24</v>
      </c>
      <c r="E10" s="27" t="s">
        <v>82</v>
      </c>
      <c r="F10" s="14"/>
      <c r="G10" s="26"/>
      <c r="H10" s="54" t="s">
        <v>81</v>
      </c>
      <c r="I10" s="55"/>
      <c r="J10" s="55"/>
      <c r="K10" s="55"/>
      <c r="L10" s="55"/>
      <c r="M10" s="55"/>
      <c r="N10" s="55"/>
      <c r="O10" s="55"/>
      <c r="P10" s="56"/>
      <c r="Q10" s="7"/>
    </row>
    <row r="11" spans="2:17" ht="15" customHeight="1" x14ac:dyDescent="0.2">
      <c r="B11" s="11"/>
      <c r="C11" s="10"/>
      <c r="D11" s="15" t="s">
        <v>24</v>
      </c>
      <c r="E11" s="27" t="s">
        <v>80</v>
      </c>
      <c r="F11" s="14"/>
      <c r="G11" s="26"/>
      <c r="H11" s="57" t="s">
        <v>79</v>
      </c>
      <c r="I11" s="58"/>
      <c r="J11" s="58"/>
      <c r="K11" s="58"/>
      <c r="L11" s="58"/>
      <c r="M11" s="58"/>
      <c r="N11" s="58"/>
      <c r="O11" s="58"/>
      <c r="P11" s="59"/>
      <c r="Q11" s="7"/>
    </row>
    <row r="12" spans="2:17" ht="15" customHeight="1" x14ac:dyDescent="0.2">
      <c r="B12" s="11"/>
      <c r="C12" s="10"/>
      <c r="D12" s="15" t="s">
        <v>24</v>
      </c>
      <c r="E12" s="27" t="s">
        <v>78</v>
      </c>
      <c r="F12" s="14"/>
      <c r="G12" s="26"/>
      <c r="H12" s="60" t="s">
        <v>77</v>
      </c>
      <c r="I12" s="58"/>
      <c r="J12" s="58"/>
      <c r="K12" s="58"/>
      <c r="L12" s="58"/>
      <c r="M12" s="58"/>
      <c r="N12" s="58"/>
      <c r="O12" s="58"/>
      <c r="P12" s="59"/>
      <c r="Q12" s="7"/>
    </row>
    <row r="13" spans="2:17" ht="15" customHeight="1" x14ac:dyDescent="0.2">
      <c r="B13" s="11"/>
      <c r="C13" s="10"/>
      <c r="D13" s="15" t="s">
        <v>24</v>
      </c>
      <c r="E13" s="27" t="s">
        <v>32</v>
      </c>
      <c r="F13" s="14"/>
      <c r="G13" s="26"/>
      <c r="H13" s="60" t="s">
        <v>76</v>
      </c>
      <c r="I13" s="58"/>
      <c r="J13" s="58"/>
      <c r="K13" s="58"/>
      <c r="L13" s="58"/>
      <c r="M13" s="58"/>
      <c r="N13" s="58"/>
      <c r="O13" s="58"/>
      <c r="P13" s="59"/>
      <c r="Q13" s="7"/>
    </row>
    <row r="14" spans="2:17" ht="15" customHeight="1" x14ac:dyDescent="0.2">
      <c r="B14" s="11"/>
      <c r="C14" s="10"/>
      <c r="D14" s="10"/>
      <c r="E14" s="27" t="s">
        <v>75</v>
      </c>
      <c r="F14" s="14"/>
      <c r="G14" s="26"/>
      <c r="H14" s="49" t="s">
        <v>74</v>
      </c>
      <c r="I14" s="50"/>
      <c r="J14" s="50"/>
      <c r="K14" s="50"/>
      <c r="L14" s="50"/>
      <c r="M14" s="50"/>
      <c r="N14" s="50"/>
      <c r="O14" s="50"/>
      <c r="P14" s="51"/>
      <c r="Q14" s="7"/>
    </row>
    <row r="15" spans="2:17" ht="15" customHeight="1" x14ac:dyDescent="0.2">
      <c r="B15" s="11"/>
      <c r="C15" s="10"/>
      <c r="D15" s="10"/>
      <c r="E15" s="14"/>
      <c r="F15" s="14"/>
      <c r="G15" s="14"/>
      <c r="H15" s="14"/>
      <c r="I15" s="14"/>
      <c r="J15" s="14"/>
      <c r="K15" s="14"/>
      <c r="L15" s="14"/>
      <c r="M15" s="14"/>
      <c r="N15" s="14"/>
      <c r="O15" s="14"/>
      <c r="P15" s="14"/>
      <c r="Q15" s="7"/>
    </row>
    <row r="16" spans="2:17" ht="15" customHeight="1" x14ac:dyDescent="0.2">
      <c r="B16" s="11"/>
      <c r="C16" s="52" t="s">
        <v>73</v>
      </c>
      <c r="D16" s="53"/>
      <c r="E16" s="53"/>
      <c r="F16" s="53"/>
      <c r="G16" s="53"/>
      <c r="H16" s="53"/>
      <c r="I16" s="53"/>
      <c r="J16" s="53"/>
      <c r="K16" s="53"/>
      <c r="L16" s="53"/>
      <c r="M16" s="53"/>
      <c r="N16" s="53"/>
      <c r="O16" s="53"/>
      <c r="P16" s="53"/>
      <c r="Q16" s="7"/>
    </row>
    <row r="17" spans="2:17" ht="15" customHeight="1" x14ac:dyDescent="0.2">
      <c r="B17" s="11"/>
      <c r="C17" s="10"/>
      <c r="D17" s="15" t="s">
        <v>24</v>
      </c>
      <c r="E17" s="14" t="s">
        <v>72</v>
      </c>
      <c r="F17" s="14"/>
      <c r="G17" s="14"/>
      <c r="H17" s="54" t="s">
        <v>88</v>
      </c>
      <c r="I17" s="55"/>
      <c r="J17" s="55"/>
      <c r="K17" s="55"/>
      <c r="L17" s="55"/>
      <c r="M17" s="55"/>
      <c r="N17" s="55"/>
      <c r="O17" s="55"/>
      <c r="P17" s="56"/>
      <c r="Q17" s="7"/>
    </row>
    <row r="18" spans="2:17" ht="15" customHeight="1" x14ac:dyDescent="0.2">
      <c r="B18" s="11"/>
      <c r="C18" s="10"/>
      <c r="D18" s="15" t="s">
        <v>24</v>
      </c>
      <c r="E18" s="14" t="s">
        <v>71</v>
      </c>
      <c r="F18" s="14"/>
      <c r="G18" s="14"/>
      <c r="H18" s="57" t="s">
        <v>70</v>
      </c>
      <c r="I18" s="58"/>
      <c r="J18" s="58"/>
      <c r="K18" s="58"/>
      <c r="L18" s="58"/>
      <c r="M18" s="58"/>
      <c r="N18" s="58"/>
      <c r="O18" s="58"/>
      <c r="P18" s="59"/>
      <c r="Q18" s="7"/>
    </row>
    <row r="19" spans="2:17" ht="15" customHeight="1" x14ac:dyDescent="0.2">
      <c r="B19" s="11"/>
      <c r="C19" s="10"/>
      <c r="D19" s="15" t="s">
        <v>24</v>
      </c>
      <c r="E19" s="14" t="s">
        <v>69</v>
      </c>
      <c r="F19" s="14"/>
      <c r="G19" s="14"/>
      <c r="H19" s="57" t="s">
        <v>89</v>
      </c>
      <c r="I19" s="58"/>
      <c r="J19" s="58"/>
      <c r="K19" s="58"/>
      <c r="L19" s="58"/>
      <c r="M19" s="58"/>
      <c r="N19" s="58"/>
      <c r="O19" s="58"/>
      <c r="P19" s="59"/>
      <c r="Q19" s="7"/>
    </row>
    <row r="20" spans="2:17" ht="15" customHeight="1" x14ac:dyDescent="0.2">
      <c r="B20" s="11"/>
      <c r="C20" s="10"/>
      <c r="D20" s="15" t="s">
        <v>24</v>
      </c>
      <c r="E20" s="14" t="s">
        <v>68</v>
      </c>
      <c r="F20" s="14"/>
      <c r="G20" s="14"/>
      <c r="H20" s="57" t="s">
        <v>67</v>
      </c>
      <c r="I20" s="58"/>
      <c r="J20" s="58"/>
      <c r="K20" s="58"/>
      <c r="L20" s="58"/>
      <c r="M20" s="58"/>
      <c r="N20" s="58"/>
      <c r="O20" s="58"/>
      <c r="P20" s="59"/>
      <c r="Q20" s="7"/>
    </row>
    <row r="21" spans="2:17" ht="15" customHeight="1" x14ac:dyDescent="0.2">
      <c r="B21" s="11"/>
      <c r="C21" s="10"/>
      <c r="D21" s="10"/>
      <c r="E21" s="14" t="s">
        <v>66</v>
      </c>
      <c r="F21" s="14"/>
      <c r="G21" s="14"/>
      <c r="H21" s="57"/>
      <c r="I21" s="58"/>
      <c r="J21" s="58"/>
      <c r="K21" s="58"/>
      <c r="L21" s="58"/>
      <c r="M21" s="58"/>
      <c r="N21" s="58"/>
      <c r="O21" s="58"/>
      <c r="P21" s="59"/>
      <c r="Q21" s="7"/>
    </row>
    <row r="22" spans="2:17" ht="15" customHeight="1" x14ac:dyDescent="0.2">
      <c r="B22" s="11"/>
      <c r="C22" s="10"/>
      <c r="D22" s="10"/>
      <c r="E22" s="14" t="s">
        <v>65</v>
      </c>
      <c r="F22" s="14"/>
      <c r="G22" s="14"/>
      <c r="H22" s="57" t="s">
        <v>90</v>
      </c>
      <c r="I22" s="58"/>
      <c r="J22" s="58"/>
      <c r="K22" s="58"/>
      <c r="L22" s="58"/>
      <c r="M22" s="58"/>
      <c r="N22" s="58"/>
      <c r="O22" s="58"/>
      <c r="P22" s="59"/>
      <c r="Q22" s="7"/>
    </row>
    <row r="23" spans="2:17" ht="15" customHeight="1" x14ac:dyDescent="0.2">
      <c r="B23" s="25"/>
      <c r="C23" s="24"/>
      <c r="D23" s="24"/>
      <c r="E23" s="14" t="s">
        <v>64</v>
      </c>
      <c r="F23" s="14"/>
      <c r="G23" s="14"/>
      <c r="H23" s="49" t="s">
        <v>63</v>
      </c>
      <c r="I23" s="50"/>
      <c r="J23" s="50"/>
      <c r="K23" s="50"/>
      <c r="L23" s="50"/>
      <c r="M23" s="50"/>
      <c r="N23" s="50"/>
      <c r="O23" s="50"/>
      <c r="P23" s="51"/>
      <c r="Q23" s="7"/>
    </row>
    <row r="24" spans="2:17" ht="15" customHeight="1" x14ac:dyDescent="0.2">
      <c r="B24" s="11"/>
      <c r="C24" s="10"/>
      <c r="D24" s="10"/>
      <c r="E24" s="14"/>
      <c r="F24" s="14"/>
      <c r="G24" s="14"/>
      <c r="H24" s="14"/>
      <c r="I24" s="14"/>
      <c r="J24" s="14"/>
      <c r="K24" s="14"/>
      <c r="L24" s="14"/>
      <c r="M24" s="14"/>
      <c r="N24" s="14"/>
      <c r="O24" s="14"/>
      <c r="P24" s="14"/>
      <c r="Q24" s="7"/>
    </row>
    <row r="25" spans="2:17" ht="15" customHeight="1" x14ac:dyDescent="0.2">
      <c r="B25" s="11"/>
      <c r="C25" s="52" t="s">
        <v>62</v>
      </c>
      <c r="D25" s="53"/>
      <c r="E25" s="53"/>
      <c r="F25" s="53"/>
      <c r="G25" s="53"/>
      <c r="H25" s="53"/>
      <c r="I25" s="53"/>
      <c r="J25" s="53"/>
      <c r="K25" s="53"/>
      <c r="L25" s="53"/>
      <c r="M25" s="53"/>
      <c r="N25" s="53"/>
      <c r="O25" s="53"/>
      <c r="P25" s="53"/>
      <c r="Q25" s="7"/>
    </row>
    <row r="26" spans="2:17" ht="15" customHeight="1" x14ac:dyDescent="0.2">
      <c r="B26" s="11"/>
      <c r="C26" s="10"/>
      <c r="D26" s="15" t="s">
        <v>24</v>
      </c>
      <c r="E26" s="14" t="s">
        <v>61</v>
      </c>
      <c r="F26" s="14"/>
      <c r="G26" s="14"/>
      <c r="H26" s="54" t="s">
        <v>91</v>
      </c>
      <c r="I26" s="55"/>
      <c r="J26" s="55"/>
      <c r="K26" s="55"/>
      <c r="L26" s="55"/>
      <c r="M26" s="55"/>
      <c r="N26" s="55"/>
      <c r="O26" s="55"/>
      <c r="P26" s="56"/>
      <c r="Q26" s="7"/>
    </row>
    <row r="27" spans="2:17" ht="15" customHeight="1" x14ac:dyDescent="0.2">
      <c r="B27" s="11"/>
      <c r="C27" s="10"/>
      <c r="D27" s="15" t="s">
        <v>24</v>
      </c>
      <c r="E27" s="14" t="s">
        <v>60</v>
      </c>
      <c r="F27" s="14"/>
      <c r="G27" s="14"/>
      <c r="H27" s="57" t="s">
        <v>59</v>
      </c>
      <c r="I27" s="58"/>
      <c r="J27" s="58"/>
      <c r="K27" s="58"/>
      <c r="L27" s="58"/>
      <c r="M27" s="58"/>
      <c r="N27" s="58"/>
      <c r="O27" s="58"/>
      <c r="P27" s="59"/>
      <c r="Q27" s="7"/>
    </row>
    <row r="28" spans="2:17" ht="23.25" customHeight="1" x14ac:dyDescent="0.2">
      <c r="B28" s="11"/>
      <c r="C28" s="10"/>
      <c r="D28" s="15" t="s">
        <v>24</v>
      </c>
      <c r="E28" s="14" t="s">
        <v>58</v>
      </c>
      <c r="F28" s="14"/>
      <c r="G28" s="14"/>
      <c r="H28" s="57" t="s">
        <v>57</v>
      </c>
      <c r="I28" s="58"/>
      <c r="J28" s="58"/>
      <c r="K28" s="58"/>
      <c r="L28" s="58"/>
      <c r="M28" s="58"/>
      <c r="N28" s="58"/>
      <c r="O28" s="58"/>
      <c r="P28" s="59"/>
      <c r="Q28" s="7"/>
    </row>
    <row r="29" spans="2:17" ht="21.75" customHeight="1" x14ac:dyDescent="0.2">
      <c r="B29" s="11"/>
      <c r="C29" s="10"/>
      <c r="D29" s="10"/>
      <c r="E29" s="14" t="s">
        <v>56</v>
      </c>
      <c r="F29" s="14"/>
      <c r="G29" s="14"/>
      <c r="H29" s="63" t="s">
        <v>55</v>
      </c>
      <c r="I29" s="50"/>
      <c r="J29" s="50"/>
      <c r="K29" s="50"/>
      <c r="L29" s="50"/>
      <c r="M29" s="50"/>
      <c r="N29" s="50"/>
      <c r="O29" s="50"/>
      <c r="P29" s="51"/>
      <c r="Q29" s="7"/>
    </row>
    <row r="30" spans="2:17" ht="15" customHeight="1" x14ac:dyDescent="0.2">
      <c r="B30" s="11"/>
      <c r="C30" s="10"/>
      <c r="D30" s="10"/>
      <c r="E30" s="14"/>
      <c r="F30" s="14"/>
      <c r="G30" s="14"/>
      <c r="H30" s="14"/>
      <c r="I30" s="14"/>
      <c r="J30" s="14"/>
      <c r="K30" s="14"/>
      <c r="L30" s="14"/>
      <c r="M30" s="14"/>
      <c r="N30" s="14"/>
      <c r="O30" s="14"/>
      <c r="P30" s="14"/>
      <c r="Q30" s="7"/>
    </row>
    <row r="31" spans="2:17" ht="15" customHeight="1" x14ac:dyDescent="0.2">
      <c r="B31" s="11"/>
      <c r="C31" s="52" t="s">
        <v>54</v>
      </c>
      <c r="D31" s="53"/>
      <c r="E31" s="53"/>
      <c r="F31" s="53"/>
      <c r="G31" s="53"/>
      <c r="H31" s="53"/>
      <c r="I31" s="53"/>
      <c r="J31" s="53"/>
      <c r="K31" s="53"/>
      <c r="L31" s="53"/>
      <c r="M31" s="53"/>
      <c r="N31" s="53"/>
      <c r="O31" s="53"/>
      <c r="P31" s="53"/>
      <c r="Q31" s="7"/>
    </row>
    <row r="32" spans="2:17" ht="15" customHeight="1" x14ac:dyDescent="0.2">
      <c r="B32" s="11"/>
      <c r="C32" s="10"/>
      <c r="D32" s="15" t="s">
        <v>24</v>
      </c>
      <c r="E32" s="14" t="s">
        <v>53</v>
      </c>
      <c r="F32" s="14"/>
      <c r="G32" s="14"/>
      <c r="H32" s="54" t="s">
        <v>52</v>
      </c>
      <c r="I32" s="55"/>
      <c r="J32" s="55"/>
      <c r="K32" s="55"/>
      <c r="L32" s="55"/>
      <c r="M32" s="55"/>
      <c r="N32" s="55"/>
      <c r="O32" s="55"/>
      <c r="P32" s="56"/>
      <c r="Q32" s="7"/>
    </row>
    <row r="33" spans="2:17" ht="15" customHeight="1" x14ac:dyDescent="0.2">
      <c r="B33" s="11"/>
      <c r="C33" s="10"/>
      <c r="D33" s="10"/>
      <c r="E33" s="14" t="s">
        <v>51</v>
      </c>
      <c r="F33" s="14"/>
      <c r="G33" s="14"/>
      <c r="H33" s="49" t="s">
        <v>50</v>
      </c>
      <c r="I33" s="50"/>
      <c r="J33" s="50"/>
      <c r="K33" s="50"/>
      <c r="L33" s="50"/>
      <c r="M33" s="50"/>
      <c r="N33" s="50"/>
      <c r="O33" s="50"/>
      <c r="P33" s="51"/>
      <c r="Q33" s="7"/>
    </row>
    <row r="34" spans="2:17" ht="15" customHeight="1" x14ac:dyDescent="0.2">
      <c r="B34" s="11"/>
      <c r="C34" s="10"/>
      <c r="D34" s="10"/>
      <c r="E34" s="14"/>
      <c r="F34" s="14"/>
      <c r="G34" s="14"/>
      <c r="H34" s="14"/>
      <c r="I34" s="14"/>
      <c r="J34" s="14"/>
      <c r="K34" s="14"/>
      <c r="L34" s="14"/>
      <c r="M34" s="14"/>
      <c r="N34" s="14"/>
      <c r="O34" s="14"/>
      <c r="P34" s="14"/>
      <c r="Q34" s="7"/>
    </row>
    <row r="35" spans="2:17" ht="15" customHeight="1" x14ac:dyDescent="0.2">
      <c r="B35" s="11"/>
      <c r="C35" s="52" t="s">
        <v>49</v>
      </c>
      <c r="D35" s="53"/>
      <c r="E35" s="53"/>
      <c r="F35" s="53"/>
      <c r="G35" s="53"/>
      <c r="H35" s="53"/>
      <c r="I35" s="53"/>
      <c r="J35" s="53"/>
      <c r="K35" s="53"/>
      <c r="L35" s="53"/>
      <c r="M35" s="53"/>
      <c r="N35" s="53"/>
      <c r="O35" s="53"/>
      <c r="P35" s="53"/>
      <c r="Q35" s="7"/>
    </row>
    <row r="36" spans="2:17" ht="15" customHeight="1" x14ac:dyDescent="0.2">
      <c r="B36" s="11"/>
      <c r="C36" s="61" t="s">
        <v>48</v>
      </c>
      <c r="D36" s="62"/>
      <c r="E36" s="62"/>
      <c r="F36" s="62"/>
      <c r="G36" s="62"/>
      <c r="H36" s="62"/>
      <c r="I36" s="62"/>
      <c r="J36" s="62"/>
      <c r="K36" s="62"/>
      <c r="L36" s="62"/>
      <c r="M36" s="62"/>
      <c r="N36" s="62"/>
      <c r="O36" s="62"/>
      <c r="P36" s="62"/>
      <c r="Q36" s="7"/>
    </row>
    <row r="37" spans="2:17" ht="5.25" customHeight="1" x14ac:dyDescent="0.2">
      <c r="B37" s="11"/>
      <c r="C37" s="23"/>
      <c r="D37" s="22"/>
      <c r="E37" s="19"/>
      <c r="F37" s="22"/>
      <c r="G37" s="22"/>
      <c r="H37" s="21"/>
      <c r="I37" s="21"/>
      <c r="J37" s="21"/>
      <c r="K37" s="21"/>
      <c r="L37" s="21"/>
      <c r="M37" s="21"/>
      <c r="N37" s="21"/>
      <c r="O37" s="21"/>
      <c r="P37" s="21"/>
      <c r="Q37" s="7"/>
    </row>
    <row r="38" spans="2:17" ht="12.75" customHeight="1" x14ac:dyDescent="0.2">
      <c r="B38" s="11"/>
      <c r="C38" s="10"/>
      <c r="D38" s="64" t="s">
        <v>47</v>
      </c>
      <c r="E38" s="53"/>
      <c r="F38" s="14"/>
      <c r="G38" s="14"/>
      <c r="H38" s="65" t="s">
        <v>46</v>
      </c>
      <c r="I38" s="66"/>
      <c r="J38" s="66"/>
      <c r="K38" s="66"/>
      <c r="L38" s="66"/>
      <c r="M38" s="66"/>
      <c r="N38" s="66"/>
      <c r="O38" s="66"/>
      <c r="P38" s="67"/>
      <c r="Q38" s="7"/>
    </row>
    <row r="39" spans="2:17" ht="6.75" customHeight="1" x14ac:dyDescent="0.2">
      <c r="B39" s="11"/>
      <c r="C39" s="23"/>
      <c r="D39" s="22"/>
      <c r="E39" s="19"/>
      <c r="F39" s="22"/>
      <c r="G39" s="22"/>
      <c r="H39" s="21"/>
      <c r="I39" s="21"/>
      <c r="J39" s="21"/>
      <c r="K39" s="21"/>
      <c r="L39" s="21"/>
      <c r="M39" s="21"/>
      <c r="N39" s="21"/>
      <c r="O39" s="21"/>
      <c r="P39" s="21"/>
      <c r="Q39" s="7"/>
    </row>
    <row r="40" spans="2:17" ht="17.25" customHeight="1" x14ac:dyDescent="0.2">
      <c r="B40" s="11"/>
      <c r="C40" s="10"/>
      <c r="D40" s="64" t="s">
        <v>45</v>
      </c>
      <c r="E40" s="53"/>
      <c r="F40" s="53"/>
      <c r="G40" s="53"/>
      <c r="H40" s="53"/>
      <c r="I40" s="53"/>
      <c r="J40" s="53"/>
      <c r="K40" s="53"/>
      <c r="L40" s="53"/>
      <c r="M40" s="53"/>
      <c r="N40" s="20" t="s">
        <v>44</v>
      </c>
      <c r="O40" s="19"/>
      <c r="P40" s="19"/>
      <c r="Q40" s="7"/>
    </row>
    <row r="41" spans="2:17" ht="15" customHeight="1" x14ac:dyDescent="0.2">
      <c r="B41" s="11"/>
      <c r="C41" s="10"/>
      <c r="D41" s="15" t="s">
        <v>24</v>
      </c>
      <c r="E41" s="64" t="s">
        <v>43</v>
      </c>
      <c r="F41" s="53"/>
      <c r="G41" s="53"/>
      <c r="H41" s="53"/>
      <c r="I41" s="53"/>
      <c r="J41" s="53"/>
      <c r="K41" s="53"/>
      <c r="L41" s="53"/>
      <c r="M41" s="53"/>
      <c r="N41" s="18" t="s">
        <v>42</v>
      </c>
      <c r="O41" s="14"/>
      <c r="P41" s="14"/>
      <c r="Q41" s="7"/>
    </row>
    <row r="42" spans="2:17" ht="15" customHeight="1" x14ac:dyDescent="0.2">
      <c r="B42" s="11"/>
      <c r="C42" s="10"/>
      <c r="D42" s="15" t="s">
        <v>24</v>
      </c>
      <c r="E42" s="64" t="s">
        <v>41</v>
      </c>
      <c r="F42" s="53"/>
      <c r="G42" s="53"/>
      <c r="H42" s="53"/>
      <c r="I42" s="53"/>
      <c r="J42" s="53"/>
      <c r="K42" s="53"/>
      <c r="L42" s="53"/>
      <c r="M42" s="53"/>
      <c r="N42" s="17" t="s">
        <v>39</v>
      </c>
      <c r="O42" s="14"/>
      <c r="P42" s="14"/>
      <c r="Q42" s="7"/>
    </row>
    <row r="43" spans="2:17" ht="15" customHeight="1" x14ac:dyDescent="0.2">
      <c r="B43" s="11"/>
      <c r="C43" s="10"/>
      <c r="D43" s="15" t="s">
        <v>24</v>
      </c>
      <c r="E43" s="64" t="s">
        <v>40</v>
      </c>
      <c r="F43" s="53"/>
      <c r="G43" s="53"/>
      <c r="H43" s="53"/>
      <c r="I43" s="53"/>
      <c r="J43" s="53"/>
      <c r="K43" s="53"/>
      <c r="L43" s="53"/>
      <c r="M43" s="53"/>
      <c r="N43" s="16" t="s">
        <v>39</v>
      </c>
      <c r="O43" s="14"/>
      <c r="P43" s="14"/>
      <c r="Q43" s="7"/>
    </row>
    <row r="44" spans="2:17" ht="15" customHeight="1" x14ac:dyDescent="0.2">
      <c r="B44" s="11"/>
      <c r="C44" s="10"/>
      <c r="D44" s="10"/>
      <c r="E44" s="14"/>
      <c r="F44" s="14"/>
      <c r="G44" s="14"/>
      <c r="H44" s="14"/>
      <c r="I44" s="14"/>
      <c r="J44" s="14"/>
      <c r="K44" s="14"/>
      <c r="L44" s="14"/>
      <c r="M44" s="14"/>
      <c r="N44" s="14"/>
      <c r="O44" s="14"/>
      <c r="P44" s="14"/>
      <c r="Q44" s="7"/>
    </row>
    <row r="45" spans="2:17" ht="15" customHeight="1" x14ac:dyDescent="0.2">
      <c r="B45" s="11"/>
      <c r="C45" s="52" t="s">
        <v>38</v>
      </c>
      <c r="D45" s="53"/>
      <c r="E45" s="53"/>
      <c r="F45" s="53"/>
      <c r="G45" s="53"/>
      <c r="H45" s="53"/>
      <c r="I45" s="53"/>
      <c r="J45" s="53"/>
      <c r="K45" s="53"/>
      <c r="L45" s="53"/>
      <c r="M45" s="53"/>
      <c r="N45" s="53"/>
      <c r="O45" s="53"/>
      <c r="P45" s="53"/>
      <c r="Q45" s="7"/>
    </row>
    <row r="46" spans="2:17" ht="15" customHeight="1" x14ac:dyDescent="0.2">
      <c r="B46" s="11"/>
      <c r="C46" s="64" t="s">
        <v>37</v>
      </c>
      <c r="D46" s="68"/>
      <c r="E46" s="68"/>
      <c r="F46" s="68"/>
      <c r="G46" s="68"/>
      <c r="H46" s="68"/>
      <c r="I46" s="68"/>
      <c r="J46" s="68"/>
      <c r="K46" s="68"/>
      <c r="L46" s="68"/>
      <c r="M46" s="68"/>
      <c r="N46" s="68"/>
      <c r="O46" s="68"/>
      <c r="P46" s="68"/>
      <c r="Q46" s="7"/>
    </row>
    <row r="47" spans="2:17" ht="15" customHeight="1" x14ac:dyDescent="0.2">
      <c r="B47" s="11"/>
      <c r="C47" s="10"/>
      <c r="D47" s="15" t="s">
        <v>24</v>
      </c>
      <c r="E47" s="14" t="s">
        <v>36</v>
      </c>
      <c r="F47" s="14"/>
      <c r="G47" s="14"/>
      <c r="H47" s="54" t="s">
        <v>35</v>
      </c>
      <c r="I47" s="55"/>
      <c r="J47" s="55"/>
      <c r="K47" s="55"/>
      <c r="L47" s="55"/>
      <c r="M47" s="55"/>
      <c r="N47" s="55"/>
      <c r="O47" s="55"/>
      <c r="P47" s="56"/>
      <c r="Q47" s="7"/>
    </row>
    <row r="48" spans="2:17" ht="15" customHeight="1" x14ac:dyDescent="0.2">
      <c r="B48" s="11"/>
      <c r="C48" s="10"/>
      <c r="D48" s="15" t="s">
        <v>24</v>
      </c>
      <c r="E48" s="14" t="s">
        <v>34</v>
      </c>
      <c r="F48" s="14"/>
      <c r="G48" s="14"/>
      <c r="H48" s="57" t="s">
        <v>33</v>
      </c>
      <c r="I48" s="58"/>
      <c r="J48" s="58"/>
      <c r="K48" s="58"/>
      <c r="L48" s="58"/>
      <c r="M48" s="58"/>
      <c r="N48" s="58"/>
      <c r="O48" s="58"/>
      <c r="P48" s="59"/>
      <c r="Q48" s="7"/>
    </row>
    <row r="49" spans="2:17" ht="15" customHeight="1" x14ac:dyDescent="0.2">
      <c r="B49" s="11"/>
      <c r="C49" s="10"/>
      <c r="D49" s="15" t="s">
        <v>24</v>
      </c>
      <c r="E49" s="14" t="s">
        <v>32</v>
      </c>
      <c r="F49" s="14"/>
      <c r="G49" s="14"/>
      <c r="H49" s="60" t="s">
        <v>31</v>
      </c>
      <c r="I49" s="58"/>
      <c r="J49" s="58"/>
      <c r="K49" s="58"/>
      <c r="L49" s="58"/>
      <c r="M49" s="58"/>
      <c r="N49" s="58"/>
      <c r="O49" s="58"/>
      <c r="P49" s="59"/>
      <c r="Q49" s="7"/>
    </row>
    <row r="50" spans="2:17" ht="15" customHeight="1" x14ac:dyDescent="0.2">
      <c r="B50" s="11"/>
      <c r="C50" s="10"/>
      <c r="D50" s="15" t="s">
        <v>24</v>
      </c>
      <c r="E50" s="14" t="s">
        <v>30</v>
      </c>
      <c r="F50" s="14"/>
      <c r="G50" s="14"/>
      <c r="H50" s="57" t="s">
        <v>29</v>
      </c>
      <c r="I50" s="58"/>
      <c r="J50" s="58"/>
      <c r="K50" s="58"/>
      <c r="L50" s="58"/>
      <c r="M50" s="58"/>
      <c r="N50" s="58"/>
      <c r="O50" s="58"/>
      <c r="P50" s="59"/>
      <c r="Q50" s="7"/>
    </row>
    <row r="51" spans="2:17" ht="15" customHeight="1" x14ac:dyDescent="0.2">
      <c r="B51" s="11"/>
      <c r="C51" s="10"/>
      <c r="D51" s="15" t="s">
        <v>24</v>
      </c>
      <c r="E51" s="14" t="s">
        <v>28</v>
      </c>
      <c r="F51" s="14"/>
      <c r="G51" s="14"/>
      <c r="H51" s="60" t="s">
        <v>27</v>
      </c>
      <c r="I51" s="58"/>
      <c r="J51" s="58"/>
      <c r="K51" s="58"/>
      <c r="L51" s="58"/>
      <c r="M51" s="58"/>
      <c r="N51" s="58"/>
      <c r="O51" s="58"/>
      <c r="P51" s="59"/>
      <c r="Q51" s="7"/>
    </row>
    <row r="52" spans="2:17" ht="15" customHeight="1" x14ac:dyDescent="0.2">
      <c r="B52" s="11"/>
      <c r="C52" s="13" t="s">
        <v>25</v>
      </c>
      <c r="D52" s="15" t="s">
        <v>24</v>
      </c>
      <c r="E52" s="14" t="s">
        <v>26</v>
      </c>
      <c r="F52" s="14"/>
      <c r="G52" s="14"/>
      <c r="H52" s="57"/>
      <c r="I52" s="58"/>
      <c r="J52" s="58"/>
      <c r="K52" s="58"/>
      <c r="L52" s="58"/>
      <c r="M52" s="58"/>
      <c r="N52" s="58"/>
      <c r="O52" s="58"/>
      <c r="P52" s="59"/>
      <c r="Q52" s="7"/>
    </row>
    <row r="53" spans="2:17" ht="15" customHeight="1" x14ac:dyDescent="0.2">
      <c r="B53" s="11"/>
      <c r="C53" s="13" t="s">
        <v>25</v>
      </c>
      <c r="D53" s="15" t="s">
        <v>24</v>
      </c>
      <c r="E53" s="14" t="s">
        <v>23</v>
      </c>
      <c r="F53" s="14"/>
      <c r="G53" s="14"/>
      <c r="H53" s="57"/>
      <c r="I53" s="58"/>
      <c r="J53" s="58"/>
      <c r="K53" s="58"/>
      <c r="L53" s="58"/>
      <c r="M53" s="58"/>
      <c r="N53" s="58"/>
      <c r="O53" s="58"/>
      <c r="P53" s="59"/>
      <c r="Q53" s="7"/>
    </row>
    <row r="54" spans="2:17" ht="15" customHeight="1" x14ac:dyDescent="0.2">
      <c r="B54" s="11"/>
      <c r="C54" s="10"/>
      <c r="D54" s="10"/>
      <c r="E54" s="14" t="s">
        <v>22</v>
      </c>
      <c r="F54" s="14"/>
      <c r="G54" s="14"/>
      <c r="H54" s="49" t="s">
        <v>21</v>
      </c>
      <c r="I54" s="50"/>
      <c r="J54" s="50"/>
      <c r="K54" s="50"/>
      <c r="L54" s="50"/>
      <c r="M54" s="50"/>
      <c r="N54" s="50"/>
      <c r="O54" s="50"/>
      <c r="P54" s="51"/>
      <c r="Q54" s="7"/>
    </row>
    <row r="55" spans="2:17" ht="15" customHeight="1" x14ac:dyDescent="0.2">
      <c r="B55" s="11"/>
      <c r="C55" s="10"/>
      <c r="D55" s="10"/>
      <c r="E55" s="14"/>
      <c r="F55" s="14"/>
      <c r="G55" s="14"/>
      <c r="H55" s="14"/>
      <c r="I55" s="14"/>
      <c r="J55" s="14"/>
      <c r="K55" s="14"/>
      <c r="L55" s="14"/>
      <c r="M55" s="14"/>
      <c r="N55" s="14"/>
      <c r="O55" s="14"/>
      <c r="P55" s="14"/>
      <c r="Q55" s="7"/>
    </row>
    <row r="56" spans="2:17" ht="15" customHeight="1" x14ac:dyDescent="0.2">
      <c r="B56" s="11"/>
      <c r="C56" s="10"/>
      <c r="D56" s="10"/>
      <c r="E56" s="14"/>
      <c r="F56" s="14"/>
      <c r="G56" s="14"/>
      <c r="H56" s="14"/>
      <c r="I56" s="14"/>
      <c r="J56" s="14"/>
      <c r="K56" s="14"/>
      <c r="L56" s="14"/>
      <c r="M56" s="14"/>
      <c r="N56" s="14"/>
      <c r="O56" s="14"/>
      <c r="P56" s="14"/>
      <c r="Q56" s="7"/>
    </row>
    <row r="57" spans="2:17" ht="15" customHeight="1" x14ac:dyDescent="0.2">
      <c r="B57" s="11"/>
      <c r="C57" s="13"/>
      <c r="D57" s="10"/>
      <c r="E57" s="12" t="s">
        <v>20</v>
      </c>
      <c r="F57" s="8"/>
      <c r="G57" s="8"/>
      <c r="H57" s="69" t="s">
        <v>19</v>
      </c>
      <c r="I57" s="69"/>
      <c r="J57" s="69"/>
      <c r="K57" s="69"/>
      <c r="L57" s="69"/>
      <c r="M57" s="69"/>
      <c r="N57" s="69"/>
      <c r="O57" s="69"/>
      <c r="P57" s="69"/>
      <c r="Q57" s="7"/>
    </row>
    <row r="58" spans="2:17" ht="15" customHeight="1" x14ac:dyDescent="0.2">
      <c r="B58" s="11"/>
      <c r="C58" s="10"/>
      <c r="D58" s="10"/>
      <c r="E58" s="9" t="s">
        <v>18</v>
      </c>
      <c r="F58" s="8"/>
      <c r="G58" s="8"/>
      <c r="H58" s="69" t="s">
        <v>17</v>
      </c>
      <c r="I58" s="69"/>
      <c r="J58" s="69"/>
      <c r="K58" s="69"/>
      <c r="L58" s="69"/>
      <c r="M58" s="69"/>
      <c r="N58" s="69"/>
      <c r="O58" s="69"/>
      <c r="P58" s="69"/>
      <c r="Q58" s="7"/>
    </row>
    <row r="59" spans="2:17" ht="3.75" customHeight="1" thickBot="1" x14ac:dyDescent="0.25">
      <c r="B59" s="6"/>
      <c r="C59" s="5"/>
      <c r="D59" s="5"/>
      <c r="E59" s="5"/>
      <c r="F59" s="5"/>
      <c r="G59" s="5"/>
      <c r="H59" s="5"/>
      <c r="I59" s="5"/>
      <c r="J59" s="5"/>
      <c r="K59" s="5"/>
      <c r="L59" s="5"/>
      <c r="M59" s="5"/>
      <c r="N59" s="5"/>
      <c r="O59" s="5"/>
      <c r="P59" s="5"/>
      <c r="Q59" s="4"/>
    </row>
    <row r="60" spans="2:17" ht="13.5" thickTop="1" x14ac:dyDescent="0.2"/>
  </sheetData>
  <dataConsolidate/>
  <mergeCells count="49">
    <mergeCell ref="H57:P57"/>
    <mergeCell ref="H58:P58"/>
    <mergeCell ref="H51:P51"/>
    <mergeCell ref="H52:P52"/>
    <mergeCell ref="H53:P53"/>
    <mergeCell ref="H54:P54"/>
    <mergeCell ref="H50:P50"/>
    <mergeCell ref="D38:E38"/>
    <mergeCell ref="H38:P38"/>
    <mergeCell ref="D40:M40"/>
    <mergeCell ref="E41:M41"/>
    <mergeCell ref="E42:M42"/>
    <mergeCell ref="E43:M43"/>
    <mergeCell ref="C45:P45"/>
    <mergeCell ref="C46:P46"/>
    <mergeCell ref="H47:P47"/>
    <mergeCell ref="H48:P48"/>
    <mergeCell ref="H49:P49"/>
    <mergeCell ref="C36:P36"/>
    <mergeCell ref="H22:P22"/>
    <mergeCell ref="H23:P23"/>
    <mergeCell ref="C25:P25"/>
    <mergeCell ref="H26:P26"/>
    <mergeCell ref="H27:P27"/>
    <mergeCell ref="H28:P28"/>
    <mergeCell ref="H29:P29"/>
    <mergeCell ref="C9:P9"/>
    <mergeCell ref="H10:P10"/>
    <mergeCell ref="H11:P11"/>
    <mergeCell ref="H12:P12"/>
    <mergeCell ref="H13:P13"/>
    <mergeCell ref="H20:P20"/>
    <mergeCell ref="C31:P31"/>
    <mergeCell ref="H32:P32"/>
    <mergeCell ref="H33:P33"/>
    <mergeCell ref="C35:P35"/>
    <mergeCell ref="H21:P21"/>
    <mergeCell ref="H14:P14"/>
    <mergeCell ref="C16:P16"/>
    <mergeCell ref="H17:P17"/>
    <mergeCell ref="H18:P18"/>
    <mergeCell ref="H19:P19"/>
    <mergeCell ref="C7:I7"/>
    <mergeCell ref="K7:P7"/>
    <mergeCell ref="C3:P3"/>
    <mergeCell ref="C4:P4"/>
    <mergeCell ref="C5:P5"/>
    <mergeCell ref="C6:I6"/>
    <mergeCell ref="K6:P6"/>
  </mergeCells>
  <hyperlinks>
    <hyperlink ref="H12" r:id="rId1"/>
    <hyperlink ref="H13" r:id="rId2"/>
    <hyperlink ref="H29" r:id="rId3"/>
    <hyperlink ref="H49" r:id="rId4"/>
    <hyperlink ref="H51"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5" workbookViewId="0">
      <selection activeCell="F38" sqref="F38"/>
    </sheetView>
  </sheetViews>
  <sheetFormatPr defaultRowHeight="15" x14ac:dyDescent="0.25"/>
  <cols>
    <col min="1" max="1" width="26" customWidth="1"/>
  </cols>
  <sheetData>
    <row r="1" spans="1:9" x14ac:dyDescent="0.25">
      <c r="B1" t="s">
        <v>0</v>
      </c>
      <c r="C1" t="s">
        <v>1</v>
      </c>
      <c r="D1" t="s">
        <v>11</v>
      </c>
      <c r="F1" t="s">
        <v>4</v>
      </c>
      <c r="G1" t="s">
        <v>5</v>
      </c>
      <c r="H1" t="s">
        <v>6</v>
      </c>
    </row>
    <row r="2" spans="1:9" x14ac:dyDescent="0.25">
      <c r="A2" t="s">
        <v>12</v>
      </c>
      <c r="B2" s="2" t="str">
        <f>B$1&amp;" ("&amp;B8&amp;")"</f>
        <v>Other pressures (19)</v>
      </c>
      <c r="C2" s="2" t="str">
        <f>C$1&amp;" ("&amp;C8&amp;")"</f>
        <v>Hydromophology (22)</v>
      </c>
      <c r="D2" s="2" t="str">
        <f>D$1&amp;" ("&amp;D8&amp;")"</f>
        <v>Water abstraction (19)</v>
      </c>
      <c r="E2" s="2"/>
      <c r="F2" s="2" t="str">
        <f>F$1&amp;" ("&amp;F8&amp;")"</f>
        <v>Diffuse sources (22)</v>
      </c>
      <c r="G2" s="2" t="str">
        <f>G$1&amp;" ("&amp;G8&amp;")"</f>
        <v>Point sources (22)</v>
      </c>
      <c r="H2" s="2" t="str">
        <f>H$1&amp;" ("&amp;H8&amp;")"</f>
        <v>No pressures (22)</v>
      </c>
      <c r="I2" t="s">
        <v>7</v>
      </c>
    </row>
    <row r="3" spans="1:9" x14ac:dyDescent="0.25">
      <c r="A3" t="s">
        <v>8</v>
      </c>
      <c r="B3">
        <v>5337</v>
      </c>
      <c r="C3">
        <v>34589</v>
      </c>
      <c r="D3">
        <v>6149</v>
      </c>
      <c r="F3">
        <v>43348</v>
      </c>
      <c r="G3">
        <v>17932</v>
      </c>
      <c r="I3">
        <v>57457</v>
      </c>
    </row>
    <row r="4" spans="1:9" x14ac:dyDescent="0.25">
      <c r="A4" t="s">
        <v>9</v>
      </c>
      <c r="F4">
        <v>11033</v>
      </c>
      <c r="I4">
        <v>6441</v>
      </c>
    </row>
    <row r="5" spans="1:9" x14ac:dyDescent="0.25">
      <c r="A5" t="s">
        <v>2</v>
      </c>
      <c r="B5">
        <f>B3-B4</f>
        <v>5337</v>
      </c>
      <c r="C5">
        <f>C3-C4</f>
        <v>34589</v>
      </c>
      <c r="D5">
        <f>D3-D4</f>
        <v>6149</v>
      </c>
      <c r="F5">
        <f>F3-F4</f>
        <v>32315</v>
      </c>
      <c r="G5">
        <f>G3-G4</f>
        <v>17932</v>
      </c>
      <c r="H5">
        <f>H6-I5</f>
        <v>24389</v>
      </c>
      <c r="I5">
        <f>I3-I4</f>
        <v>51016</v>
      </c>
    </row>
    <row r="6" spans="1:9" x14ac:dyDescent="0.25">
      <c r="A6" t="s">
        <v>10</v>
      </c>
      <c r="B6">
        <v>67271</v>
      </c>
      <c r="C6">
        <v>75405</v>
      </c>
      <c r="D6">
        <v>73976</v>
      </c>
      <c r="F6">
        <v>75405</v>
      </c>
      <c r="G6">
        <v>75405</v>
      </c>
      <c r="H6">
        <v>75405</v>
      </c>
      <c r="I6">
        <v>75405</v>
      </c>
    </row>
    <row r="7" spans="1:9" x14ac:dyDescent="0.25">
      <c r="A7" t="s">
        <v>3</v>
      </c>
      <c r="B7" s="1">
        <f t="shared" ref="B7:G7" si="0">B5/B6*100</f>
        <v>7.9335820784587714</v>
      </c>
      <c r="C7" s="1">
        <f t="shared" si="0"/>
        <v>45.870963463961282</v>
      </c>
      <c r="D7" s="1">
        <f t="shared" si="0"/>
        <v>8.3121552936087379</v>
      </c>
      <c r="E7" s="1"/>
      <c r="F7" s="1">
        <f t="shared" si="0"/>
        <v>42.855248325707848</v>
      </c>
      <c r="G7" s="1">
        <f t="shared" si="0"/>
        <v>23.780916384855118</v>
      </c>
      <c r="H7" s="1">
        <f>H5/H6*100</f>
        <v>32.344009017969633</v>
      </c>
      <c r="I7" s="1">
        <f>I5/I6*100</f>
        <v>67.655990982030374</v>
      </c>
    </row>
    <row r="8" spans="1:9" x14ac:dyDescent="0.25">
      <c r="A8" t="s">
        <v>16</v>
      </c>
      <c r="B8">
        <v>19</v>
      </c>
      <c r="C8">
        <v>22</v>
      </c>
      <c r="D8">
        <v>19</v>
      </c>
      <c r="F8">
        <v>22</v>
      </c>
      <c r="G8">
        <v>22</v>
      </c>
      <c r="H8">
        <v>22</v>
      </c>
      <c r="I8">
        <v>22</v>
      </c>
    </row>
    <row r="10" spans="1:9" x14ac:dyDescent="0.25">
      <c r="A10" t="s">
        <v>15</v>
      </c>
      <c r="B10" s="2" t="str">
        <f>B$1&amp;" ("&amp;B16&amp;")"</f>
        <v>Other pressures (19)</v>
      </c>
      <c r="C10" s="2" t="str">
        <f>C$1&amp;" ("&amp;C16&amp;")"</f>
        <v>Hydromophology (19)</v>
      </c>
      <c r="D10" s="2" t="str">
        <f>D$1&amp;" ("&amp;D16&amp;")"</f>
        <v>Water abstraction (17)</v>
      </c>
      <c r="E10" s="2"/>
      <c r="F10" s="2" t="str">
        <f>F$1&amp;" ("&amp;F16&amp;")"</f>
        <v>Diffuse sources (22)</v>
      </c>
      <c r="G10" s="2" t="str">
        <f>G$1&amp;" ("&amp;G16&amp;")"</f>
        <v>Point sources (20)</v>
      </c>
      <c r="H10" s="2" t="str">
        <f>H$1&amp;" ("&amp;H16&amp;")"</f>
        <v>No pressures (22)</v>
      </c>
      <c r="I10" t="s">
        <v>7</v>
      </c>
    </row>
    <row r="11" spans="1:9" x14ac:dyDescent="0.25">
      <c r="A11" t="s">
        <v>8</v>
      </c>
      <c r="B11">
        <v>1357</v>
      </c>
      <c r="C11">
        <v>3880</v>
      </c>
      <c r="D11">
        <v>498</v>
      </c>
      <c r="F11">
        <v>9496</v>
      </c>
      <c r="G11">
        <v>885</v>
      </c>
      <c r="I11">
        <v>10725</v>
      </c>
    </row>
    <row r="12" spans="1:9" x14ac:dyDescent="0.25">
      <c r="A12" t="s">
        <v>9</v>
      </c>
      <c r="F12">
        <v>4895</v>
      </c>
      <c r="I12">
        <v>3507</v>
      </c>
    </row>
    <row r="13" spans="1:9" x14ac:dyDescent="0.25">
      <c r="A13" t="s">
        <v>2</v>
      </c>
      <c r="B13">
        <f>B11-B12</f>
        <v>1357</v>
      </c>
      <c r="C13">
        <f>C11-C12</f>
        <v>3880</v>
      </c>
      <c r="D13">
        <f>D11-D12</f>
        <v>498</v>
      </c>
      <c r="F13">
        <f>F11-F12</f>
        <v>4601</v>
      </c>
      <c r="G13">
        <f>G11-G12</f>
        <v>885</v>
      </c>
      <c r="H13">
        <f>H14-I13</f>
        <v>6749</v>
      </c>
      <c r="I13">
        <f>I11-I12</f>
        <v>7218</v>
      </c>
    </row>
    <row r="14" spans="1:9" x14ac:dyDescent="0.25">
      <c r="A14" t="s">
        <v>10</v>
      </c>
      <c r="B14">
        <v>13875</v>
      </c>
      <c r="C14">
        <v>13567</v>
      </c>
      <c r="D14">
        <v>11792</v>
      </c>
      <c r="F14">
        <v>13967</v>
      </c>
      <c r="G14">
        <v>13888</v>
      </c>
      <c r="H14">
        <v>13967</v>
      </c>
      <c r="I14">
        <v>13967</v>
      </c>
    </row>
    <row r="15" spans="1:9" x14ac:dyDescent="0.25">
      <c r="A15" t="s">
        <v>3</v>
      </c>
      <c r="B15" s="1">
        <f t="shared" ref="B15:D15" si="1">B13/B14*100</f>
        <v>9.7801801801801798</v>
      </c>
      <c r="C15" s="1">
        <f t="shared" si="1"/>
        <v>28.598805926144323</v>
      </c>
      <c r="D15" s="1">
        <f t="shared" si="1"/>
        <v>4.2232021709633649</v>
      </c>
      <c r="E15" s="1"/>
      <c r="F15" s="1">
        <f t="shared" ref="F15:G15" si="2">F13/F14*100</f>
        <v>32.941934560034369</v>
      </c>
      <c r="G15" s="1">
        <f t="shared" si="2"/>
        <v>6.3724078341013835</v>
      </c>
      <c r="H15" s="1">
        <f>H13/H14*100</f>
        <v>48.321042457220592</v>
      </c>
      <c r="I15" s="1">
        <f>I13/I14*100</f>
        <v>51.678957542779415</v>
      </c>
    </row>
    <row r="16" spans="1:9" x14ac:dyDescent="0.25">
      <c r="A16" t="s">
        <v>16</v>
      </c>
      <c r="B16">
        <v>19</v>
      </c>
      <c r="C16">
        <v>19</v>
      </c>
      <c r="D16">
        <v>17</v>
      </c>
      <c r="F16">
        <v>22</v>
      </c>
      <c r="G16">
        <v>20</v>
      </c>
      <c r="H16">
        <v>22</v>
      </c>
      <c r="I16">
        <v>22</v>
      </c>
    </row>
    <row r="18" spans="1:8" x14ac:dyDescent="0.25">
      <c r="A18" t="s">
        <v>14</v>
      </c>
      <c r="B18" s="2" t="str">
        <f>B$1&amp;" ("&amp;B24&amp;")"</f>
        <v>Other pressures (15)</v>
      </c>
      <c r="C18" s="2" t="str">
        <f>C$1&amp;" ("&amp;C24&amp;")"</f>
        <v>Hydromophology (11)</v>
      </c>
      <c r="D18" s="2" t="str">
        <f>D$1&amp;" ("&amp;D24&amp;")"</f>
        <v>Water abstraction (8)</v>
      </c>
      <c r="E18" s="2" t="str">
        <f>F$1&amp;" ("&amp;E24&amp;")"</f>
        <v>Diffuse sources (13)</v>
      </c>
      <c r="F18" s="2" t="str">
        <f>G$1&amp;" ("&amp;F24&amp;")"</f>
        <v>Point sources (13)</v>
      </c>
      <c r="G18" s="2" t="str">
        <f>H$1&amp;" ("&amp;G24&amp;")"</f>
        <v>No pressures (16)</v>
      </c>
      <c r="H18" t="s">
        <v>7</v>
      </c>
    </row>
    <row r="19" spans="1:8" x14ac:dyDescent="0.25">
      <c r="A19" t="s">
        <v>8</v>
      </c>
      <c r="B19">
        <v>210</v>
      </c>
      <c r="C19">
        <v>240</v>
      </c>
      <c r="D19">
        <v>70</v>
      </c>
      <c r="E19">
        <v>240</v>
      </c>
      <c r="F19">
        <v>311</v>
      </c>
      <c r="H19">
        <v>571</v>
      </c>
    </row>
    <row r="20" spans="1:8" x14ac:dyDescent="0.25">
      <c r="A20" t="s">
        <v>9</v>
      </c>
      <c r="E20">
        <v>0</v>
      </c>
      <c r="H20">
        <v>0</v>
      </c>
    </row>
    <row r="21" spans="1:8" x14ac:dyDescent="0.25">
      <c r="A21" t="s">
        <v>2</v>
      </c>
      <c r="B21">
        <f>B19-B20</f>
        <v>210</v>
      </c>
      <c r="C21">
        <f>C19-C20</f>
        <v>240</v>
      </c>
      <c r="D21">
        <f>D19-D20</f>
        <v>70</v>
      </c>
      <c r="E21">
        <f>E19-E20</f>
        <v>240</v>
      </c>
      <c r="F21">
        <f>F19-F20</f>
        <v>311</v>
      </c>
      <c r="G21">
        <f>G22-H21</f>
        <v>141</v>
      </c>
      <c r="H21">
        <f>H19-H20</f>
        <v>571</v>
      </c>
    </row>
    <row r="22" spans="1:8" x14ac:dyDescent="0.25">
      <c r="A22" t="s">
        <v>10</v>
      </c>
      <c r="B22">
        <v>697</v>
      </c>
      <c r="C22">
        <v>662</v>
      </c>
      <c r="D22">
        <v>625</v>
      </c>
      <c r="E22">
        <v>698</v>
      </c>
      <c r="F22">
        <v>680</v>
      </c>
      <c r="G22">
        <v>712</v>
      </c>
      <c r="H22">
        <v>712</v>
      </c>
    </row>
    <row r="23" spans="1:8" x14ac:dyDescent="0.25">
      <c r="A23" t="s">
        <v>3</v>
      </c>
      <c r="B23" s="1">
        <f t="shared" ref="B23:D23" si="3">B21/B22*100</f>
        <v>30.129124820659968</v>
      </c>
      <c r="C23" s="1">
        <f t="shared" si="3"/>
        <v>36.253776435045317</v>
      </c>
      <c r="D23" s="1">
        <f t="shared" si="3"/>
        <v>11.200000000000001</v>
      </c>
      <c r="E23" s="1">
        <f t="shared" ref="E23:F23" si="4">E21/E22*100</f>
        <v>34.383954154727789</v>
      </c>
      <c r="F23" s="1">
        <f t="shared" si="4"/>
        <v>45.735294117647058</v>
      </c>
      <c r="G23" s="1">
        <f>G21/G22*100</f>
        <v>19.803370786516854</v>
      </c>
      <c r="H23" s="1">
        <f>H21/H22*100</f>
        <v>80.196629213483149</v>
      </c>
    </row>
    <row r="24" spans="1:8" x14ac:dyDescent="0.25">
      <c r="A24" t="s">
        <v>16</v>
      </c>
      <c r="B24">
        <v>15</v>
      </c>
      <c r="C24">
        <v>11</v>
      </c>
      <c r="D24">
        <v>8</v>
      </c>
      <c r="E24">
        <v>13</v>
      </c>
      <c r="F24">
        <v>13</v>
      </c>
      <c r="G24">
        <v>16</v>
      </c>
      <c r="H24">
        <v>16</v>
      </c>
    </row>
    <row r="26" spans="1:8" x14ac:dyDescent="0.25">
      <c r="A26" t="s">
        <v>13</v>
      </c>
      <c r="B26" s="2" t="str">
        <f>B$1&amp;" ("&amp;B32&amp;")"</f>
        <v>Other pressures (16)</v>
      </c>
      <c r="C26" s="2" t="str">
        <f>C$1&amp;" ("&amp;C32&amp;")"</f>
        <v>Hydromophology (12)</v>
      </c>
      <c r="D26" s="2"/>
      <c r="E26" s="2" t="str">
        <f>F$1&amp;" ("&amp;E32&amp;")"</f>
        <v>Diffuse sources (15)</v>
      </c>
      <c r="F26" s="2" t="str">
        <f>G$1&amp;" ("&amp;F32&amp;")"</f>
        <v>Point sources (15)</v>
      </c>
      <c r="G26" s="2" t="str">
        <f>H$1&amp;" ("&amp;G32&amp;")"</f>
        <v>No pressures (18)</v>
      </c>
      <c r="H26" t="s">
        <v>7</v>
      </c>
    </row>
    <row r="27" spans="1:8" x14ac:dyDescent="0.25">
      <c r="A27" t="s">
        <v>8</v>
      </c>
      <c r="B27">
        <v>634</v>
      </c>
      <c r="C27">
        <v>173</v>
      </c>
      <c r="E27">
        <v>1103</v>
      </c>
      <c r="F27">
        <v>454</v>
      </c>
      <c r="H27">
        <v>1413</v>
      </c>
    </row>
    <row r="28" spans="1:8" x14ac:dyDescent="0.25">
      <c r="A28" t="s">
        <v>9</v>
      </c>
      <c r="E28">
        <v>89</v>
      </c>
      <c r="H28">
        <v>68</v>
      </c>
    </row>
    <row r="29" spans="1:8" x14ac:dyDescent="0.25">
      <c r="A29" t="s">
        <v>2</v>
      </c>
      <c r="B29">
        <f>B27-B28</f>
        <v>634</v>
      </c>
      <c r="C29">
        <f>C27-C28</f>
        <v>173</v>
      </c>
      <c r="E29">
        <f>E27-E28</f>
        <v>1014</v>
      </c>
      <c r="F29">
        <f>F27-F28</f>
        <v>454</v>
      </c>
      <c r="G29">
        <f>G30-H29</f>
        <v>936</v>
      </c>
      <c r="H29">
        <f>H27-H28</f>
        <v>1345</v>
      </c>
    </row>
    <row r="30" spans="1:8" x14ac:dyDescent="0.25">
      <c r="A30" t="s">
        <v>10</v>
      </c>
      <c r="B30">
        <v>2160</v>
      </c>
      <c r="C30">
        <v>1419</v>
      </c>
      <c r="E30">
        <v>2263</v>
      </c>
      <c r="F30">
        <v>2202</v>
      </c>
      <c r="G30">
        <v>2281</v>
      </c>
      <c r="H30">
        <v>2281</v>
      </c>
    </row>
    <row r="31" spans="1:8" x14ac:dyDescent="0.25">
      <c r="A31" t="s">
        <v>3</v>
      </c>
      <c r="B31" s="1">
        <f t="shared" ref="B31:C31" si="5">B29/B30*100</f>
        <v>29.351851851851851</v>
      </c>
      <c r="C31" s="1">
        <f t="shared" si="5"/>
        <v>12.191684284707542</v>
      </c>
      <c r="D31" s="1"/>
      <c r="E31" s="1">
        <f t="shared" ref="E31:F31" si="6">E29/E30*100</f>
        <v>44.807777286787449</v>
      </c>
      <c r="F31" s="1">
        <f t="shared" si="6"/>
        <v>20.617620345140779</v>
      </c>
      <c r="G31" s="1">
        <f>G29/G30*100</f>
        <v>41.034633932485754</v>
      </c>
      <c r="H31" s="1">
        <f>H29/H30*100</f>
        <v>58.965366067514246</v>
      </c>
    </row>
    <row r="32" spans="1:8" x14ac:dyDescent="0.25">
      <c r="A32" t="s">
        <v>16</v>
      </c>
      <c r="B32">
        <v>16</v>
      </c>
      <c r="C32">
        <v>12</v>
      </c>
      <c r="E32">
        <v>15</v>
      </c>
      <c r="F32">
        <v>15</v>
      </c>
      <c r="G32">
        <v>18</v>
      </c>
      <c r="H32">
        <v>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4</vt:i4>
      </vt:variant>
      <vt:variant>
        <vt:lpstr>Named Ranges</vt:lpstr>
      </vt:variant>
      <vt:variant>
        <vt:i4>1</vt:i4>
      </vt:variant>
    </vt:vector>
  </HeadingPairs>
  <TitlesOfParts>
    <vt:vector size="8" baseType="lpstr">
      <vt:lpstr>Metadata for Graph</vt:lpstr>
      <vt:lpstr>Data</vt:lpstr>
      <vt:lpstr>Sheet3</vt:lpstr>
      <vt:lpstr>a) Rivers pressures</vt:lpstr>
      <vt:lpstr>b) Lakes pressures</vt:lpstr>
      <vt:lpstr>c) Transitional pressures</vt:lpstr>
      <vt:lpstr>d) Coastal pressures</vt:lpstr>
      <vt:lpstr>'Metadata for Graph'!Print_Area</vt:lpstr>
    </vt:vector>
  </TitlesOfParts>
  <Company>NIVA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Austnes</dc:creator>
  <cp:lastModifiedBy>Mona Mandrup Poulsen</cp:lastModifiedBy>
  <dcterms:created xsi:type="dcterms:W3CDTF">2012-01-12T12:21:53Z</dcterms:created>
  <dcterms:modified xsi:type="dcterms:W3CDTF">2012-09-28T13:34:56Z</dcterms:modified>
</cp:coreProperties>
</file>