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15480" windowHeight="11310" activeTab="3"/>
  </bookViews>
  <sheets>
    <sheet name="Metadata for Graph" sheetId="8" r:id="rId1"/>
    <sheet name="Readme" sheetId="2" r:id="rId2"/>
    <sheet name="Data" sheetId="1" r:id="rId3"/>
    <sheet name="a) Rivers impacts" sheetId="4" r:id="rId4"/>
    <sheet name="b) Lakes impacts" sheetId="5" r:id="rId5"/>
    <sheet name="c) Transitional impacts" sheetId="6" r:id="rId6"/>
    <sheet name="d) Coastal impacts" sheetId="7" r:id="rId7"/>
    <sheet name="Sheet3" sheetId="3" r:id="rId8"/>
  </sheets>
  <definedNames>
    <definedName name="_SHR1">#REF!</definedName>
    <definedName name="_SHR2">#REF!</definedName>
    <definedName name="_tax1">'Metadata for Graph'!#REF!</definedName>
    <definedName name="_tax2">'Metadata for Graph'!#REF!</definedName>
    <definedName name="_tax3">'Metadata for Graph'!#REF!</definedName>
    <definedName name="_tax4">'Metadata for Graph'!#REF!</definedName>
    <definedName name="AddToolbar">[0]!AddToolbar</definedName>
    <definedName name="boxes">'Metadata for Graph'!#REF!</definedName>
    <definedName name="button_area_1">#REF!</definedName>
    <definedName name="CC">#REF!</definedName>
    <definedName name="CCT">'Metadata for Graph'!#REF!</definedName>
    <definedName name="CDB">#REF!</definedName>
    <definedName name="celltips_area">#REF!</definedName>
    <definedName name="CS">#REF!</definedName>
    <definedName name="data1">'Metadata for Graph'!#REF!</definedName>
    <definedName name="data10">'Metadata for Graph'!#REF!</definedName>
    <definedName name="data11">'Metadata for Graph'!#REF!</definedName>
    <definedName name="data12">'Metadata for Graph'!#REF!</definedName>
    <definedName name="data13">'Metadata for Graph'!#REF!</definedName>
    <definedName name="data14">'Metadata for Graph'!#REF!</definedName>
    <definedName name="data15">'Metadata for Graph'!#REF!</definedName>
    <definedName name="data16">'Metadata for Graph'!#REF!</definedName>
    <definedName name="data17">'Metadata for Graph'!#REF!</definedName>
    <definedName name="data18">'Metadata for Graph'!#REF!</definedName>
    <definedName name="data19">'Metadata for Graph'!#REF!</definedName>
    <definedName name="data2">'Metadata for Graph'!#REF!</definedName>
    <definedName name="data20">'Metadata for Graph'!#REF!</definedName>
    <definedName name="data21">'Metadata for Graph'!#REF!</definedName>
    <definedName name="data22">'Metadata for Graph'!#REF!</definedName>
    <definedName name="data23">'Metadata for Graph'!#REF!</definedName>
    <definedName name="data24">'Metadata for Graph'!#REF!</definedName>
    <definedName name="data25">'Metadata for Graph'!#REF!</definedName>
    <definedName name="data26">'Metadata for Graph'!#REF!</definedName>
    <definedName name="data27">'Metadata for Graph'!#REF!</definedName>
    <definedName name="data28">'Metadata for Graph'!#REF!</definedName>
    <definedName name="data29">'Metadata for Graph'!#REF!</definedName>
    <definedName name="data3">'Metadata for Graph'!#REF!</definedName>
    <definedName name="data30">'Metadata for Graph'!#REF!</definedName>
    <definedName name="data31">'Metadata for Graph'!#REF!</definedName>
    <definedName name="data32">'Metadata for Graph'!#REF!</definedName>
    <definedName name="data33">'Metadata for Graph'!#REF!</definedName>
    <definedName name="data34">'Metadata for Graph'!#REF!</definedName>
    <definedName name="data35">'Metadata for Graph'!#REF!</definedName>
    <definedName name="data36">'Metadata for Graph'!#REF!</definedName>
    <definedName name="data37">'Metadata for Graph'!#REF!</definedName>
    <definedName name="data38">'Metadata for Graph'!#REF!</definedName>
    <definedName name="data39">'Metadata for Graph'!#REF!</definedName>
    <definedName name="data4">'Metadata for Graph'!#REF!</definedName>
    <definedName name="data40">'Metadata for Graph'!#REF!</definedName>
    <definedName name="data41">'Metadata for Graph'!#REF!</definedName>
    <definedName name="data42">'Metadata for Graph'!#REF!</definedName>
    <definedName name="data43">'Metadata for Graph'!#REF!</definedName>
    <definedName name="data44">'Metadata for Graph'!#REF!</definedName>
    <definedName name="data45">'Metadata for Graph'!#REF!</definedName>
    <definedName name="data46">'Metadata for Graph'!#REF!</definedName>
    <definedName name="data47">'Metadata for Graph'!#REF!</definedName>
    <definedName name="data48">'Metadata for Graph'!#REF!</definedName>
    <definedName name="data49">'Metadata for Graph'!#REF!</definedName>
    <definedName name="data5">'Metadata for Graph'!#REF!</definedName>
    <definedName name="data50">'Metadata for Graph'!#REF!</definedName>
    <definedName name="data51">'Metadata for Graph'!#REF!</definedName>
    <definedName name="data52">'Metadata for Graph'!#REF!</definedName>
    <definedName name="data53">'Metadata for Graph'!#REF!</definedName>
    <definedName name="data54">'Metadata for Graph'!#REF!</definedName>
    <definedName name="data55">'Metadata for Graph'!#REF!</definedName>
    <definedName name="data56">'Metadata for Graph'!#REF!</definedName>
    <definedName name="data57">'Metadata for Graph'!#REF!</definedName>
    <definedName name="data58">'Metadata for Graph'!#REF!</definedName>
    <definedName name="data59">'Metadata for Graph'!#REF!</definedName>
    <definedName name="data6">'Metadata for Graph'!#REF!</definedName>
    <definedName name="data60">'Metadata for Graph'!#REF!</definedName>
    <definedName name="data61">'Metadata for Graph'!#REF!</definedName>
    <definedName name="data69">'Metadata for Graph'!#REF!</definedName>
    <definedName name="data7">'Metadata for Graph'!#REF!</definedName>
    <definedName name="data70">'Metadata for Graph'!#REF!</definedName>
    <definedName name="data8">'Metadata for Graph'!#REF!</definedName>
    <definedName name="data9">'Metadata for Graph'!#REF!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'Metadata for Graph'!#REF!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#REF!</definedName>
    <definedName name="LTR">#REF!</definedName>
    <definedName name="NO">'Metadata for Graph'!#REF!</definedName>
    <definedName name="nqryEcoSPCtryRiversbycount">#REF!</definedName>
    <definedName name="NS">#REF!</definedName>
    <definedName name="_xlnm.Print_Area" localSheetId="0">'Metadata for Graph'!$B$2:$Q$59</definedName>
    <definedName name="qzqzqz1">'Metadata for Graph'!#REF!</definedName>
    <definedName name="qzqzqz10">'Metadata for Graph'!#REF!</definedName>
    <definedName name="qzqzqz11">'Metadata for Graph'!#REF!</definedName>
    <definedName name="qzqzqz12">'Metadata for Graph'!#REF!</definedName>
    <definedName name="qzqzqz13">'Metadata for Graph'!#REF!</definedName>
    <definedName name="qzqzqz14">'Metadata for Graph'!#REF!</definedName>
    <definedName name="qzqzqz15">'Metadata for Graph'!#REF!</definedName>
    <definedName name="qzqzqz16">'Metadata for Graph'!#REF!</definedName>
    <definedName name="qzqzqz17">'Metadata for Graph'!#REF!</definedName>
    <definedName name="qzqzqz18">'Metadata for Graph'!#REF!</definedName>
    <definedName name="qzqzqz19">'Metadata for Graph'!#REF!</definedName>
    <definedName name="qzqzqz2">'Metadata for Graph'!#REF!</definedName>
    <definedName name="qzqzqz20">'Metadata for Graph'!#REF!</definedName>
    <definedName name="qzqzqz21">'Metadata for Graph'!#REF!</definedName>
    <definedName name="qzqzqz22">'Metadata for Graph'!#REF!</definedName>
    <definedName name="qzqzqz23">'Metadata for Graph'!#REF!</definedName>
    <definedName name="qzqzqz24">'Metadata for Graph'!#REF!</definedName>
    <definedName name="qzqzqz25">'Metadata for Graph'!#REF!</definedName>
    <definedName name="qzqzqz26">'Metadata for Graph'!#REF!</definedName>
    <definedName name="qzqzqz27">'Metadata for Graph'!#REF!</definedName>
    <definedName name="qzqzqz28">'Metadata for Graph'!#REF!</definedName>
    <definedName name="qzqzqz29">'Metadata for Graph'!#REF!</definedName>
    <definedName name="qzqzqz3">'Metadata for Graph'!#REF!</definedName>
    <definedName name="qzqzqz30">'Metadata for Graph'!#REF!</definedName>
    <definedName name="qzqzqz31">'Metadata for Graph'!#REF!</definedName>
    <definedName name="qzqzqz32">'Metadata for Graph'!#REF!</definedName>
    <definedName name="qzqzqz4">'Metadata for Graph'!#REF!</definedName>
    <definedName name="qzqzqz6">'Metadata for Graph'!#REF!</definedName>
    <definedName name="qzqzqz7">'Metadata for Graph'!#REF!</definedName>
    <definedName name="qzqzqz8">'Metadata for Graph'!#REF!</definedName>
    <definedName name="qzqzqz9">'Metadata for Graph'!#REF!</definedName>
    <definedName name="SS">#REF!</definedName>
    <definedName name="TOT">'Metadata for Graph'!#REF!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45621"/>
</workbook>
</file>

<file path=xl/calcChain.xml><?xml version="1.0" encoding="utf-8"?>
<calcChain xmlns="http://schemas.openxmlformats.org/spreadsheetml/2006/main">
  <c r="G29" i="1" l="1"/>
  <c r="F29" i="1"/>
  <c r="E29" i="1"/>
  <c r="D29" i="1"/>
  <c r="C29" i="1"/>
  <c r="B29" i="1"/>
  <c r="G20" i="1"/>
  <c r="F20" i="1"/>
  <c r="E20" i="1"/>
  <c r="D20" i="1"/>
  <c r="C20" i="1"/>
  <c r="B20" i="1"/>
  <c r="H11" i="1"/>
  <c r="G11" i="1"/>
  <c r="F11" i="1"/>
  <c r="E11" i="1"/>
  <c r="D11" i="1"/>
  <c r="C11" i="1"/>
  <c r="B11" i="1"/>
  <c r="C2" i="1"/>
  <c r="D2" i="1"/>
  <c r="E2" i="1"/>
  <c r="F2" i="1"/>
  <c r="G2" i="1"/>
  <c r="H2" i="1"/>
  <c r="B2" i="1"/>
  <c r="H33" i="1" l="1"/>
  <c r="F33" i="1"/>
  <c r="F35" i="1" s="1"/>
  <c r="E33" i="1"/>
  <c r="E35" i="1" s="1"/>
  <c r="D33" i="1"/>
  <c r="D35" i="1" s="1"/>
  <c r="C33" i="1"/>
  <c r="C35" i="1" s="1"/>
  <c r="B33" i="1"/>
  <c r="B35" i="1" s="1"/>
  <c r="H24" i="1"/>
  <c r="F24" i="1"/>
  <c r="F26" i="1" s="1"/>
  <c r="E24" i="1"/>
  <c r="E26" i="1" s="1"/>
  <c r="D24" i="1"/>
  <c r="D26" i="1" s="1"/>
  <c r="C24" i="1"/>
  <c r="C26" i="1" s="1"/>
  <c r="B24" i="1"/>
  <c r="B26" i="1" s="1"/>
  <c r="I15" i="1"/>
  <c r="G15" i="1"/>
  <c r="G17" i="1" s="1"/>
  <c r="F15" i="1"/>
  <c r="F17" i="1" s="1"/>
  <c r="E15" i="1"/>
  <c r="E17" i="1" s="1"/>
  <c r="D15" i="1"/>
  <c r="D17" i="1" s="1"/>
  <c r="C15" i="1"/>
  <c r="C17" i="1" s="1"/>
  <c r="B15" i="1"/>
  <c r="B17" i="1" s="1"/>
  <c r="G33" i="1" l="1"/>
  <c r="G35" i="1" s="1"/>
  <c r="H35" i="1"/>
  <c r="G24" i="1"/>
  <c r="G26" i="1" s="1"/>
  <c r="H26" i="1"/>
  <c r="H15" i="1"/>
  <c r="H17" i="1" s="1"/>
  <c r="I17" i="1"/>
  <c r="B6" i="1"/>
  <c r="B8" i="1" s="1"/>
  <c r="C6" i="1"/>
  <c r="C8" i="1" s="1"/>
  <c r="D6" i="1"/>
  <c r="D8" i="1" s="1"/>
  <c r="E6" i="1"/>
  <c r="E8" i="1" s="1"/>
  <c r="F6" i="1"/>
  <c r="F8" i="1" s="1"/>
  <c r="G6" i="1"/>
  <c r="G8" i="1" s="1"/>
  <c r="I6" i="1"/>
  <c r="H6" i="1" l="1"/>
  <c r="H8" i="1" s="1"/>
  <c r="I8" i="1"/>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<sst xmlns="http://schemas.openxmlformats.org/spreadsheetml/2006/main" count="145" uniqueCount="96">
  <si>
    <t>Other impacts</t>
  </si>
  <si>
    <t>Altered habitats</t>
  </si>
  <si>
    <t>Acidification</t>
  </si>
  <si>
    <t>Contamination</t>
  </si>
  <si>
    <t>Nutrient enrichment</t>
  </si>
  <si>
    <t>Organic enrichment</t>
  </si>
  <si>
    <t>No impacts</t>
  </si>
  <si>
    <t>Count</t>
  </si>
  <si>
    <t>Percentage</t>
  </si>
  <si>
    <t>EU total</t>
  </si>
  <si>
    <t>Ireland</t>
  </si>
  <si>
    <t>Sweden special case</t>
  </si>
  <si>
    <t>Classified ex non-reporting</t>
  </si>
  <si>
    <t>With impacts</t>
  </si>
  <si>
    <t>Contamination means WBs with the impact contamination by priority substances and/or contaminated sediment</t>
  </si>
  <si>
    <t>Other impacts means WBs with at least one of the impacts other impacts, saline intrusion and elevated temperatures</t>
  </si>
  <si>
    <t>Rivers</t>
  </si>
  <si>
    <t>Lakes</t>
  </si>
  <si>
    <t>Transitional waters</t>
  </si>
  <si>
    <t>Coastal waters</t>
  </si>
  <si>
    <t>Countries reporting</t>
  </si>
  <si>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</si>
  <si>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</si>
  <si>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</si>
  <si>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</si>
  <si>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</si>
  <si>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</si>
  <si>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</si>
  <si>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</si>
  <si>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</si>
  <si>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</si>
  <si>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</si>
  <si>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</si>
  <si>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</si>
  <si>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</si>
  <si>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</si>
  <si>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</si>
  <si>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</si>
  <si>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</si>
  <si>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 xml:space="preserve">Figure 4.4 Percentage of total number of classified water bodies with identified significant pressures (left column) and impacts (right column) for a) rivers, b) lakes, c) coastal waters, d) transitional waters. </t>
  </si>
  <si>
    <t>Geographical coverage:</t>
  </si>
  <si>
    <t>EU27</t>
  </si>
  <si>
    <t>Description:</t>
  </si>
  <si>
    <t>Temporal coverage:</t>
  </si>
  <si>
    <t>2005-2009</t>
  </si>
  <si>
    <t>Additional information:</t>
  </si>
  <si>
    <t>Unit:</t>
  </si>
  <si>
    <t>Percentage of water bodies</t>
  </si>
  <si>
    <t>Methodology:</t>
  </si>
  <si>
    <t>See the detailed methodology description in EEA 2012 European Waters - assessment of status and pressures</t>
  </si>
  <si>
    <t>To be filled in by the EEA responsible</t>
  </si>
  <si>
    <t xml:space="preserve">Tags / keywords: </t>
  </si>
  <si>
    <t xml:space="preserve">Theme (EEA): </t>
  </si>
  <si>
    <t>water</t>
  </si>
  <si>
    <t xml:space="preserve">EEA management plan year and code: </t>
  </si>
  <si>
    <t>1.4.2</t>
  </si>
  <si>
    <t xml:space="preserve">Link to the original delivery (e.g. on CIRCA): </t>
  </si>
  <si>
    <t xml:space="preserve">http://forum.eionet.europa.eu/etc-icm-consortium/library/subvention-2012/tasks-and-milestones-2012/1.4.2.-thematic-assessment-freshwater-ecological-chemical-status-and-related/key-deliverable-1.4.2.-updated-thematic-assessment-freshwater-ecological </t>
  </si>
  <si>
    <t>Persons involved</t>
  </si>
  <si>
    <t xml:space="preserve">Contact person for EEA: </t>
  </si>
  <si>
    <t>Peter Kristensen; peter.kristensen@eea.europa.eu</t>
  </si>
  <si>
    <t>Processor:</t>
  </si>
  <si>
    <t>Kari Austness, NIVA, ETC/ICM; kari.austness@niva.no</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</si>
  <si>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</si>
  <si>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</si>
  <si>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</si>
  <si>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</si>
  <si>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</si>
  <si>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</si>
  <si>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</si>
  <si>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</si>
  <si>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</si>
  <si>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Yes</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</si>
  <si>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</si>
  <si>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</si>
  <si>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</si>
  <si>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</si>
  <si>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</si>
  <si>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EEA Water Datacentre</t>
  </si>
  <si>
    <t xml:space="preserve">http://discomap.eea.europa.eu/report/wfd/ </t>
  </si>
  <si>
    <t>Publication year:</t>
  </si>
  <si>
    <t>2012</t>
  </si>
  <si>
    <t>URL:</t>
  </si>
  <si>
    <t>(</t>
  </si>
  <si>
    <t>)Path:</t>
  </si>
  <si>
    <t>)Dataset usage: #)</t>
  </si>
  <si>
    <t>Contact person:</t>
  </si>
  <si>
    <t>Bo Jacobsen, bo.jacobsen@eea.europa.eu</t>
  </si>
  <si>
    <t xml:space="preserve">#)  Indicator data set: </t>
  </si>
  <si>
    <t xml:space="preserve">A dataset built from other sets for the indicator only. </t>
  </si>
  <si>
    <t xml:space="preserve">Main data set: </t>
  </si>
  <si>
    <t>Data retrieved directly from some source, with no manipulation</t>
  </si>
  <si>
    <t xml:space="preserve">The graphs illustrate proportion of surface water bodies water bodies with identified impacts </t>
  </si>
  <si>
    <t>WFD, RBMP, rivers, lakes, transitional waters, coastal waters, impacts, European overview</t>
  </si>
  <si>
    <t>WISE-WFD database - SWB_IMPACT_STATUS aggregation query</t>
  </si>
  <si>
    <t xml:space="preserve">http://discomap.eea.europa.eu/report/wfd/swb_impact_status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</si>
</sst>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quot;$&quot;* #,##0_);_(&quot;$&quot;* \(#,##0\);_(&quot;$&quot;* &quot;-&quot;_);_(@_)"/>
    <numFmt numFmtId="167" formatCode="_(&quot;$&quot;* #,##0.00_);_(&quot;$&quot;* \(#,##0.00\);_(&quot;$&quot;* &quot;-&quot;??_);_(@_)"/>
  </numFmts>
  <fonts count="12" x14ac:knownFonts="1">
    <font>
      <sz val="11"/>
      <color theme="1"/>
      <name val="Calibri"/>
      <family val="2"/>
      <scheme val="minor"/>
    </font>
    <font>
      <sz val="10"/>
      <color indexed="8"/>
      <name val="Arial"/>
      <family val="2"/>
    </font>
    <font>
      <sz val="10"/>
      <name val="Arial"/>
      <family val="2"/>
    </font>
    <font>
      <sz val="9"/>
      <name val="Arial"/>
      <family val="2"/>
    </font>
    <font>
      <b/>
      <sz val="9"/>
      <name val="Arial"/>
      <family val="2"/>
    </font>
    <font>
      <b/>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s>
  <fills count="6">
    <fill>
      <patternFill patternType="none"/>
    </fill>
    <fill>
      <patternFill patternType="gray125"/>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8">
    <xf numFmtId="0" fontId="0" fillId="0" borderId="0"/>
    <xf numFmtId="0" fontId="2" fillId="2" borderId="0"/>
    <xf numFmtId="0" fontId="8" fillId="0" borderId="0" applyNumberFormat="0" applyFill="0" applyBorder="0" applyAlignment="0" applyProtection="0">
      <alignment vertical="top"/>
      <protection locked="0"/>
    </xf>
    <xf numFmtId="164" fontId="2" fillId="0" borderId="0" applyFont="0" applyFill="0" applyBorder="0" applyAlignment="0" applyProtection="0"/>
    <xf numFmtId="165" fontId="2" fillId="0" borderId="0" applyFont="0" applyFill="0" applyBorder="0" applyAlignment="0" applyProtection="0"/>
    <xf numFmtId="0" fontId="2" fillId="2" borderId="0"/>
    <xf numFmtId="166" fontId="2" fillId="0" borderId="0" applyFont="0" applyFill="0" applyBorder="0" applyAlignment="0" applyProtection="0"/>
    <xf numFmtId="167" fontId="2" fillId="0" borderId="0" applyFont="0" applyFill="0" applyBorder="0" applyAlignment="0" applyProtection="0"/>
  </cellStyleXfs>
  <cellXfs count="70">
    <xf numFmtId="0" fontId="0" fillId="0" borderId="0" xfId="0"/>
    <xf numFmtId="1" fontId="0" fillId="0" borderId="0" xfId="0" applyNumberFormat="1"/>
    <xf numFmtId="0" fontId="1" fillId="0" borderId="0" xfId="0" applyFont="1" applyFill="1" applyBorder="1" applyAlignment="1">
      <alignment horizontal="left"/>
    </xf>
    <xf numFmtId="0" fontId="2" fillId="2" borderId="0" xfId="1"/>
    <xf numFmtId="0" fontId="2" fillId="0" borderId="1" xfId="1" applyFill="1" applyBorder="1" applyAlignment="1">
      <alignment vertical="center" wrapText="1"/>
    </xf>
    <xf numFmtId="0" fontId="2" fillId="0" borderId="2" xfId="1" applyFill="1" applyBorder="1" applyAlignment="1">
      <alignment vertical="center" wrapText="1"/>
    </xf>
    <xf numFmtId="0" fontId="2" fillId="0" borderId="3" xfId="1" applyFill="1" applyBorder="1" applyAlignment="1">
      <alignment vertical="center" wrapText="1"/>
    </xf>
    <xf numFmtId="0" fontId="2" fillId="0" borderId="4" xfId="1" applyFill="1" applyBorder="1" applyAlignment="1">
      <alignment vertical="center" wrapText="1"/>
    </xf>
    <xf numFmtId="0" fontId="2" fillId="0" borderId="5" xfId="1" applyFill="1" applyBorder="1" applyAlignment="1">
      <alignment vertical="center" wrapText="1"/>
    </xf>
    <xf numFmtId="0" fontId="2" fillId="4" borderId="0" xfId="1" applyFont="1" applyFill="1" applyBorder="1" applyAlignment="1">
      <alignment horizontal="left" vertical="center" wrapText="1"/>
    </xf>
    <xf numFmtId="0" fontId="2" fillId="3" borderId="12" xfId="1" applyFill="1" applyBorder="1" applyAlignment="1">
      <alignment horizontal="center" vertical="center" wrapText="1"/>
    </xf>
    <xf numFmtId="0" fontId="3" fillId="0" borderId="0" xfId="1" applyFont="1" applyFill="1" applyBorder="1" applyAlignment="1">
      <alignment vertical="center" wrapText="1"/>
    </xf>
    <xf numFmtId="0" fontId="6" fillId="0" borderId="0" xfId="1" applyFont="1" applyFill="1" applyBorder="1" applyAlignment="1">
      <alignment vertical="center" wrapText="1"/>
    </xf>
    <xf numFmtId="0" fontId="7" fillId="0" borderId="0" xfId="1" applyFont="1" applyFill="1" applyBorder="1" applyAlignment="1">
      <alignment vertical="center" wrapText="1"/>
    </xf>
    <xf numFmtId="0" fontId="7" fillId="0" borderId="10" xfId="1" applyFont="1" applyFill="1" applyBorder="1" applyAlignment="1">
      <alignment vertical="center" wrapText="1"/>
    </xf>
    <xf numFmtId="0" fontId="9" fillId="0" borderId="4" xfId="1" applyFont="1" applyFill="1" applyBorder="1" applyAlignment="1">
      <alignment vertical="center" wrapText="1"/>
    </xf>
    <xf numFmtId="0" fontId="10" fillId="0" borderId="0" xfId="1" applyFont="1" applyFill="1" applyBorder="1" applyAlignment="1">
      <alignment vertical="center" wrapText="1"/>
    </xf>
    <xf numFmtId="0" fontId="3" fillId="5" borderId="0" xfId="1" applyFont="1" applyFill="1" applyBorder="1" applyAlignment="1">
      <alignment vertical="center" wrapText="1"/>
    </xf>
    <xf numFmtId="0" fontId="7" fillId="5" borderId="0" xfId="1" applyFont="1" applyFill="1" applyBorder="1" applyAlignment="1">
      <alignment vertical="center" wrapText="1"/>
    </xf>
    <xf numFmtId="0" fontId="2" fillId="5" borderId="0" xfId="1" applyFill="1" applyAlignment="1">
      <alignment vertical="center" wrapText="1"/>
    </xf>
    <xf numFmtId="49" fontId="7" fillId="5" borderId="0" xfId="1" applyNumberFormat="1" applyFont="1" applyFill="1" applyBorder="1" applyAlignment="1">
      <alignment vertical="center" wrapText="1"/>
    </xf>
    <xf numFmtId="0" fontId="2" fillId="5" borderId="0" xfId="1" applyFont="1" applyFill="1" applyAlignment="1">
      <alignment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3" fillId="0" borderId="0" xfId="1" applyFont="1" applyFill="1" applyBorder="1" applyAlignment="1">
      <alignment horizontal="right" vertical="center" wrapText="1"/>
    </xf>
    <xf numFmtId="0" fontId="7" fillId="0" borderId="0" xfId="1" applyFont="1" applyFill="1" applyBorder="1" applyAlignment="1">
      <alignment horizontal="right" vertical="center" wrapText="1"/>
    </xf>
    <xf numFmtId="0" fontId="7" fillId="5" borderId="0" xfId="1" applyFont="1" applyFill="1" applyAlignment="1">
      <alignment vertical="center" wrapText="1"/>
    </xf>
    <xf numFmtId="0" fontId="7" fillId="5" borderId="0" xfId="1" applyFont="1" applyFill="1" applyAlignment="1">
      <alignment horizontal="right" vertical="center" wrapText="1"/>
    </xf>
    <xf numFmtId="0" fontId="2" fillId="0" borderId="29" xfId="1" applyFill="1" applyBorder="1" applyAlignment="1">
      <alignment vertical="center" wrapText="1"/>
    </xf>
    <xf numFmtId="0" fontId="2" fillId="0" borderId="30" xfId="1" applyFill="1" applyBorder="1" applyAlignment="1">
      <alignment vertical="center" wrapText="1"/>
    </xf>
    <xf numFmtId="0" fontId="2" fillId="0" borderId="31" xfId="1" applyFill="1" applyBorder="1" applyAlignment="1">
      <alignment vertical="center" wrapText="1"/>
    </xf>
    <xf numFmtId="49" fontId="8" fillId="3" borderId="17" xfId="2" applyNumberFormat="1" applyFill="1" applyBorder="1" applyAlignment="1" applyProtection="1">
      <alignment horizontal="left" vertical="center" wrapText="1"/>
    </xf>
    <xf numFmtId="49" fontId="7" fillId="3" borderId="18" xfId="1" applyNumberFormat="1" applyFont="1" applyFill="1" applyBorder="1" applyAlignment="1">
      <alignment horizontal="left" vertical="center" wrapText="1"/>
    </xf>
    <xf numFmtId="49" fontId="7" fillId="3" borderId="19" xfId="1" applyNumberFormat="1" applyFont="1" applyFill="1" applyBorder="1" applyAlignment="1">
      <alignment horizontal="left" vertical="center" wrapText="1"/>
    </xf>
    <xf numFmtId="49" fontId="7" fillId="3" borderId="17" xfId="1" applyNumberFormat="1" applyFont="1" applyFill="1" applyBorder="1" applyAlignment="1">
      <alignment horizontal="left" vertical="center" wrapText="1"/>
    </xf>
    <xf numFmtId="49" fontId="7" fillId="3" borderId="20" xfId="1" applyNumberFormat="1" applyFont="1" applyFill="1" applyBorder="1" applyAlignment="1">
      <alignment horizontal="left" vertical="center" wrapText="1"/>
    </xf>
    <xf numFmtId="49" fontId="7" fillId="3" borderId="21" xfId="1" applyNumberFormat="1" applyFont="1" applyFill="1" applyBorder="1" applyAlignment="1">
      <alignment horizontal="left" vertical="center" wrapText="1"/>
    </xf>
    <xf numFmtId="49" fontId="7" fillId="3" borderId="22" xfId="1" applyNumberFormat="1" applyFont="1" applyFill="1" applyBorder="1" applyAlignment="1">
      <alignment horizontal="left" vertical="center" wrapText="1"/>
    </xf>
    <xf numFmtId="0" fontId="7" fillId="5" borderId="0" xfId="1" applyFont="1" applyFill="1" applyAlignment="1">
      <alignment vertical="center" wrapText="1"/>
    </xf>
    <xf numFmtId="0" fontId="4" fillId="0" borderId="0" xfId="1" applyFont="1" applyFill="1" applyBorder="1" applyAlignment="1">
      <alignment vertical="center" wrapText="1"/>
    </xf>
    <xf numFmtId="0" fontId="2" fillId="2" borderId="0" xfId="1" applyAlignment="1">
      <alignment vertical="center" wrapText="1"/>
    </xf>
    <xf numFmtId="0" fontId="7" fillId="0" borderId="0" xfId="1" applyFont="1" applyFill="1" applyBorder="1" applyAlignment="1">
      <alignment vertical="center" wrapText="1"/>
    </xf>
    <xf numFmtId="0" fontId="7" fillId="2" borderId="0" xfId="1" applyFont="1" applyAlignment="1">
      <alignment vertical="center" wrapText="1"/>
    </xf>
    <xf numFmtId="49" fontId="7" fillId="3" borderId="14" xfId="1" applyNumberFormat="1" applyFont="1" applyFill="1" applyBorder="1" applyAlignment="1">
      <alignment horizontal="left" vertical="center" wrapText="1"/>
    </xf>
    <xf numFmtId="49" fontId="7" fillId="3" borderId="15" xfId="1" applyNumberFormat="1" applyFont="1" applyFill="1" applyBorder="1" applyAlignment="1">
      <alignment horizontal="left" vertical="center" wrapText="1"/>
    </xf>
    <xf numFmtId="49" fontId="7" fillId="3" borderId="16" xfId="1" applyNumberFormat="1" applyFont="1" applyFill="1" applyBorder="1" applyAlignment="1">
      <alignment horizontal="left" vertical="center" wrapText="1"/>
    </xf>
    <xf numFmtId="49" fontId="7" fillId="3" borderId="23" xfId="1" applyNumberFormat="1" applyFont="1" applyFill="1" applyBorder="1" applyAlignment="1">
      <alignment horizontal="left" vertical="center" wrapText="1"/>
    </xf>
    <xf numFmtId="49" fontId="7" fillId="3" borderId="24" xfId="1" applyNumberFormat="1" applyFont="1" applyFill="1" applyBorder="1" applyAlignment="1">
      <alignment horizontal="left" vertical="center" wrapText="1"/>
    </xf>
    <xf numFmtId="49" fontId="7" fillId="3" borderId="25" xfId="1" applyNumberFormat="1" applyFont="1" applyFill="1" applyBorder="1" applyAlignment="1">
      <alignment horizontal="left" vertical="center" wrapText="1"/>
    </xf>
    <xf numFmtId="49" fontId="8" fillId="3" borderId="20" xfId="2" applyNumberFormat="1" applyFill="1" applyBorder="1" applyAlignment="1" applyProtection="1">
      <alignment horizontal="left" vertical="center" wrapText="1"/>
    </xf>
    <xf numFmtId="0" fontId="3" fillId="0" borderId="0" xfId="1" applyFont="1" applyFill="1" applyBorder="1" applyAlignment="1">
      <alignment vertical="center" wrapText="1"/>
    </xf>
    <xf numFmtId="0" fontId="2" fillId="2" borderId="0" xfId="1" applyFont="1" applyAlignment="1">
      <alignment vertical="center" wrapText="1"/>
    </xf>
    <xf numFmtId="0" fontId="3" fillId="0" borderId="0" xfId="1" applyFont="1" applyFill="1" applyBorder="1" applyAlignment="1">
      <alignment horizontal="right" vertical="center" wrapText="1"/>
    </xf>
    <xf numFmtId="0" fontId="3" fillId="2" borderId="0" xfId="1" applyFont="1" applyAlignment="1">
      <alignment horizontal="right" vertical="center" wrapText="1"/>
    </xf>
    <xf numFmtId="0" fontId="4"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0" xfId="1" applyFill="1" applyBorder="1" applyAlignment="1">
      <alignment horizontal="center" vertical="center" wrapText="1"/>
    </xf>
    <xf numFmtId="0" fontId="2" fillId="3" borderId="10" xfId="1" applyFill="1" applyBorder="1" applyAlignment="1">
      <alignment horizontal="center" vertical="center" wrapText="1"/>
    </xf>
    <xf numFmtId="0" fontId="2" fillId="3" borderId="9" xfId="1" applyFill="1" applyBorder="1" applyAlignment="1">
      <alignment horizontal="center" vertical="center" wrapText="1"/>
    </xf>
    <xf numFmtId="0" fontId="2" fillId="2" borderId="0" xfId="1" applyBorder="1" applyAlignment="1">
      <alignment horizontal="center" vertical="center" wrapText="1"/>
    </xf>
    <xf numFmtId="49" fontId="2" fillId="3" borderId="0" xfId="1" applyNumberFormat="1" applyFont="1" applyFill="1" applyBorder="1" applyAlignment="1">
      <alignment horizontal="left" vertical="center" wrapText="1"/>
    </xf>
    <xf numFmtId="49" fontId="2" fillId="2" borderId="0" xfId="1" applyNumberFormat="1" applyBorder="1" applyAlignment="1">
      <alignment horizontal="left" vertical="center" wrapText="1"/>
    </xf>
    <xf numFmtId="49" fontId="2" fillId="2" borderId="10" xfId="1" applyNumberFormat="1" applyBorder="1" applyAlignment="1">
      <alignment horizontal="left" vertical="center" wrapText="1"/>
    </xf>
    <xf numFmtId="0" fontId="2" fillId="3" borderId="11" xfId="1" applyFill="1" applyBorder="1" applyAlignment="1">
      <alignment horizontal="center" vertical="center" wrapText="1"/>
    </xf>
    <xf numFmtId="0" fontId="2" fillId="2" borderId="12" xfId="1" applyBorder="1" applyAlignment="1">
      <alignment horizontal="center" vertical="center" wrapText="1"/>
    </xf>
    <xf numFmtId="0" fontId="2" fillId="3" borderId="12" xfId="1" applyFill="1" applyBorder="1" applyAlignment="1">
      <alignment horizontal="center" vertical="center" wrapText="1"/>
    </xf>
    <xf numFmtId="0" fontId="2" fillId="2" borderId="13" xfId="1" applyBorder="1" applyAlignment="1">
      <alignment horizontal="center" vertical="center" wrapText="1"/>
    </xf>
  </cellXfs>
  <cellStyles count="8">
    <cellStyle name="Dezimal [0]_Budget" xfId="3"/>
    <cellStyle name="Dezimal_Budget" xfId="4"/>
    <cellStyle name="Hyperlink" xfId="2" builtinId="8"/>
    <cellStyle name="Normal" xfId="0" builtinId="0"/>
    <cellStyle name="Normal 2" xfId="1"/>
    <cellStyle name="Standard_Anpassen der Amortisation" xfId="5"/>
    <cellStyle name="Währung [0]_Budget" xfId="6"/>
    <cellStyle name="Währung_Budge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haredStrings" Target="sharedStrings.xml"/><Relationship Id="rId5" Type="http://schemas.openxmlformats.org/officeDocument/2006/relationships/chartsheet" Target="chartsheets/sheet2.xml"/><Relationship Id="rId10" Type="http://schemas.openxmlformats.org/officeDocument/2006/relationships/styles" Target="styles.xml"/><Relationship Id="rId4" Type="http://schemas.openxmlformats.org/officeDocument/2006/relationships/chartsheet" Target="chartsheets/sheet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6"/>
            <c:invertIfNegative val="0"/>
            <c:bubble3D val="0"/>
            <c:spPr>
              <a:solidFill>
                <a:schemeClr val="accent3"/>
              </a:solidFill>
            </c:spPr>
          </c:dPt>
          <c:cat>
            <c:strRef>
              <c:f>Data!$B$2:$H$2</c:f>
              <c:strCache>
                <c:ptCount val="7"/>
                <c:pt idx="0">
                  <c:v>Other impacts (14)</c:v>
                </c:pt>
                <c:pt idx="1">
                  <c:v>Altered habitats (16)</c:v>
                </c:pt>
                <c:pt idx="2">
                  <c:v>Acidification (10)</c:v>
                </c:pt>
                <c:pt idx="3">
                  <c:v>Contamination (18)</c:v>
                </c:pt>
                <c:pt idx="4">
                  <c:v>Nutrient enrichment (19)</c:v>
                </c:pt>
                <c:pt idx="5">
                  <c:v>Organic enrichment (16)</c:v>
                </c:pt>
                <c:pt idx="6">
                  <c:v>No impacts (19)</c:v>
                </c:pt>
              </c:strCache>
            </c:strRef>
          </c:cat>
          <c:val>
            <c:numRef>
              <c:f>Data!$B$8:$H$8</c:f>
              <c:numCache>
                <c:formatCode>0</c:formatCode>
                <c:ptCount val="7"/>
                <c:pt idx="0">
                  <c:v>18.362478338172078</c:v>
                </c:pt>
                <c:pt idx="1">
                  <c:v>42.729518396760838</c:v>
                </c:pt>
                <c:pt idx="2">
                  <c:v>7.928515229852759</c:v>
                </c:pt>
                <c:pt idx="3">
                  <c:v>13.993837470483211</c:v>
                </c:pt>
                <c:pt idx="4">
                  <c:v>30.5530033306535</c:v>
                </c:pt>
                <c:pt idx="5">
                  <c:v>16.084152103802595</c:v>
                </c:pt>
                <c:pt idx="6">
                  <c:v>48.14086367290686</c:v>
                </c:pt>
              </c:numCache>
            </c:numRef>
          </c:val>
        </c:ser>
        <c:dLbls>
          <c:showLegendKey val="0"/>
          <c:showVal val="0"/>
          <c:showCatName val="0"/>
          <c:showSerName val="0"/>
          <c:showPercent val="0"/>
          <c:showBubbleSize val="0"/>
        </c:dLbls>
        <c:gapWidth val="150"/>
        <c:axId val="172589824"/>
        <c:axId val="172591360"/>
      </c:barChart>
      <c:catAx>
        <c:axId val="172589824"/>
        <c:scaling>
          <c:orientation val="minMax"/>
        </c:scaling>
        <c:delete val="0"/>
        <c:axPos val="l"/>
        <c:majorTickMark val="out"/>
        <c:minorTickMark val="none"/>
        <c:tickLblPos val="nextTo"/>
        <c:crossAx val="172591360"/>
        <c:crosses val="autoZero"/>
        <c:auto val="1"/>
        <c:lblAlgn val="ctr"/>
        <c:lblOffset val="100"/>
        <c:noMultiLvlLbl val="0"/>
      </c:catAx>
      <c:valAx>
        <c:axId val="172591360"/>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72589824"/>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6"/>
            <c:invertIfNegative val="0"/>
            <c:bubble3D val="0"/>
            <c:spPr>
              <a:solidFill>
                <a:schemeClr val="accent3"/>
              </a:solidFill>
            </c:spPr>
          </c:dPt>
          <c:cat>
            <c:strRef>
              <c:f>Data!$B$11:$H$11</c:f>
              <c:strCache>
                <c:ptCount val="7"/>
                <c:pt idx="0">
                  <c:v>Other impacts (14)</c:v>
                </c:pt>
                <c:pt idx="1">
                  <c:v>Altered habitats (14)</c:v>
                </c:pt>
                <c:pt idx="2">
                  <c:v>Acidification (7)</c:v>
                </c:pt>
                <c:pt idx="3">
                  <c:v>Contamination (11)</c:v>
                </c:pt>
                <c:pt idx="4">
                  <c:v>Nutrient enrichment (19)</c:v>
                </c:pt>
                <c:pt idx="5">
                  <c:v>Organic enrichment (13)</c:v>
                </c:pt>
                <c:pt idx="6">
                  <c:v>No impacts (19)</c:v>
                </c:pt>
              </c:strCache>
            </c:strRef>
          </c:cat>
          <c:val>
            <c:numRef>
              <c:f>Data!$B$17:$H$17</c:f>
              <c:numCache>
                <c:formatCode>0</c:formatCode>
                <c:ptCount val="7"/>
                <c:pt idx="0">
                  <c:v>18.180058083252661</c:v>
                </c:pt>
                <c:pt idx="1">
                  <c:v>21.902949571836348</c:v>
                </c:pt>
                <c:pt idx="2">
                  <c:v>15.192640495491391</c:v>
                </c:pt>
                <c:pt idx="3">
                  <c:v>3.9519230769230771</c:v>
                </c:pt>
                <c:pt idx="4">
                  <c:v>18.542148496690324</c:v>
                </c:pt>
                <c:pt idx="5">
                  <c:v>10.668998688237865</c:v>
                </c:pt>
                <c:pt idx="6">
                  <c:v>60.650769598851582</c:v>
                </c:pt>
              </c:numCache>
            </c:numRef>
          </c:val>
        </c:ser>
        <c:dLbls>
          <c:showLegendKey val="0"/>
          <c:showVal val="0"/>
          <c:showCatName val="0"/>
          <c:showSerName val="0"/>
          <c:showPercent val="0"/>
          <c:showBubbleSize val="0"/>
        </c:dLbls>
        <c:gapWidth val="150"/>
        <c:axId val="172636800"/>
        <c:axId val="172638592"/>
      </c:barChart>
      <c:catAx>
        <c:axId val="172636800"/>
        <c:scaling>
          <c:orientation val="minMax"/>
        </c:scaling>
        <c:delete val="0"/>
        <c:axPos val="l"/>
        <c:majorTickMark val="out"/>
        <c:minorTickMark val="none"/>
        <c:tickLblPos val="nextTo"/>
        <c:crossAx val="172638592"/>
        <c:crosses val="autoZero"/>
        <c:auto val="1"/>
        <c:lblAlgn val="ctr"/>
        <c:lblOffset val="100"/>
        <c:noMultiLvlLbl val="0"/>
      </c:catAx>
      <c:valAx>
        <c:axId val="172638592"/>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72636800"/>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5"/>
            <c:invertIfNegative val="0"/>
            <c:bubble3D val="0"/>
            <c:spPr>
              <a:solidFill>
                <a:schemeClr val="accent3"/>
              </a:solidFill>
            </c:spPr>
          </c:dPt>
          <c:dPt>
            <c:idx val="6"/>
            <c:invertIfNegative val="0"/>
            <c:bubble3D val="0"/>
            <c:spPr>
              <a:solidFill>
                <a:schemeClr val="accent3"/>
              </a:solidFill>
            </c:spPr>
          </c:dPt>
          <c:cat>
            <c:strRef>
              <c:f>Data!$B$20:$G$20</c:f>
              <c:strCache>
                <c:ptCount val="6"/>
                <c:pt idx="0">
                  <c:v>Other impacts (8)</c:v>
                </c:pt>
                <c:pt idx="1">
                  <c:v>Altered habitats (8)</c:v>
                </c:pt>
                <c:pt idx="2">
                  <c:v>Contamination (9)</c:v>
                </c:pt>
                <c:pt idx="3">
                  <c:v>Nutrient enrichment (12)</c:v>
                </c:pt>
                <c:pt idx="4">
                  <c:v>Organic enrichment (10)</c:v>
                </c:pt>
                <c:pt idx="5">
                  <c:v>No impacts (13)</c:v>
                </c:pt>
              </c:strCache>
            </c:strRef>
          </c:cat>
          <c:val>
            <c:numRef>
              <c:f>Data!$B$26:$G$26</c:f>
              <c:numCache>
                <c:formatCode>0</c:formatCode>
                <c:ptCount val="6"/>
                <c:pt idx="0">
                  <c:v>26.477024070021884</c:v>
                </c:pt>
                <c:pt idx="1">
                  <c:v>40.874524714828894</c:v>
                </c:pt>
                <c:pt idx="2">
                  <c:v>18.725099601593627</c:v>
                </c:pt>
                <c:pt idx="3">
                  <c:v>29.195804195804197</c:v>
                </c:pt>
                <c:pt idx="4">
                  <c:v>28.076923076923077</c:v>
                </c:pt>
                <c:pt idx="5">
                  <c:v>32.286212914485169</c:v>
                </c:pt>
              </c:numCache>
            </c:numRef>
          </c:val>
        </c:ser>
        <c:dLbls>
          <c:showLegendKey val="0"/>
          <c:showVal val="0"/>
          <c:showCatName val="0"/>
          <c:showSerName val="0"/>
          <c:showPercent val="0"/>
          <c:showBubbleSize val="0"/>
        </c:dLbls>
        <c:gapWidth val="150"/>
        <c:axId val="192574592"/>
        <c:axId val="192576128"/>
      </c:barChart>
      <c:catAx>
        <c:axId val="192574592"/>
        <c:scaling>
          <c:orientation val="minMax"/>
        </c:scaling>
        <c:delete val="0"/>
        <c:axPos val="l"/>
        <c:majorTickMark val="out"/>
        <c:minorTickMark val="none"/>
        <c:tickLblPos val="nextTo"/>
        <c:crossAx val="192576128"/>
        <c:crosses val="autoZero"/>
        <c:auto val="1"/>
        <c:lblAlgn val="ctr"/>
        <c:lblOffset val="100"/>
        <c:noMultiLvlLbl val="0"/>
      </c:catAx>
      <c:valAx>
        <c:axId val="192576128"/>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92574592"/>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5"/>
            <c:invertIfNegative val="0"/>
            <c:bubble3D val="0"/>
            <c:spPr>
              <a:solidFill>
                <a:schemeClr val="accent3"/>
              </a:solidFill>
            </c:spPr>
          </c:dPt>
          <c:dPt>
            <c:idx val="6"/>
            <c:invertIfNegative val="0"/>
            <c:bubble3D val="0"/>
            <c:spPr>
              <a:solidFill>
                <a:schemeClr val="accent3"/>
              </a:solidFill>
            </c:spPr>
          </c:dPt>
          <c:cat>
            <c:strRef>
              <c:f>Data!$B$29:$G$29</c:f>
              <c:strCache>
                <c:ptCount val="6"/>
                <c:pt idx="0">
                  <c:v>Other impacts (10)</c:v>
                </c:pt>
                <c:pt idx="1">
                  <c:v>Altered habitats (9)</c:v>
                </c:pt>
                <c:pt idx="2">
                  <c:v>Contamination (12)</c:v>
                </c:pt>
                <c:pt idx="3">
                  <c:v>Nutrient enrichment (14)</c:v>
                </c:pt>
                <c:pt idx="4">
                  <c:v>Organic enrichment (12)</c:v>
                </c:pt>
                <c:pt idx="5">
                  <c:v>No impacts (15)</c:v>
                </c:pt>
              </c:strCache>
            </c:strRef>
          </c:cat>
          <c:val>
            <c:numRef>
              <c:f>Data!$B$35:$G$35</c:f>
              <c:numCache>
                <c:formatCode>0</c:formatCode>
                <c:ptCount val="6"/>
                <c:pt idx="0">
                  <c:v>6.7783094098883572</c:v>
                </c:pt>
                <c:pt idx="1">
                  <c:v>8.8624338624338623</c:v>
                </c:pt>
                <c:pt idx="2">
                  <c:v>13.504823151125404</c:v>
                </c:pt>
                <c:pt idx="3">
                  <c:v>42.232346241457854</c:v>
                </c:pt>
                <c:pt idx="4">
                  <c:v>11.089987325728771</c:v>
                </c:pt>
                <c:pt idx="5">
                  <c:v>47.523852794184464</c:v>
                </c:pt>
              </c:numCache>
            </c:numRef>
          </c:val>
        </c:ser>
        <c:dLbls>
          <c:showLegendKey val="0"/>
          <c:showVal val="0"/>
          <c:showCatName val="0"/>
          <c:showSerName val="0"/>
          <c:showPercent val="0"/>
          <c:showBubbleSize val="0"/>
        </c:dLbls>
        <c:gapWidth val="150"/>
        <c:axId val="192597376"/>
        <c:axId val="192603264"/>
      </c:barChart>
      <c:catAx>
        <c:axId val="192597376"/>
        <c:scaling>
          <c:orientation val="minMax"/>
        </c:scaling>
        <c:delete val="0"/>
        <c:axPos val="l"/>
        <c:majorTickMark val="out"/>
        <c:minorTickMark val="none"/>
        <c:tickLblPos val="nextTo"/>
        <c:crossAx val="192603264"/>
        <c:crosses val="autoZero"/>
        <c:auto val="1"/>
        <c:lblAlgn val="ctr"/>
        <c:lblOffset val="100"/>
        <c:noMultiLvlLbl val="0"/>
      </c:catAx>
      <c:valAx>
        <c:axId val="192603264"/>
        <c:scaling>
          <c:orientation val="minMax"/>
          <c:max val="80"/>
          <c:min val="0"/>
        </c:scaling>
        <c:delete val="0"/>
        <c:axPos val="b"/>
        <c:majorGridlines/>
        <c:title>
          <c:tx>
            <c:rich>
              <a:bodyPr/>
              <a:lstStyle/>
              <a:p>
                <a:pPr>
                  <a:defRPr/>
                </a:pPr>
                <a:r>
                  <a:rPr lang="en-US"/>
                  <a:t>Percentage of water bodies</a:t>
                </a:r>
              </a:p>
            </c:rich>
          </c:tx>
          <c:layout/>
          <c:overlay val="0"/>
        </c:title>
        <c:numFmt formatCode="0" sourceLinked="1"/>
        <c:majorTickMark val="out"/>
        <c:minorTickMark val="none"/>
        <c:tickLblPos val="nextTo"/>
        <c:crossAx val="192597376"/>
        <c:crosses val="autoZero"/>
        <c:crossBetween val="between"/>
        <c:majorUnit val="20"/>
      </c:valAx>
    </c:plotArea>
    <c:plotVisOnly val="1"/>
    <c:dispBlanksAs val="gap"/>
    <c:showDLblsOverMax val="0"/>
  </c:chart>
  <c:txPr>
    <a:bodyPr/>
    <a:lstStyle/>
    <a:p>
      <a:pPr>
        <a:defRPr sz="24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tabSelected="1" zoomScale="122"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WFD2012 NoPressure">
      <a:dk1>
        <a:sysClr val="windowText" lastClr="000000"/>
      </a:dk1>
      <a:lt1>
        <a:sysClr val="window" lastClr="FFFFFF"/>
      </a:lt1>
      <a:dk2>
        <a:srgbClr val="1F497D"/>
      </a:dk2>
      <a:lt2>
        <a:srgbClr val="EEECE1"/>
      </a:lt2>
      <a:accent1>
        <a:srgbClr val="FF0000"/>
      </a:accent1>
      <a:accent2>
        <a:srgbClr val="FF0000"/>
      </a:accent2>
      <a:accent3>
        <a:srgbClr val="0000FF"/>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forum.eionet.europa.eu/etc-icm-consortium/library/subvention-2012/tasks-and-milestones-2012/1.4.2.-thematic-assessment-freshwater-ecological-chemical-status-and-related/key-deliverable-1.4.2.-updated-thematic-assessment-freshwater-ecological"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discomap.eea.europa.eu/report/wfd/swb_impact_status" TargetMode="External"/><Relationship Id="rId4" Type="http://schemas.openxmlformats.org/officeDocument/2006/relationships/hyperlink" Target="http://discomap.eea.europa.eu/report/wf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10" zoomScale="130" zoomScaleNormal="130" workbookViewId="0">
      <selection activeCell="H52" sqref="H52:P52"/>
    </sheetView>
  </sheetViews>
  <sheetFormatPr defaultRowHeight="12.75" x14ac:dyDescent="0.2"/>
  <cols>
    <col min="1" max="1" width="9.28515625" style="3" customWidth="1"/>
    <col min="2" max="2" width="1.5703125" style="3" customWidth="1"/>
    <col min="3" max="3" width="2.42578125" style="3" customWidth="1"/>
    <col min="4" max="4" width="1.28515625" style="3" customWidth="1"/>
    <col min="5" max="5" width="24" style="3" customWidth="1"/>
    <col min="6" max="6" width="1.7109375" style="3" customWidth="1"/>
    <col min="7" max="7" width="1.28515625" style="3" customWidth="1"/>
    <col min="8" max="8" width="9.140625" style="3"/>
    <col min="9" max="9" width="9.42578125" style="3" customWidth="1"/>
    <col min="10" max="10" width="1.42578125" style="3" customWidth="1"/>
    <col min="11" max="15" width="9.140625" style="3"/>
    <col min="16" max="16" width="9.42578125" style="3" customWidth="1"/>
    <col min="17" max="17" width="1.5703125" style="3" customWidth="1"/>
    <col min="18" max="256" width="9.140625" style="3"/>
    <col min="257" max="257" width="9.28515625" style="3" customWidth="1"/>
    <col min="258" max="258" width="1.5703125" style="3" customWidth="1"/>
    <col min="259" max="259" width="2.42578125" style="3" customWidth="1"/>
    <col min="260" max="260" width="1.28515625" style="3" customWidth="1"/>
    <col min="261" max="261" width="24" style="3" customWidth="1"/>
    <col min="262" max="262" width="1.7109375" style="3" customWidth="1"/>
    <col min="263" max="263" width="1.28515625" style="3" customWidth="1"/>
    <col min="264" max="264" width="9.140625" style="3"/>
    <col min="265" max="265" width="9.42578125" style="3" customWidth="1"/>
    <col min="266" max="266" width="1.42578125" style="3" customWidth="1"/>
    <col min="267" max="271" width="9.140625" style="3"/>
    <col min="272" max="272" width="9.42578125" style="3" customWidth="1"/>
    <col min="273" max="273" width="1.5703125" style="3" customWidth="1"/>
    <col min="274" max="512" width="9.140625" style="3"/>
    <col min="513" max="513" width="9.28515625" style="3" customWidth="1"/>
    <col min="514" max="514" width="1.5703125" style="3" customWidth="1"/>
    <col min="515" max="515" width="2.42578125" style="3" customWidth="1"/>
    <col min="516" max="516" width="1.28515625" style="3" customWidth="1"/>
    <col min="517" max="517" width="24" style="3" customWidth="1"/>
    <col min="518" max="518" width="1.7109375" style="3" customWidth="1"/>
    <col min="519" max="519" width="1.28515625" style="3" customWidth="1"/>
    <col min="520" max="520" width="9.140625" style="3"/>
    <col min="521" max="521" width="9.42578125" style="3" customWidth="1"/>
    <col min="522" max="522" width="1.42578125" style="3" customWidth="1"/>
    <col min="523" max="527" width="9.140625" style="3"/>
    <col min="528" max="528" width="9.42578125" style="3" customWidth="1"/>
    <col min="529" max="529" width="1.5703125" style="3" customWidth="1"/>
    <col min="530" max="768" width="9.140625" style="3"/>
    <col min="769" max="769" width="9.28515625" style="3" customWidth="1"/>
    <col min="770" max="770" width="1.5703125" style="3" customWidth="1"/>
    <col min="771" max="771" width="2.42578125" style="3" customWidth="1"/>
    <col min="772" max="772" width="1.28515625" style="3" customWidth="1"/>
    <col min="773" max="773" width="24" style="3" customWidth="1"/>
    <col min="774" max="774" width="1.7109375" style="3" customWidth="1"/>
    <col min="775" max="775" width="1.28515625" style="3" customWidth="1"/>
    <col min="776" max="776" width="9.140625" style="3"/>
    <col min="777" max="777" width="9.42578125" style="3" customWidth="1"/>
    <col min="778" max="778" width="1.42578125" style="3" customWidth="1"/>
    <col min="779" max="783" width="9.140625" style="3"/>
    <col min="784" max="784" width="9.42578125" style="3" customWidth="1"/>
    <col min="785" max="785" width="1.5703125" style="3" customWidth="1"/>
    <col min="786" max="1024" width="9.140625" style="3"/>
    <col min="1025" max="1025" width="9.28515625" style="3" customWidth="1"/>
    <col min="1026" max="1026" width="1.5703125" style="3" customWidth="1"/>
    <col min="1027" max="1027" width="2.42578125" style="3" customWidth="1"/>
    <col min="1028" max="1028" width="1.28515625" style="3" customWidth="1"/>
    <col min="1029" max="1029" width="24" style="3" customWidth="1"/>
    <col min="1030" max="1030" width="1.7109375" style="3" customWidth="1"/>
    <col min="1031" max="1031" width="1.28515625" style="3" customWidth="1"/>
    <col min="1032" max="1032" width="9.140625" style="3"/>
    <col min="1033" max="1033" width="9.42578125" style="3" customWidth="1"/>
    <col min="1034" max="1034" width="1.42578125" style="3" customWidth="1"/>
    <col min="1035" max="1039" width="9.140625" style="3"/>
    <col min="1040" max="1040" width="9.42578125" style="3" customWidth="1"/>
    <col min="1041" max="1041" width="1.5703125" style="3" customWidth="1"/>
    <col min="1042" max="1280" width="9.140625" style="3"/>
    <col min="1281" max="1281" width="9.28515625" style="3" customWidth="1"/>
    <col min="1282" max="1282" width="1.5703125" style="3" customWidth="1"/>
    <col min="1283" max="1283" width="2.42578125" style="3" customWidth="1"/>
    <col min="1284" max="1284" width="1.28515625" style="3" customWidth="1"/>
    <col min="1285" max="1285" width="24" style="3" customWidth="1"/>
    <col min="1286" max="1286" width="1.7109375" style="3" customWidth="1"/>
    <col min="1287" max="1287" width="1.28515625" style="3" customWidth="1"/>
    <col min="1288" max="1288" width="9.140625" style="3"/>
    <col min="1289" max="1289" width="9.42578125" style="3" customWidth="1"/>
    <col min="1290" max="1290" width="1.42578125" style="3" customWidth="1"/>
    <col min="1291" max="1295" width="9.140625" style="3"/>
    <col min="1296" max="1296" width="9.42578125" style="3" customWidth="1"/>
    <col min="1297" max="1297" width="1.5703125" style="3" customWidth="1"/>
    <col min="1298" max="1536" width="9.140625" style="3"/>
    <col min="1537" max="1537" width="9.28515625" style="3" customWidth="1"/>
    <col min="1538" max="1538" width="1.5703125" style="3" customWidth="1"/>
    <col min="1539" max="1539" width="2.42578125" style="3" customWidth="1"/>
    <col min="1540" max="1540" width="1.28515625" style="3" customWidth="1"/>
    <col min="1541" max="1541" width="24" style="3" customWidth="1"/>
    <col min="1542" max="1542" width="1.7109375" style="3" customWidth="1"/>
    <col min="1543" max="1543" width="1.28515625" style="3" customWidth="1"/>
    <col min="1544" max="1544" width="9.140625" style="3"/>
    <col min="1545" max="1545" width="9.42578125" style="3" customWidth="1"/>
    <col min="1546" max="1546" width="1.42578125" style="3" customWidth="1"/>
    <col min="1547" max="1551" width="9.140625" style="3"/>
    <col min="1552" max="1552" width="9.42578125" style="3" customWidth="1"/>
    <col min="1553" max="1553" width="1.5703125" style="3" customWidth="1"/>
    <col min="1554" max="1792" width="9.140625" style="3"/>
    <col min="1793" max="1793" width="9.28515625" style="3" customWidth="1"/>
    <col min="1794" max="1794" width="1.5703125" style="3" customWidth="1"/>
    <col min="1795" max="1795" width="2.42578125" style="3" customWidth="1"/>
    <col min="1796" max="1796" width="1.28515625" style="3" customWidth="1"/>
    <col min="1797" max="1797" width="24" style="3" customWidth="1"/>
    <col min="1798" max="1798" width="1.7109375" style="3" customWidth="1"/>
    <col min="1799" max="1799" width="1.28515625" style="3" customWidth="1"/>
    <col min="1800" max="1800" width="9.140625" style="3"/>
    <col min="1801" max="1801" width="9.42578125" style="3" customWidth="1"/>
    <col min="1802" max="1802" width="1.42578125" style="3" customWidth="1"/>
    <col min="1803" max="1807" width="9.140625" style="3"/>
    <col min="1808" max="1808" width="9.42578125" style="3" customWidth="1"/>
    <col min="1809" max="1809" width="1.5703125" style="3" customWidth="1"/>
    <col min="1810" max="2048" width="9.140625" style="3"/>
    <col min="2049" max="2049" width="9.28515625" style="3" customWidth="1"/>
    <col min="2050" max="2050" width="1.5703125" style="3" customWidth="1"/>
    <col min="2051" max="2051" width="2.42578125" style="3" customWidth="1"/>
    <col min="2052" max="2052" width="1.28515625" style="3" customWidth="1"/>
    <col min="2053" max="2053" width="24" style="3" customWidth="1"/>
    <col min="2054" max="2054" width="1.7109375" style="3" customWidth="1"/>
    <col min="2055" max="2055" width="1.28515625" style="3" customWidth="1"/>
    <col min="2056" max="2056" width="9.140625" style="3"/>
    <col min="2057" max="2057" width="9.42578125" style="3" customWidth="1"/>
    <col min="2058" max="2058" width="1.42578125" style="3" customWidth="1"/>
    <col min="2059" max="2063" width="9.140625" style="3"/>
    <col min="2064" max="2064" width="9.42578125" style="3" customWidth="1"/>
    <col min="2065" max="2065" width="1.5703125" style="3" customWidth="1"/>
    <col min="2066" max="2304" width="9.140625" style="3"/>
    <col min="2305" max="2305" width="9.28515625" style="3" customWidth="1"/>
    <col min="2306" max="2306" width="1.5703125" style="3" customWidth="1"/>
    <col min="2307" max="2307" width="2.42578125" style="3" customWidth="1"/>
    <col min="2308" max="2308" width="1.28515625" style="3" customWidth="1"/>
    <col min="2309" max="2309" width="24" style="3" customWidth="1"/>
    <col min="2310" max="2310" width="1.7109375" style="3" customWidth="1"/>
    <col min="2311" max="2311" width="1.28515625" style="3" customWidth="1"/>
    <col min="2312" max="2312" width="9.140625" style="3"/>
    <col min="2313" max="2313" width="9.42578125" style="3" customWidth="1"/>
    <col min="2314" max="2314" width="1.42578125" style="3" customWidth="1"/>
    <col min="2315" max="2319" width="9.140625" style="3"/>
    <col min="2320" max="2320" width="9.42578125" style="3" customWidth="1"/>
    <col min="2321" max="2321" width="1.5703125" style="3" customWidth="1"/>
    <col min="2322" max="2560" width="9.140625" style="3"/>
    <col min="2561" max="2561" width="9.28515625" style="3" customWidth="1"/>
    <col min="2562" max="2562" width="1.5703125" style="3" customWidth="1"/>
    <col min="2563" max="2563" width="2.42578125" style="3" customWidth="1"/>
    <col min="2564" max="2564" width="1.28515625" style="3" customWidth="1"/>
    <col min="2565" max="2565" width="24" style="3" customWidth="1"/>
    <col min="2566" max="2566" width="1.7109375" style="3" customWidth="1"/>
    <col min="2567" max="2567" width="1.28515625" style="3" customWidth="1"/>
    <col min="2568" max="2568" width="9.140625" style="3"/>
    <col min="2569" max="2569" width="9.42578125" style="3" customWidth="1"/>
    <col min="2570" max="2570" width="1.42578125" style="3" customWidth="1"/>
    <col min="2571" max="2575" width="9.140625" style="3"/>
    <col min="2576" max="2576" width="9.42578125" style="3" customWidth="1"/>
    <col min="2577" max="2577" width="1.5703125" style="3" customWidth="1"/>
    <col min="2578" max="2816" width="9.140625" style="3"/>
    <col min="2817" max="2817" width="9.28515625" style="3" customWidth="1"/>
    <col min="2818" max="2818" width="1.5703125" style="3" customWidth="1"/>
    <col min="2819" max="2819" width="2.42578125" style="3" customWidth="1"/>
    <col min="2820" max="2820" width="1.28515625" style="3" customWidth="1"/>
    <col min="2821" max="2821" width="24" style="3" customWidth="1"/>
    <col min="2822" max="2822" width="1.7109375" style="3" customWidth="1"/>
    <col min="2823" max="2823" width="1.28515625" style="3" customWidth="1"/>
    <col min="2824" max="2824" width="9.140625" style="3"/>
    <col min="2825" max="2825" width="9.42578125" style="3" customWidth="1"/>
    <col min="2826" max="2826" width="1.42578125" style="3" customWidth="1"/>
    <col min="2827" max="2831" width="9.140625" style="3"/>
    <col min="2832" max="2832" width="9.42578125" style="3" customWidth="1"/>
    <col min="2833" max="2833" width="1.5703125" style="3" customWidth="1"/>
    <col min="2834" max="3072" width="9.140625" style="3"/>
    <col min="3073" max="3073" width="9.28515625" style="3" customWidth="1"/>
    <col min="3074" max="3074" width="1.5703125" style="3" customWidth="1"/>
    <col min="3075" max="3075" width="2.42578125" style="3" customWidth="1"/>
    <col min="3076" max="3076" width="1.28515625" style="3" customWidth="1"/>
    <col min="3077" max="3077" width="24" style="3" customWidth="1"/>
    <col min="3078" max="3078" width="1.7109375" style="3" customWidth="1"/>
    <col min="3079" max="3079" width="1.28515625" style="3" customWidth="1"/>
    <col min="3080" max="3080" width="9.140625" style="3"/>
    <col min="3081" max="3081" width="9.42578125" style="3" customWidth="1"/>
    <col min="3082" max="3082" width="1.42578125" style="3" customWidth="1"/>
    <col min="3083" max="3087" width="9.140625" style="3"/>
    <col min="3088" max="3088" width="9.42578125" style="3" customWidth="1"/>
    <col min="3089" max="3089" width="1.5703125" style="3" customWidth="1"/>
    <col min="3090" max="3328" width="9.140625" style="3"/>
    <col min="3329" max="3329" width="9.28515625" style="3" customWidth="1"/>
    <col min="3330" max="3330" width="1.5703125" style="3" customWidth="1"/>
    <col min="3331" max="3331" width="2.42578125" style="3" customWidth="1"/>
    <col min="3332" max="3332" width="1.28515625" style="3" customWidth="1"/>
    <col min="3333" max="3333" width="24" style="3" customWidth="1"/>
    <col min="3334" max="3334" width="1.7109375" style="3" customWidth="1"/>
    <col min="3335" max="3335" width="1.28515625" style="3" customWidth="1"/>
    <col min="3336" max="3336" width="9.140625" style="3"/>
    <col min="3337" max="3337" width="9.42578125" style="3" customWidth="1"/>
    <col min="3338" max="3338" width="1.42578125" style="3" customWidth="1"/>
    <col min="3339" max="3343" width="9.140625" style="3"/>
    <col min="3344" max="3344" width="9.42578125" style="3" customWidth="1"/>
    <col min="3345" max="3345" width="1.5703125" style="3" customWidth="1"/>
    <col min="3346" max="3584" width="9.140625" style="3"/>
    <col min="3585" max="3585" width="9.28515625" style="3" customWidth="1"/>
    <col min="3586" max="3586" width="1.5703125" style="3" customWidth="1"/>
    <col min="3587" max="3587" width="2.42578125" style="3" customWidth="1"/>
    <col min="3588" max="3588" width="1.28515625" style="3" customWidth="1"/>
    <col min="3589" max="3589" width="24" style="3" customWidth="1"/>
    <col min="3590" max="3590" width="1.7109375" style="3" customWidth="1"/>
    <col min="3591" max="3591" width="1.28515625" style="3" customWidth="1"/>
    <col min="3592" max="3592" width="9.140625" style="3"/>
    <col min="3593" max="3593" width="9.42578125" style="3" customWidth="1"/>
    <col min="3594" max="3594" width="1.42578125" style="3" customWidth="1"/>
    <col min="3595" max="3599" width="9.140625" style="3"/>
    <col min="3600" max="3600" width="9.42578125" style="3" customWidth="1"/>
    <col min="3601" max="3601" width="1.5703125" style="3" customWidth="1"/>
    <col min="3602" max="3840" width="9.140625" style="3"/>
    <col min="3841" max="3841" width="9.28515625" style="3" customWidth="1"/>
    <col min="3842" max="3842" width="1.5703125" style="3" customWidth="1"/>
    <col min="3843" max="3843" width="2.42578125" style="3" customWidth="1"/>
    <col min="3844" max="3844" width="1.28515625" style="3" customWidth="1"/>
    <col min="3845" max="3845" width="24" style="3" customWidth="1"/>
    <col min="3846" max="3846" width="1.7109375" style="3" customWidth="1"/>
    <col min="3847" max="3847" width="1.28515625" style="3" customWidth="1"/>
    <col min="3848" max="3848" width="9.140625" style="3"/>
    <col min="3849" max="3849" width="9.42578125" style="3" customWidth="1"/>
    <col min="3850" max="3850" width="1.42578125" style="3" customWidth="1"/>
    <col min="3851" max="3855" width="9.140625" style="3"/>
    <col min="3856" max="3856" width="9.42578125" style="3" customWidth="1"/>
    <col min="3857" max="3857" width="1.5703125" style="3" customWidth="1"/>
    <col min="3858" max="4096" width="9.140625" style="3"/>
    <col min="4097" max="4097" width="9.28515625" style="3" customWidth="1"/>
    <col min="4098" max="4098" width="1.5703125" style="3" customWidth="1"/>
    <col min="4099" max="4099" width="2.42578125" style="3" customWidth="1"/>
    <col min="4100" max="4100" width="1.28515625" style="3" customWidth="1"/>
    <col min="4101" max="4101" width="24" style="3" customWidth="1"/>
    <col min="4102" max="4102" width="1.7109375" style="3" customWidth="1"/>
    <col min="4103" max="4103" width="1.28515625" style="3" customWidth="1"/>
    <col min="4104" max="4104" width="9.140625" style="3"/>
    <col min="4105" max="4105" width="9.42578125" style="3" customWidth="1"/>
    <col min="4106" max="4106" width="1.42578125" style="3" customWidth="1"/>
    <col min="4107" max="4111" width="9.140625" style="3"/>
    <col min="4112" max="4112" width="9.42578125" style="3" customWidth="1"/>
    <col min="4113" max="4113" width="1.5703125" style="3" customWidth="1"/>
    <col min="4114" max="4352" width="9.140625" style="3"/>
    <col min="4353" max="4353" width="9.28515625" style="3" customWidth="1"/>
    <col min="4354" max="4354" width="1.5703125" style="3" customWidth="1"/>
    <col min="4355" max="4355" width="2.42578125" style="3" customWidth="1"/>
    <col min="4356" max="4356" width="1.28515625" style="3" customWidth="1"/>
    <col min="4357" max="4357" width="24" style="3" customWidth="1"/>
    <col min="4358" max="4358" width="1.7109375" style="3" customWidth="1"/>
    <col min="4359" max="4359" width="1.28515625" style="3" customWidth="1"/>
    <col min="4360" max="4360" width="9.140625" style="3"/>
    <col min="4361" max="4361" width="9.42578125" style="3" customWidth="1"/>
    <col min="4362" max="4362" width="1.42578125" style="3" customWidth="1"/>
    <col min="4363" max="4367" width="9.140625" style="3"/>
    <col min="4368" max="4368" width="9.42578125" style="3" customWidth="1"/>
    <col min="4369" max="4369" width="1.5703125" style="3" customWidth="1"/>
    <col min="4370" max="4608" width="9.140625" style="3"/>
    <col min="4609" max="4609" width="9.28515625" style="3" customWidth="1"/>
    <col min="4610" max="4610" width="1.5703125" style="3" customWidth="1"/>
    <col min="4611" max="4611" width="2.42578125" style="3" customWidth="1"/>
    <col min="4612" max="4612" width="1.28515625" style="3" customWidth="1"/>
    <col min="4613" max="4613" width="24" style="3" customWidth="1"/>
    <col min="4614" max="4614" width="1.7109375" style="3" customWidth="1"/>
    <col min="4615" max="4615" width="1.28515625" style="3" customWidth="1"/>
    <col min="4616" max="4616" width="9.140625" style="3"/>
    <col min="4617" max="4617" width="9.42578125" style="3" customWidth="1"/>
    <col min="4618" max="4618" width="1.42578125" style="3" customWidth="1"/>
    <col min="4619" max="4623" width="9.140625" style="3"/>
    <col min="4624" max="4624" width="9.42578125" style="3" customWidth="1"/>
    <col min="4625" max="4625" width="1.5703125" style="3" customWidth="1"/>
    <col min="4626" max="4864" width="9.140625" style="3"/>
    <col min="4865" max="4865" width="9.28515625" style="3" customWidth="1"/>
    <col min="4866" max="4866" width="1.5703125" style="3" customWidth="1"/>
    <col min="4867" max="4867" width="2.42578125" style="3" customWidth="1"/>
    <col min="4868" max="4868" width="1.28515625" style="3" customWidth="1"/>
    <col min="4869" max="4869" width="24" style="3" customWidth="1"/>
    <col min="4870" max="4870" width="1.7109375" style="3" customWidth="1"/>
    <col min="4871" max="4871" width="1.28515625" style="3" customWidth="1"/>
    <col min="4872" max="4872" width="9.140625" style="3"/>
    <col min="4873" max="4873" width="9.42578125" style="3" customWidth="1"/>
    <col min="4874" max="4874" width="1.42578125" style="3" customWidth="1"/>
    <col min="4875" max="4879" width="9.140625" style="3"/>
    <col min="4880" max="4880" width="9.42578125" style="3" customWidth="1"/>
    <col min="4881" max="4881" width="1.5703125" style="3" customWidth="1"/>
    <col min="4882" max="5120" width="9.140625" style="3"/>
    <col min="5121" max="5121" width="9.28515625" style="3" customWidth="1"/>
    <col min="5122" max="5122" width="1.5703125" style="3" customWidth="1"/>
    <col min="5123" max="5123" width="2.42578125" style="3" customWidth="1"/>
    <col min="5124" max="5124" width="1.28515625" style="3" customWidth="1"/>
    <col min="5125" max="5125" width="24" style="3" customWidth="1"/>
    <col min="5126" max="5126" width="1.7109375" style="3" customWidth="1"/>
    <col min="5127" max="5127" width="1.28515625" style="3" customWidth="1"/>
    <col min="5128" max="5128" width="9.140625" style="3"/>
    <col min="5129" max="5129" width="9.42578125" style="3" customWidth="1"/>
    <col min="5130" max="5130" width="1.42578125" style="3" customWidth="1"/>
    <col min="5131" max="5135" width="9.140625" style="3"/>
    <col min="5136" max="5136" width="9.42578125" style="3" customWidth="1"/>
    <col min="5137" max="5137" width="1.5703125" style="3" customWidth="1"/>
    <col min="5138" max="5376" width="9.140625" style="3"/>
    <col min="5377" max="5377" width="9.28515625" style="3" customWidth="1"/>
    <col min="5378" max="5378" width="1.5703125" style="3" customWidth="1"/>
    <col min="5379" max="5379" width="2.42578125" style="3" customWidth="1"/>
    <col min="5380" max="5380" width="1.28515625" style="3" customWidth="1"/>
    <col min="5381" max="5381" width="24" style="3" customWidth="1"/>
    <col min="5382" max="5382" width="1.7109375" style="3" customWidth="1"/>
    <col min="5383" max="5383" width="1.28515625" style="3" customWidth="1"/>
    <col min="5384" max="5384" width="9.140625" style="3"/>
    <col min="5385" max="5385" width="9.42578125" style="3" customWidth="1"/>
    <col min="5386" max="5386" width="1.42578125" style="3" customWidth="1"/>
    <col min="5387" max="5391" width="9.140625" style="3"/>
    <col min="5392" max="5392" width="9.42578125" style="3" customWidth="1"/>
    <col min="5393" max="5393" width="1.5703125" style="3" customWidth="1"/>
    <col min="5394" max="5632" width="9.140625" style="3"/>
    <col min="5633" max="5633" width="9.28515625" style="3" customWidth="1"/>
    <col min="5634" max="5634" width="1.5703125" style="3" customWidth="1"/>
    <col min="5635" max="5635" width="2.42578125" style="3" customWidth="1"/>
    <col min="5636" max="5636" width="1.28515625" style="3" customWidth="1"/>
    <col min="5637" max="5637" width="24" style="3" customWidth="1"/>
    <col min="5638" max="5638" width="1.7109375" style="3" customWidth="1"/>
    <col min="5639" max="5639" width="1.28515625" style="3" customWidth="1"/>
    <col min="5640" max="5640" width="9.140625" style="3"/>
    <col min="5641" max="5641" width="9.42578125" style="3" customWidth="1"/>
    <col min="5642" max="5642" width="1.42578125" style="3" customWidth="1"/>
    <col min="5643" max="5647" width="9.140625" style="3"/>
    <col min="5648" max="5648" width="9.42578125" style="3" customWidth="1"/>
    <col min="5649" max="5649" width="1.5703125" style="3" customWidth="1"/>
    <col min="5650" max="5888" width="9.140625" style="3"/>
    <col min="5889" max="5889" width="9.28515625" style="3" customWidth="1"/>
    <col min="5890" max="5890" width="1.5703125" style="3" customWidth="1"/>
    <col min="5891" max="5891" width="2.42578125" style="3" customWidth="1"/>
    <col min="5892" max="5892" width="1.28515625" style="3" customWidth="1"/>
    <col min="5893" max="5893" width="24" style="3" customWidth="1"/>
    <col min="5894" max="5894" width="1.7109375" style="3" customWidth="1"/>
    <col min="5895" max="5895" width="1.28515625" style="3" customWidth="1"/>
    <col min="5896" max="5896" width="9.140625" style="3"/>
    <col min="5897" max="5897" width="9.42578125" style="3" customWidth="1"/>
    <col min="5898" max="5898" width="1.42578125" style="3" customWidth="1"/>
    <col min="5899" max="5903" width="9.140625" style="3"/>
    <col min="5904" max="5904" width="9.42578125" style="3" customWidth="1"/>
    <col min="5905" max="5905" width="1.5703125" style="3" customWidth="1"/>
    <col min="5906" max="6144" width="9.140625" style="3"/>
    <col min="6145" max="6145" width="9.28515625" style="3" customWidth="1"/>
    <col min="6146" max="6146" width="1.5703125" style="3" customWidth="1"/>
    <col min="6147" max="6147" width="2.42578125" style="3" customWidth="1"/>
    <col min="6148" max="6148" width="1.28515625" style="3" customWidth="1"/>
    <col min="6149" max="6149" width="24" style="3" customWidth="1"/>
    <col min="6150" max="6150" width="1.7109375" style="3" customWidth="1"/>
    <col min="6151" max="6151" width="1.28515625" style="3" customWidth="1"/>
    <col min="6152" max="6152" width="9.140625" style="3"/>
    <col min="6153" max="6153" width="9.42578125" style="3" customWidth="1"/>
    <col min="6154" max="6154" width="1.42578125" style="3" customWidth="1"/>
    <col min="6155" max="6159" width="9.140625" style="3"/>
    <col min="6160" max="6160" width="9.42578125" style="3" customWidth="1"/>
    <col min="6161" max="6161" width="1.5703125" style="3" customWidth="1"/>
    <col min="6162" max="6400" width="9.140625" style="3"/>
    <col min="6401" max="6401" width="9.28515625" style="3" customWidth="1"/>
    <col min="6402" max="6402" width="1.5703125" style="3" customWidth="1"/>
    <col min="6403" max="6403" width="2.42578125" style="3" customWidth="1"/>
    <col min="6404" max="6404" width="1.28515625" style="3" customWidth="1"/>
    <col min="6405" max="6405" width="24" style="3" customWidth="1"/>
    <col min="6406" max="6406" width="1.7109375" style="3" customWidth="1"/>
    <col min="6407" max="6407" width="1.28515625" style="3" customWidth="1"/>
    <col min="6408" max="6408" width="9.140625" style="3"/>
    <col min="6409" max="6409" width="9.42578125" style="3" customWidth="1"/>
    <col min="6410" max="6410" width="1.42578125" style="3" customWidth="1"/>
    <col min="6411" max="6415" width="9.140625" style="3"/>
    <col min="6416" max="6416" width="9.42578125" style="3" customWidth="1"/>
    <col min="6417" max="6417" width="1.5703125" style="3" customWidth="1"/>
    <col min="6418" max="6656" width="9.140625" style="3"/>
    <col min="6657" max="6657" width="9.28515625" style="3" customWidth="1"/>
    <col min="6658" max="6658" width="1.5703125" style="3" customWidth="1"/>
    <col min="6659" max="6659" width="2.42578125" style="3" customWidth="1"/>
    <col min="6660" max="6660" width="1.28515625" style="3" customWidth="1"/>
    <col min="6661" max="6661" width="24" style="3" customWidth="1"/>
    <col min="6662" max="6662" width="1.7109375" style="3" customWidth="1"/>
    <col min="6663" max="6663" width="1.28515625" style="3" customWidth="1"/>
    <col min="6664" max="6664" width="9.140625" style="3"/>
    <col min="6665" max="6665" width="9.42578125" style="3" customWidth="1"/>
    <col min="6666" max="6666" width="1.42578125" style="3" customWidth="1"/>
    <col min="6667" max="6671" width="9.140625" style="3"/>
    <col min="6672" max="6672" width="9.42578125" style="3" customWidth="1"/>
    <col min="6673" max="6673" width="1.5703125" style="3" customWidth="1"/>
    <col min="6674" max="6912" width="9.140625" style="3"/>
    <col min="6913" max="6913" width="9.28515625" style="3" customWidth="1"/>
    <col min="6914" max="6914" width="1.5703125" style="3" customWidth="1"/>
    <col min="6915" max="6915" width="2.42578125" style="3" customWidth="1"/>
    <col min="6916" max="6916" width="1.28515625" style="3" customWidth="1"/>
    <col min="6917" max="6917" width="24" style="3" customWidth="1"/>
    <col min="6918" max="6918" width="1.7109375" style="3" customWidth="1"/>
    <col min="6919" max="6919" width="1.28515625" style="3" customWidth="1"/>
    <col min="6920" max="6920" width="9.140625" style="3"/>
    <col min="6921" max="6921" width="9.42578125" style="3" customWidth="1"/>
    <col min="6922" max="6922" width="1.42578125" style="3" customWidth="1"/>
    <col min="6923" max="6927" width="9.140625" style="3"/>
    <col min="6928" max="6928" width="9.42578125" style="3" customWidth="1"/>
    <col min="6929" max="6929" width="1.5703125" style="3" customWidth="1"/>
    <col min="6930" max="7168" width="9.140625" style="3"/>
    <col min="7169" max="7169" width="9.28515625" style="3" customWidth="1"/>
    <col min="7170" max="7170" width="1.5703125" style="3" customWidth="1"/>
    <col min="7171" max="7171" width="2.42578125" style="3" customWidth="1"/>
    <col min="7172" max="7172" width="1.28515625" style="3" customWidth="1"/>
    <col min="7173" max="7173" width="24" style="3" customWidth="1"/>
    <col min="7174" max="7174" width="1.7109375" style="3" customWidth="1"/>
    <col min="7175" max="7175" width="1.28515625" style="3" customWidth="1"/>
    <col min="7176" max="7176" width="9.140625" style="3"/>
    <col min="7177" max="7177" width="9.42578125" style="3" customWidth="1"/>
    <col min="7178" max="7178" width="1.42578125" style="3" customWidth="1"/>
    <col min="7179" max="7183" width="9.140625" style="3"/>
    <col min="7184" max="7184" width="9.42578125" style="3" customWidth="1"/>
    <col min="7185" max="7185" width="1.5703125" style="3" customWidth="1"/>
    <col min="7186" max="7424" width="9.140625" style="3"/>
    <col min="7425" max="7425" width="9.28515625" style="3" customWidth="1"/>
    <col min="7426" max="7426" width="1.5703125" style="3" customWidth="1"/>
    <col min="7427" max="7427" width="2.42578125" style="3" customWidth="1"/>
    <col min="7428" max="7428" width="1.28515625" style="3" customWidth="1"/>
    <col min="7429" max="7429" width="24" style="3" customWidth="1"/>
    <col min="7430" max="7430" width="1.7109375" style="3" customWidth="1"/>
    <col min="7431" max="7431" width="1.28515625" style="3" customWidth="1"/>
    <col min="7432" max="7432" width="9.140625" style="3"/>
    <col min="7433" max="7433" width="9.42578125" style="3" customWidth="1"/>
    <col min="7434" max="7434" width="1.42578125" style="3" customWidth="1"/>
    <col min="7435" max="7439" width="9.140625" style="3"/>
    <col min="7440" max="7440" width="9.42578125" style="3" customWidth="1"/>
    <col min="7441" max="7441" width="1.5703125" style="3" customWidth="1"/>
    <col min="7442" max="7680" width="9.140625" style="3"/>
    <col min="7681" max="7681" width="9.28515625" style="3" customWidth="1"/>
    <col min="7682" max="7682" width="1.5703125" style="3" customWidth="1"/>
    <col min="7683" max="7683" width="2.42578125" style="3" customWidth="1"/>
    <col min="7684" max="7684" width="1.28515625" style="3" customWidth="1"/>
    <col min="7685" max="7685" width="24" style="3" customWidth="1"/>
    <col min="7686" max="7686" width="1.7109375" style="3" customWidth="1"/>
    <col min="7687" max="7687" width="1.28515625" style="3" customWidth="1"/>
    <col min="7688" max="7688" width="9.140625" style="3"/>
    <col min="7689" max="7689" width="9.42578125" style="3" customWidth="1"/>
    <col min="7690" max="7690" width="1.42578125" style="3" customWidth="1"/>
    <col min="7691" max="7695" width="9.140625" style="3"/>
    <col min="7696" max="7696" width="9.42578125" style="3" customWidth="1"/>
    <col min="7697" max="7697" width="1.5703125" style="3" customWidth="1"/>
    <col min="7698" max="7936" width="9.140625" style="3"/>
    <col min="7937" max="7937" width="9.28515625" style="3" customWidth="1"/>
    <col min="7938" max="7938" width="1.5703125" style="3" customWidth="1"/>
    <col min="7939" max="7939" width="2.42578125" style="3" customWidth="1"/>
    <col min="7940" max="7940" width="1.28515625" style="3" customWidth="1"/>
    <col min="7941" max="7941" width="24" style="3" customWidth="1"/>
    <col min="7942" max="7942" width="1.7109375" style="3" customWidth="1"/>
    <col min="7943" max="7943" width="1.28515625" style="3" customWidth="1"/>
    <col min="7944" max="7944" width="9.140625" style="3"/>
    <col min="7945" max="7945" width="9.42578125" style="3" customWidth="1"/>
    <col min="7946" max="7946" width="1.42578125" style="3" customWidth="1"/>
    <col min="7947" max="7951" width="9.140625" style="3"/>
    <col min="7952" max="7952" width="9.42578125" style="3" customWidth="1"/>
    <col min="7953" max="7953" width="1.5703125" style="3" customWidth="1"/>
    <col min="7954" max="8192" width="9.140625" style="3"/>
    <col min="8193" max="8193" width="9.28515625" style="3" customWidth="1"/>
    <col min="8194" max="8194" width="1.5703125" style="3" customWidth="1"/>
    <col min="8195" max="8195" width="2.42578125" style="3" customWidth="1"/>
    <col min="8196" max="8196" width="1.28515625" style="3" customWidth="1"/>
    <col min="8197" max="8197" width="24" style="3" customWidth="1"/>
    <col min="8198" max="8198" width="1.7109375" style="3" customWidth="1"/>
    <col min="8199" max="8199" width="1.28515625" style="3" customWidth="1"/>
    <col min="8200" max="8200" width="9.140625" style="3"/>
    <col min="8201" max="8201" width="9.42578125" style="3" customWidth="1"/>
    <col min="8202" max="8202" width="1.42578125" style="3" customWidth="1"/>
    <col min="8203" max="8207" width="9.140625" style="3"/>
    <col min="8208" max="8208" width="9.42578125" style="3" customWidth="1"/>
    <col min="8209" max="8209" width="1.5703125" style="3" customWidth="1"/>
    <col min="8210" max="8448" width="9.140625" style="3"/>
    <col min="8449" max="8449" width="9.28515625" style="3" customWidth="1"/>
    <col min="8450" max="8450" width="1.5703125" style="3" customWidth="1"/>
    <col min="8451" max="8451" width="2.42578125" style="3" customWidth="1"/>
    <col min="8452" max="8452" width="1.28515625" style="3" customWidth="1"/>
    <col min="8453" max="8453" width="24" style="3" customWidth="1"/>
    <col min="8454" max="8454" width="1.7109375" style="3" customWidth="1"/>
    <col min="8455" max="8455" width="1.28515625" style="3" customWidth="1"/>
    <col min="8456" max="8456" width="9.140625" style="3"/>
    <col min="8457" max="8457" width="9.42578125" style="3" customWidth="1"/>
    <col min="8458" max="8458" width="1.42578125" style="3" customWidth="1"/>
    <col min="8459" max="8463" width="9.140625" style="3"/>
    <col min="8464" max="8464" width="9.42578125" style="3" customWidth="1"/>
    <col min="8465" max="8465" width="1.5703125" style="3" customWidth="1"/>
    <col min="8466" max="8704" width="9.140625" style="3"/>
    <col min="8705" max="8705" width="9.28515625" style="3" customWidth="1"/>
    <col min="8706" max="8706" width="1.5703125" style="3" customWidth="1"/>
    <col min="8707" max="8707" width="2.42578125" style="3" customWidth="1"/>
    <col min="8708" max="8708" width="1.28515625" style="3" customWidth="1"/>
    <col min="8709" max="8709" width="24" style="3" customWidth="1"/>
    <col min="8710" max="8710" width="1.7109375" style="3" customWidth="1"/>
    <col min="8711" max="8711" width="1.28515625" style="3" customWidth="1"/>
    <col min="8712" max="8712" width="9.140625" style="3"/>
    <col min="8713" max="8713" width="9.42578125" style="3" customWidth="1"/>
    <col min="8714" max="8714" width="1.42578125" style="3" customWidth="1"/>
    <col min="8715" max="8719" width="9.140625" style="3"/>
    <col min="8720" max="8720" width="9.42578125" style="3" customWidth="1"/>
    <col min="8721" max="8721" width="1.5703125" style="3" customWidth="1"/>
    <col min="8722" max="8960" width="9.140625" style="3"/>
    <col min="8961" max="8961" width="9.28515625" style="3" customWidth="1"/>
    <col min="8962" max="8962" width="1.5703125" style="3" customWidth="1"/>
    <col min="8963" max="8963" width="2.42578125" style="3" customWidth="1"/>
    <col min="8964" max="8964" width="1.28515625" style="3" customWidth="1"/>
    <col min="8965" max="8965" width="24" style="3" customWidth="1"/>
    <col min="8966" max="8966" width="1.7109375" style="3" customWidth="1"/>
    <col min="8967" max="8967" width="1.28515625" style="3" customWidth="1"/>
    <col min="8968" max="8968" width="9.140625" style="3"/>
    <col min="8969" max="8969" width="9.42578125" style="3" customWidth="1"/>
    <col min="8970" max="8970" width="1.42578125" style="3" customWidth="1"/>
    <col min="8971" max="8975" width="9.140625" style="3"/>
    <col min="8976" max="8976" width="9.42578125" style="3" customWidth="1"/>
    <col min="8977" max="8977" width="1.5703125" style="3" customWidth="1"/>
    <col min="8978" max="9216" width="9.140625" style="3"/>
    <col min="9217" max="9217" width="9.28515625" style="3" customWidth="1"/>
    <col min="9218" max="9218" width="1.5703125" style="3" customWidth="1"/>
    <col min="9219" max="9219" width="2.42578125" style="3" customWidth="1"/>
    <col min="9220" max="9220" width="1.28515625" style="3" customWidth="1"/>
    <col min="9221" max="9221" width="24" style="3" customWidth="1"/>
    <col min="9222" max="9222" width="1.7109375" style="3" customWidth="1"/>
    <col min="9223" max="9223" width="1.28515625" style="3" customWidth="1"/>
    <col min="9224" max="9224" width="9.140625" style="3"/>
    <col min="9225" max="9225" width="9.42578125" style="3" customWidth="1"/>
    <col min="9226" max="9226" width="1.42578125" style="3" customWidth="1"/>
    <col min="9227" max="9231" width="9.140625" style="3"/>
    <col min="9232" max="9232" width="9.42578125" style="3" customWidth="1"/>
    <col min="9233" max="9233" width="1.5703125" style="3" customWidth="1"/>
    <col min="9234" max="9472" width="9.140625" style="3"/>
    <col min="9473" max="9473" width="9.28515625" style="3" customWidth="1"/>
    <col min="9474" max="9474" width="1.5703125" style="3" customWidth="1"/>
    <col min="9475" max="9475" width="2.42578125" style="3" customWidth="1"/>
    <col min="9476" max="9476" width="1.28515625" style="3" customWidth="1"/>
    <col min="9477" max="9477" width="24" style="3" customWidth="1"/>
    <col min="9478" max="9478" width="1.7109375" style="3" customWidth="1"/>
    <col min="9479" max="9479" width="1.28515625" style="3" customWidth="1"/>
    <col min="9480" max="9480" width="9.140625" style="3"/>
    <col min="9481" max="9481" width="9.42578125" style="3" customWidth="1"/>
    <col min="9482" max="9482" width="1.42578125" style="3" customWidth="1"/>
    <col min="9483" max="9487" width="9.140625" style="3"/>
    <col min="9488" max="9488" width="9.42578125" style="3" customWidth="1"/>
    <col min="9489" max="9489" width="1.5703125" style="3" customWidth="1"/>
    <col min="9490" max="9728" width="9.140625" style="3"/>
    <col min="9729" max="9729" width="9.28515625" style="3" customWidth="1"/>
    <col min="9730" max="9730" width="1.5703125" style="3" customWidth="1"/>
    <col min="9731" max="9731" width="2.42578125" style="3" customWidth="1"/>
    <col min="9732" max="9732" width="1.28515625" style="3" customWidth="1"/>
    <col min="9733" max="9733" width="24" style="3" customWidth="1"/>
    <col min="9734" max="9734" width="1.7109375" style="3" customWidth="1"/>
    <col min="9735" max="9735" width="1.28515625" style="3" customWidth="1"/>
    <col min="9736" max="9736" width="9.140625" style="3"/>
    <col min="9737" max="9737" width="9.42578125" style="3" customWidth="1"/>
    <col min="9738" max="9738" width="1.42578125" style="3" customWidth="1"/>
    <col min="9739" max="9743" width="9.140625" style="3"/>
    <col min="9744" max="9744" width="9.42578125" style="3" customWidth="1"/>
    <col min="9745" max="9745" width="1.5703125" style="3" customWidth="1"/>
    <col min="9746" max="9984" width="9.140625" style="3"/>
    <col min="9985" max="9985" width="9.28515625" style="3" customWidth="1"/>
    <col min="9986" max="9986" width="1.5703125" style="3" customWidth="1"/>
    <col min="9987" max="9987" width="2.42578125" style="3" customWidth="1"/>
    <col min="9988" max="9988" width="1.28515625" style="3" customWidth="1"/>
    <col min="9989" max="9989" width="24" style="3" customWidth="1"/>
    <col min="9990" max="9990" width="1.7109375" style="3" customWidth="1"/>
    <col min="9991" max="9991" width="1.28515625" style="3" customWidth="1"/>
    <col min="9992" max="9992" width="9.140625" style="3"/>
    <col min="9993" max="9993" width="9.42578125" style="3" customWidth="1"/>
    <col min="9994" max="9994" width="1.42578125" style="3" customWidth="1"/>
    <col min="9995" max="9999" width="9.140625" style="3"/>
    <col min="10000" max="10000" width="9.42578125" style="3" customWidth="1"/>
    <col min="10001" max="10001" width="1.5703125" style="3" customWidth="1"/>
    <col min="10002" max="10240" width="9.140625" style="3"/>
    <col min="10241" max="10241" width="9.28515625" style="3" customWidth="1"/>
    <col min="10242" max="10242" width="1.5703125" style="3" customWidth="1"/>
    <col min="10243" max="10243" width="2.42578125" style="3" customWidth="1"/>
    <col min="10244" max="10244" width="1.28515625" style="3" customWidth="1"/>
    <col min="10245" max="10245" width="24" style="3" customWidth="1"/>
    <col min="10246" max="10246" width="1.7109375" style="3" customWidth="1"/>
    <col min="10247" max="10247" width="1.28515625" style="3" customWidth="1"/>
    <col min="10248" max="10248" width="9.140625" style="3"/>
    <col min="10249" max="10249" width="9.42578125" style="3" customWidth="1"/>
    <col min="10250" max="10250" width="1.42578125" style="3" customWidth="1"/>
    <col min="10251" max="10255" width="9.140625" style="3"/>
    <col min="10256" max="10256" width="9.42578125" style="3" customWidth="1"/>
    <col min="10257" max="10257" width="1.5703125" style="3" customWidth="1"/>
    <col min="10258" max="10496" width="9.140625" style="3"/>
    <col min="10497" max="10497" width="9.28515625" style="3" customWidth="1"/>
    <col min="10498" max="10498" width="1.5703125" style="3" customWidth="1"/>
    <col min="10499" max="10499" width="2.42578125" style="3" customWidth="1"/>
    <col min="10500" max="10500" width="1.28515625" style="3" customWidth="1"/>
    <col min="10501" max="10501" width="24" style="3" customWidth="1"/>
    <col min="10502" max="10502" width="1.7109375" style="3" customWidth="1"/>
    <col min="10503" max="10503" width="1.28515625" style="3" customWidth="1"/>
    <col min="10504" max="10504" width="9.140625" style="3"/>
    <col min="10505" max="10505" width="9.42578125" style="3" customWidth="1"/>
    <col min="10506" max="10506" width="1.42578125" style="3" customWidth="1"/>
    <col min="10507" max="10511" width="9.140625" style="3"/>
    <col min="10512" max="10512" width="9.42578125" style="3" customWidth="1"/>
    <col min="10513" max="10513" width="1.5703125" style="3" customWidth="1"/>
    <col min="10514" max="10752" width="9.140625" style="3"/>
    <col min="10753" max="10753" width="9.28515625" style="3" customWidth="1"/>
    <col min="10754" max="10754" width="1.5703125" style="3" customWidth="1"/>
    <col min="10755" max="10755" width="2.42578125" style="3" customWidth="1"/>
    <col min="10756" max="10756" width="1.28515625" style="3" customWidth="1"/>
    <col min="10757" max="10757" width="24" style="3" customWidth="1"/>
    <col min="10758" max="10758" width="1.7109375" style="3" customWidth="1"/>
    <col min="10759" max="10759" width="1.28515625" style="3" customWidth="1"/>
    <col min="10760" max="10760" width="9.140625" style="3"/>
    <col min="10761" max="10761" width="9.42578125" style="3" customWidth="1"/>
    <col min="10762" max="10762" width="1.42578125" style="3" customWidth="1"/>
    <col min="10763" max="10767" width="9.140625" style="3"/>
    <col min="10768" max="10768" width="9.42578125" style="3" customWidth="1"/>
    <col min="10769" max="10769" width="1.5703125" style="3" customWidth="1"/>
    <col min="10770" max="11008" width="9.140625" style="3"/>
    <col min="11009" max="11009" width="9.28515625" style="3" customWidth="1"/>
    <col min="11010" max="11010" width="1.5703125" style="3" customWidth="1"/>
    <col min="11011" max="11011" width="2.42578125" style="3" customWidth="1"/>
    <col min="11012" max="11012" width="1.28515625" style="3" customWidth="1"/>
    <col min="11013" max="11013" width="24" style="3" customWidth="1"/>
    <col min="11014" max="11014" width="1.7109375" style="3" customWidth="1"/>
    <col min="11015" max="11015" width="1.28515625" style="3" customWidth="1"/>
    <col min="11016" max="11016" width="9.140625" style="3"/>
    <col min="11017" max="11017" width="9.42578125" style="3" customWidth="1"/>
    <col min="11018" max="11018" width="1.42578125" style="3" customWidth="1"/>
    <col min="11019" max="11023" width="9.140625" style="3"/>
    <col min="11024" max="11024" width="9.42578125" style="3" customWidth="1"/>
    <col min="11025" max="11025" width="1.5703125" style="3" customWidth="1"/>
    <col min="11026" max="11264" width="9.140625" style="3"/>
    <col min="11265" max="11265" width="9.28515625" style="3" customWidth="1"/>
    <col min="11266" max="11266" width="1.5703125" style="3" customWidth="1"/>
    <col min="11267" max="11267" width="2.42578125" style="3" customWidth="1"/>
    <col min="11268" max="11268" width="1.28515625" style="3" customWidth="1"/>
    <col min="11269" max="11269" width="24" style="3" customWidth="1"/>
    <col min="11270" max="11270" width="1.7109375" style="3" customWidth="1"/>
    <col min="11271" max="11271" width="1.28515625" style="3" customWidth="1"/>
    <col min="11272" max="11272" width="9.140625" style="3"/>
    <col min="11273" max="11273" width="9.42578125" style="3" customWidth="1"/>
    <col min="11274" max="11274" width="1.42578125" style="3" customWidth="1"/>
    <col min="11275" max="11279" width="9.140625" style="3"/>
    <col min="11280" max="11280" width="9.42578125" style="3" customWidth="1"/>
    <col min="11281" max="11281" width="1.5703125" style="3" customWidth="1"/>
    <col min="11282" max="11520" width="9.140625" style="3"/>
    <col min="11521" max="11521" width="9.28515625" style="3" customWidth="1"/>
    <col min="11522" max="11522" width="1.5703125" style="3" customWidth="1"/>
    <col min="11523" max="11523" width="2.42578125" style="3" customWidth="1"/>
    <col min="11524" max="11524" width="1.28515625" style="3" customWidth="1"/>
    <col min="11525" max="11525" width="24" style="3" customWidth="1"/>
    <col min="11526" max="11526" width="1.7109375" style="3" customWidth="1"/>
    <col min="11527" max="11527" width="1.28515625" style="3" customWidth="1"/>
    <col min="11528" max="11528" width="9.140625" style="3"/>
    <col min="11529" max="11529" width="9.42578125" style="3" customWidth="1"/>
    <col min="11530" max="11530" width="1.42578125" style="3" customWidth="1"/>
    <col min="11531" max="11535" width="9.140625" style="3"/>
    <col min="11536" max="11536" width="9.42578125" style="3" customWidth="1"/>
    <col min="11537" max="11537" width="1.5703125" style="3" customWidth="1"/>
    <col min="11538" max="11776" width="9.140625" style="3"/>
    <col min="11777" max="11777" width="9.28515625" style="3" customWidth="1"/>
    <col min="11778" max="11778" width="1.5703125" style="3" customWidth="1"/>
    <col min="11779" max="11779" width="2.42578125" style="3" customWidth="1"/>
    <col min="11780" max="11780" width="1.28515625" style="3" customWidth="1"/>
    <col min="11781" max="11781" width="24" style="3" customWidth="1"/>
    <col min="11782" max="11782" width="1.7109375" style="3" customWidth="1"/>
    <col min="11783" max="11783" width="1.28515625" style="3" customWidth="1"/>
    <col min="11784" max="11784" width="9.140625" style="3"/>
    <col min="11785" max="11785" width="9.42578125" style="3" customWidth="1"/>
    <col min="11786" max="11786" width="1.42578125" style="3" customWidth="1"/>
    <col min="11787" max="11791" width="9.140625" style="3"/>
    <col min="11792" max="11792" width="9.42578125" style="3" customWidth="1"/>
    <col min="11793" max="11793" width="1.5703125" style="3" customWidth="1"/>
    <col min="11794" max="12032" width="9.140625" style="3"/>
    <col min="12033" max="12033" width="9.28515625" style="3" customWidth="1"/>
    <col min="12034" max="12034" width="1.5703125" style="3" customWidth="1"/>
    <col min="12035" max="12035" width="2.42578125" style="3" customWidth="1"/>
    <col min="12036" max="12036" width="1.28515625" style="3" customWidth="1"/>
    <col min="12037" max="12037" width="24" style="3" customWidth="1"/>
    <col min="12038" max="12038" width="1.7109375" style="3" customWidth="1"/>
    <col min="12039" max="12039" width="1.28515625" style="3" customWidth="1"/>
    <col min="12040" max="12040" width="9.140625" style="3"/>
    <col min="12041" max="12041" width="9.42578125" style="3" customWidth="1"/>
    <col min="12042" max="12042" width="1.42578125" style="3" customWidth="1"/>
    <col min="12043" max="12047" width="9.140625" style="3"/>
    <col min="12048" max="12048" width="9.42578125" style="3" customWidth="1"/>
    <col min="12049" max="12049" width="1.5703125" style="3" customWidth="1"/>
    <col min="12050" max="12288" width="9.140625" style="3"/>
    <col min="12289" max="12289" width="9.28515625" style="3" customWidth="1"/>
    <col min="12290" max="12290" width="1.5703125" style="3" customWidth="1"/>
    <col min="12291" max="12291" width="2.42578125" style="3" customWidth="1"/>
    <col min="12292" max="12292" width="1.28515625" style="3" customWidth="1"/>
    <col min="12293" max="12293" width="24" style="3" customWidth="1"/>
    <col min="12294" max="12294" width="1.7109375" style="3" customWidth="1"/>
    <col min="12295" max="12295" width="1.28515625" style="3" customWidth="1"/>
    <col min="12296" max="12296" width="9.140625" style="3"/>
    <col min="12297" max="12297" width="9.42578125" style="3" customWidth="1"/>
    <col min="12298" max="12298" width="1.42578125" style="3" customWidth="1"/>
    <col min="12299" max="12303" width="9.140625" style="3"/>
    <col min="12304" max="12304" width="9.42578125" style="3" customWidth="1"/>
    <col min="12305" max="12305" width="1.5703125" style="3" customWidth="1"/>
    <col min="12306" max="12544" width="9.140625" style="3"/>
    <col min="12545" max="12545" width="9.28515625" style="3" customWidth="1"/>
    <col min="12546" max="12546" width="1.5703125" style="3" customWidth="1"/>
    <col min="12547" max="12547" width="2.42578125" style="3" customWidth="1"/>
    <col min="12548" max="12548" width="1.28515625" style="3" customWidth="1"/>
    <col min="12549" max="12549" width="24" style="3" customWidth="1"/>
    <col min="12550" max="12550" width="1.7109375" style="3" customWidth="1"/>
    <col min="12551" max="12551" width="1.28515625" style="3" customWidth="1"/>
    <col min="12552" max="12552" width="9.140625" style="3"/>
    <col min="12553" max="12553" width="9.42578125" style="3" customWidth="1"/>
    <col min="12554" max="12554" width="1.42578125" style="3" customWidth="1"/>
    <col min="12555" max="12559" width="9.140625" style="3"/>
    <col min="12560" max="12560" width="9.42578125" style="3" customWidth="1"/>
    <col min="12561" max="12561" width="1.5703125" style="3" customWidth="1"/>
    <col min="12562" max="12800" width="9.140625" style="3"/>
    <col min="12801" max="12801" width="9.28515625" style="3" customWidth="1"/>
    <col min="12802" max="12802" width="1.5703125" style="3" customWidth="1"/>
    <col min="12803" max="12803" width="2.42578125" style="3" customWidth="1"/>
    <col min="12804" max="12804" width="1.28515625" style="3" customWidth="1"/>
    <col min="12805" max="12805" width="24" style="3" customWidth="1"/>
    <col min="12806" max="12806" width="1.7109375" style="3" customWidth="1"/>
    <col min="12807" max="12807" width="1.28515625" style="3" customWidth="1"/>
    <col min="12808" max="12808" width="9.140625" style="3"/>
    <col min="12809" max="12809" width="9.42578125" style="3" customWidth="1"/>
    <col min="12810" max="12810" width="1.42578125" style="3" customWidth="1"/>
    <col min="12811" max="12815" width="9.140625" style="3"/>
    <col min="12816" max="12816" width="9.42578125" style="3" customWidth="1"/>
    <col min="12817" max="12817" width="1.5703125" style="3" customWidth="1"/>
    <col min="12818" max="13056" width="9.140625" style="3"/>
    <col min="13057" max="13057" width="9.28515625" style="3" customWidth="1"/>
    <col min="13058" max="13058" width="1.5703125" style="3" customWidth="1"/>
    <col min="13059" max="13059" width="2.42578125" style="3" customWidth="1"/>
    <col min="13060" max="13060" width="1.28515625" style="3" customWidth="1"/>
    <col min="13061" max="13061" width="24" style="3" customWidth="1"/>
    <col min="13062" max="13062" width="1.7109375" style="3" customWidth="1"/>
    <col min="13063" max="13063" width="1.28515625" style="3" customWidth="1"/>
    <col min="13064" max="13064" width="9.140625" style="3"/>
    <col min="13065" max="13065" width="9.42578125" style="3" customWidth="1"/>
    <col min="13066" max="13066" width="1.42578125" style="3" customWidth="1"/>
    <col min="13067" max="13071" width="9.140625" style="3"/>
    <col min="13072" max="13072" width="9.42578125" style="3" customWidth="1"/>
    <col min="13073" max="13073" width="1.5703125" style="3" customWidth="1"/>
    <col min="13074" max="13312" width="9.140625" style="3"/>
    <col min="13313" max="13313" width="9.28515625" style="3" customWidth="1"/>
    <col min="13314" max="13314" width="1.5703125" style="3" customWidth="1"/>
    <col min="13315" max="13315" width="2.42578125" style="3" customWidth="1"/>
    <col min="13316" max="13316" width="1.28515625" style="3" customWidth="1"/>
    <col min="13317" max="13317" width="24" style="3" customWidth="1"/>
    <col min="13318" max="13318" width="1.7109375" style="3" customWidth="1"/>
    <col min="13319" max="13319" width="1.28515625" style="3" customWidth="1"/>
    <col min="13320" max="13320" width="9.140625" style="3"/>
    <col min="13321" max="13321" width="9.42578125" style="3" customWidth="1"/>
    <col min="13322" max="13322" width="1.42578125" style="3" customWidth="1"/>
    <col min="13323" max="13327" width="9.140625" style="3"/>
    <col min="13328" max="13328" width="9.42578125" style="3" customWidth="1"/>
    <col min="13329" max="13329" width="1.5703125" style="3" customWidth="1"/>
    <col min="13330" max="13568" width="9.140625" style="3"/>
    <col min="13569" max="13569" width="9.28515625" style="3" customWidth="1"/>
    <col min="13570" max="13570" width="1.5703125" style="3" customWidth="1"/>
    <col min="13571" max="13571" width="2.42578125" style="3" customWidth="1"/>
    <col min="13572" max="13572" width="1.28515625" style="3" customWidth="1"/>
    <col min="13573" max="13573" width="24" style="3" customWidth="1"/>
    <col min="13574" max="13574" width="1.7109375" style="3" customWidth="1"/>
    <col min="13575" max="13575" width="1.28515625" style="3" customWidth="1"/>
    <col min="13576" max="13576" width="9.140625" style="3"/>
    <col min="13577" max="13577" width="9.42578125" style="3" customWidth="1"/>
    <col min="13578" max="13578" width="1.42578125" style="3" customWidth="1"/>
    <col min="13579" max="13583" width="9.140625" style="3"/>
    <col min="13584" max="13584" width="9.42578125" style="3" customWidth="1"/>
    <col min="13585" max="13585" width="1.5703125" style="3" customWidth="1"/>
    <col min="13586" max="13824" width="9.140625" style="3"/>
    <col min="13825" max="13825" width="9.28515625" style="3" customWidth="1"/>
    <col min="13826" max="13826" width="1.5703125" style="3" customWidth="1"/>
    <col min="13827" max="13827" width="2.42578125" style="3" customWidth="1"/>
    <col min="13828" max="13828" width="1.28515625" style="3" customWidth="1"/>
    <col min="13829" max="13829" width="24" style="3" customWidth="1"/>
    <col min="13830" max="13830" width="1.7109375" style="3" customWidth="1"/>
    <col min="13831" max="13831" width="1.28515625" style="3" customWidth="1"/>
    <col min="13832" max="13832" width="9.140625" style="3"/>
    <col min="13833" max="13833" width="9.42578125" style="3" customWidth="1"/>
    <col min="13834" max="13834" width="1.42578125" style="3" customWidth="1"/>
    <col min="13835" max="13839" width="9.140625" style="3"/>
    <col min="13840" max="13840" width="9.42578125" style="3" customWidth="1"/>
    <col min="13841" max="13841" width="1.5703125" style="3" customWidth="1"/>
    <col min="13842" max="14080" width="9.140625" style="3"/>
    <col min="14081" max="14081" width="9.28515625" style="3" customWidth="1"/>
    <col min="14082" max="14082" width="1.5703125" style="3" customWidth="1"/>
    <col min="14083" max="14083" width="2.42578125" style="3" customWidth="1"/>
    <col min="14084" max="14084" width="1.28515625" style="3" customWidth="1"/>
    <col min="14085" max="14085" width="24" style="3" customWidth="1"/>
    <col min="14086" max="14086" width="1.7109375" style="3" customWidth="1"/>
    <col min="14087" max="14087" width="1.28515625" style="3" customWidth="1"/>
    <col min="14088" max="14088" width="9.140625" style="3"/>
    <col min="14089" max="14089" width="9.42578125" style="3" customWidth="1"/>
    <col min="14090" max="14090" width="1.42578125" style="3" customWidth="1"/>
    <col min="14091" max="14095" width="9.140625" style="3"/>
    <col min="14096" max="14096" width="9.42578125" style="3" customWidth="1"/>
    <col min="14097" max="14097" width="1.5703125" style="3" customWidth="1"/>
    <col min="14098" max="14336" width="9.140625" style="3"/>
    <col min="14337" max="14337" width="9.28515625" style="3" customWidth="1"/>
    <col min="14338" max="14338" width="1.5703125" style="3" customWidth="1"/>
    <col min="14339" max="14339" width="2.42578125" style="3" customWidth="1"/>
    <col min="14340" max="14340" width="1.28515625" style="3" customWidth="1"/>
    <col min="14341" max="14341" width="24" style="3" customWidth="1"/>
    <col min="14342" max="14342" width="1.7109375" style="3" customWidth="1"/>
    <col min="14343" max="14343" width="1.28515625" style="3" customWidth="1"/>
    <col min="14344" max="14344" width="9.140625" style="3"/>
    <col min="14345" max="14345" width="9.42578125" style="3" customWidth="1"/>
    <col min="14346" max="14346" width="1.42578125" style="3" customWidth="1"/>
    <col min="14347" max="14351" width="9.140625" style="3"/>
    <col min="14352" max="14352" width="9.42578125" style="3" customWidth="1"/>
    <col min="14353" max="14353" width="1.5703125" style="3" customWidth="1"/>
    <col min="14354" max="14592" width="9.140625" style="3"/>
    <col min="14593" max="14593" width="9.28515625" style="3" customWidth="1"/>
    <col min="14594" max="14594" width="1.5703125" style="3" customWidth="1"/>
    <col min="14595" max="14595" width="2.42578125" style="3" customWidth="1"/>
    <col min="14596" max="14596" width="1.28515625" style="3" customWidth="1"/>
    <col min="14597" max="14597" width="24" style="3" customWidth="1"/>
    <col min="14598" max="14598" width="1.7109375" style="3" customWidth="1"/>
    <col min="14599" max="14599" width="1.28515625" style="3" customWidth="1"/>
    <col min="14600" max="14600" width="9.140625" style="3"/>
    <col min="14601" max="14601" width="9.42578125" style="3" customWidth="1"/>
    <col min="14602" max="14602" width="1.42578125" style="3" customWidth="1"/>
    <col min="14603" max="14607" width="9.140625" style="3"/>
    <col min="14608" max="14608" width="9.42578125" style="3" customWidth="1"/>
    <col min="14609" max="14609" width="1.5703125" style="3" customWidth="1"/>
    <col min="14610" max="14848" width="9.140625" style="3"/>
    <col min="14849" max="14849" width="9.28515625" style="3" customWidth="1"/>
    <col min="14850" max="14850" width="1.5703125" style="3" customWidth="1"/>
    <col min="14851" max="14851" width="2.42578125" style="3" customWidth="1"/>
    <col min="14852" max="14852" width="1.28515625" style="3" customWidth="1"/>
    <col min="14853" max="14853" width="24" style="3" customWidth="1"/>
    <col min="14854" max="14854" width="1.7109375" style="3" customWidth="1"/>
    <col min="14855" max="14855" width="1.28515625" style="3" customWidth="1"/>
    <col min="14856" max="14856" width="9.140625" style="3"/>
    <col min="14857" max="14857" width="9.42578125" style="3" customWidth="1"/>
    <col min="14858" max="14858" width="1.42578125" style="3" customWidth="1"/>
    <col min="14859" max="14863" width="9.140625" style="3"/>
    <col min="14864" max="14864" width="9.42578125" style="3" customWidth="1"/>
    <col min="14865" max="14865" width="1.5703125" style="3" customWidth="1"/>
    <col min="14866" max="15104" width="9.140625" style="3"/>
    <col min="15105" max="15105" width="9.28515625" style="3" customWidth="1"/>
    <col min="15106" max="15106" width="1.5703125" style="3" customWidth="1"/>
    <col min="15107" max="15107" width="2.42578125" style="3" customWidth="1"/>
    <col min="15108" max="15108" width="1.28515625" style="3" customWidth="1"/>
    <col min="15109" max="15109" width="24" style="3" customWidth="1"/>
    <col min="15110" max="15110" width="1.7109375" style="3" customWidth="1"/>
    <col min="15111" max="15111" width="1.28515625" style="3" customWidth="1"/>
    <col min="15112" max="15112" width="9.140625" style="3"/>
    <col min="15113" max="15113" width="9.42578125" style="3" customWidth="1"/>
    <col min="15114" max="15114" width="1.42578125" style="3" customWidth="1"/>
    <col min="15115" max="15119" width="9.140625" style="3"/>
    <col min="15120" max="15120" width="9.42578125" style="3" customWidth="1"/>
    <col min="15121" max="15121" width="1.5703125" style="3" customWidth="1"/>
    <col min="15122" max="15360" width="9.140625" style="3"/>
    <col min="15361" max="15361" width="9.28515625" style="3" customWidth="1"/>
    <col min="15362" max="15362" width="1.5703125" style="3" customWidth="1"/>
    <col min="15363" max="15363" width="2.42578125" style="3" customWidth="1"/>
    <col min="15364" max="15364" width="1.28515625" style="3" customWidth="1"/>
    <col min="15365" max="15365" width="24" style="3" customWidth="1"/>
    <col min="15366" max="15366" width="1.7109375" style="3" customWidth="1"/>
    <col min="15367" max="15367" width="1.28515625" style="3" customWidth="1"/>
    <col min="15368" max="15368" width="9.140625" style="3"/>
    <col min="15369" max="15369" width="9.42578125" style="3" customWidth="1"/>
    <col min="15370" max="15370" width="1.42578125" style="3" customWidth="1"/>
    <col min="15371" max="15375" width="9.140625" style="3"/>
    <col min="15376" max="15376" width="9.42578125" style="3" customWidth="1"/>
    <col min="15377" max="15377" width="1.5703125" style="3" customWidth="1"/>
    <col min="15378" max="15616" width="9.140625" style="3"/>
    <col min="15617" max="15617" width="9.28515625" style="3" customWidth="1"/>
    <col min="15618" max="15618" width="1.5703125" style="3" customWidth="1"/>
    <col min="15619" max="15619" width="2.42578125" style="3" customWidth="1"/>
    <col min="15620" max="15620" width="1.28515625" style="3" customWidth="1"/>
    <col min="15621" max="15621" width="24" style="3" customWidth="1"/>
    <col min="15622" max="15622" width="1.7109375" style="3" customWidth="1"/>
    <col min="15623" max="15623" width="1.28515625" style="3" customWidth="1"/>
    <col min="15624" max="15624" width="9.140625" style="3"/>
    <col min="15625" max="15625" width="9.42578125" style="3" customWidth="1"/>
    <col min="15626" max="15626" width="1.42578125" style="3" customWidth="1"/>
    <col min="15627" max="15631" width="9.140625" style="3"/>
    <col min="15632" max="15632" width="9.42578125" style="3" customWidth="1"/>
    <col min="15633" max="15633" width="1.5703125" style="3" customWidth="1"/>
    <col min="15634" max="15872" width="9.140625" style="3"/>
    <col min="15873" max="15873" width="9.28515625" style="3" customWidth="1"/>
    <col min="15874" max="15874" width="1.5703125" style="3" customWidth="1"/>
    <col min="15875" max="15875" width="2.42578125" style="3" customWidth="1"/>
    <col min="15876" max="15876" width="1.28515625" style="3" customWidth="1"/>
    <col min="15877" max="15877" width="24" style="3" customWidth="1"/>
    <col min="15878" max="15878" width="1.7109375" style="3" customWidth="1"/>
    <col min="15879" max="15879" width="1.28515625" style="3" customWidth="1"/>
    <col min="15880" max="15880" width="9.140625" style="3"/>
    <col min="15881" max="15881" width="9.42578125" style="3" customWidth="1"/>
    <col min="15882" max="15882" width="1.42578125" style="3" customWidth="1"/>
    <col min="15883" max="15887" width="9.140625" style="3"/>
    <col min="15888" max="15888" width="9.42578125" style="3" customWidth="1"/>
    <col min="15889" max="15889" width="1.5703125" style="3" customWidth="1"/>
    <col min="15890" max="16128" width="9.140625" style="3"/>
    <col min="16129" max="16129" width="9.28515625" style="3" customWidth="1"/>
    <col min="16130" max="16130" width="1.5703125" style="3" customWidth="1"/>
    <col min="16131" max="16131" width="2.42578125" style="3" customWidth="1"/>
    <col min="16132" max="16132" width="1.28515625" style="3" customWidth="1"/>
    <col min="16133" max="16133" width="24" style="3" customWidth="1"/>
    <col min="16134" max="16134" width="1.7109375" style="3" customWidth="1"/>
    <col min="16135" max="16135" width="1.28515625" style="3" customWidth="1"/>
    <col min="16136" max="16136" width="9.140625" style="3"/>
    <col min="16137" max="16137" width="9.42578125" style="3" customWidth="1"/>
    <col min="16138" max="16138" width="1.42578125" style="3" customWidth="1"/>
    <col min="16139" max="16143" width="9.140625" style="3"/>
    <col min="16144" max="16144" width="9.42578125" style="3" customWidth="1"/>
    <col min="16145" max="16145" width="1.5703125" style="3" customWidth="1"/>
    <col min="16146" max="16384" width="9.140625" style="3"/>
  </cols>
  <sheetData>
    <row r="1" spans="2:17" ht="22.5" customHeight="1" thickBot="1" x14ac:dyDescent="0.25"/>
    <row r="2" spans="2:17" ht="3" customHeight="1" thickTop="1" x14ac:dyDescent="0.2">
      <c r="B2" s="4"/>
      <c r="C2" s="5"/>
      <c r="D2" s="5"/>
      <c r="E2" s="5"/>
      <c r="F2" s="5"/>
      <c r="G2" s="5"/>
      <c r="H2" s="5"/>
      <c r="I2" s="5"/>
      <c r="J2" s="5"/>
      <c r="K2" s="5"/>
      <c r="L2" s="5"/>
      <c r="M2" s="5"/>
      <c r="N2" s="5"/>
      <c r="O2" s="5"/>
      <c r="P2" s="5"/>
      <c r="Q2" s="6"/>
    </row>
    <row r="3" spans="2:17" ht="15" customHeight="1" x14ac:dyDescent="0.2">
      <c r="B3" s="7"/>
      <c r="C3" s="53" t="s">
        <v>21</v>
      </c>
      <c r="D3" s="53"/>
      <c r="E3" s="54"/>
      <c r="F3" s="54"/>
      <c r="G3" s="54"/>
      <c r="H3" s="54"/>
      <c r="I3" s="54"/>
      <c r="J3" s="54"/>
      <c r="K3" s="54"/>
      <c r="L3" s="54"/>
      <c r="M3" s="54"/>
      <c r="N3" s="54"/>
      <c r="O3" s="54"/>
      <c r="P3" s="54"/>
      <c r="Q3" s="8"/>
    </row>
    <row r="4" spans="2:17" ht="19.5" customHeight="1" x14ac:dyDescent="0.2">
      <c r="B4" s="7"/>
      <c r="C4" s="55" t="s">
        <v>22</v>
      </c>
      <c r="D4" s="56"/>
      <c r="E4" s="56"/>
      <c r="F4" s="56"/>
      <c r="G4" s="56"/>
      <c r="H4" s="56"/>
      <c r="I4" s="56"/>
      <c r="J4" s="56"/>
      <c r="K4" s="56"/>
      <c r="L4" s="56"/>
      <c r="M4" s="56"/>
      <c r="N4" s="56"/>
      <c r="O4" s="56"/>
      <c r="P4" s="57"/>
      <c r="Q4" s="8"/>
    </row>
    <row r="5" spans="2:17" ht="15" customHeight="1" x14ac:dyDescent="0.2">
      <c r="B5" s="7"/>
      <c r="C5" s="58" t="s">
        <v>23</v>
      </c>
      <c r="D5" s="59"/>
      <c r="E5" s="59"/>
      <c r="F5" s="59"/>
      <c r="G5" s="59"/>
      <c r="H5" s="59"/>
      <c r="I5" s="59"/>
      <c r="J5" s="59"/>
      <c r="K5" s="59"/>
      <c r="L5" s="59"/>
      <c r="M5" s="59"/>
      <c r="N5" s="59"/>
      <c r="O5" s="59"/>
      <c r="P5" s="60"/>
      <c r="Q5" s="8"/>
    </row>
    <row r="6" spans="2:17" ht="15" customHeight="1" x14ac:dyDescent="0.2">
      <c r="B6" s="7"/>
      <c r="C6" s="61"/>
      <c r="D6" s="62"/>
      <c r="E6" s="62"/>
      <c r="F6" s="62"/>
      <c r="G6" s="62"/>
      <c r="H6" s="62"/>
      <c r="I6" s="62"/>
      <c r="J6" s="9" t="s">
        <v>24</v>
      </c>
      <c r="K6" s="63" t="s">
        <v>25</v>
      </c>
      <c r="L6" s="64"/>
      <c r="M6" s="64"/>
      <c r="N6" s="64"/>
      <c r="O6" s="64"/>
      <c r="P6" s="65"/>
      <c r="Q6" s="8"/>
    </row>
    <row r="7" spans="2:17" ht="6" customHeight="1" x14ac:dyDescent="0.2">
      <c r="B7" s="7"/>
      <c r="C7" s="66"/>
      <c r="D7" s="67"/>
      <c r="E7" s="67"/>
      <c r="F7" s="67"/>
      <c r="G7" s="67"/>
      <c r="H7" s="67"/>
      <c r="I7" s="67"/>
      <c r="J7" s="10"/>
      <c r="K7" s="68"/>
      <c r="L7" s="67"/>
      <c r="M7" s="67"/>
      <c r="N7" s="67"/>
      <c r="O7" s="67"/>
      <c r="P7" s="69"/>
      <c r="Q7" s="8"/>
    </row>
    <row r="8" spans="2:17" ht="6" customHeight="1" x14ac:dyDescent="0.2">
      <c r="B8" s="7"/>
      <c r="C8" s="11"/>
      <c r="D8" s="11"/>
      <c r="E8" s="11"/>
      <c r="F8" s="11"/>
      <c r="G8" s="11"/>
      <c r="H8" s="11"/>
      <c r="I8" s="11"/>
      <c r="J8" s="11"/>
      <c r="K8" s="11"/>
      <c r="L8" s="11"/>
      <c r="M8" s="11"/>
      <c r="N8" s="11"/>
      <c r="O8" s="11"/>
      <c r="P8" s="11"/>
      <c r="Q8" s="8"/>
    </row>
    <row r="9" spans="2:17" ht="15" customHeight="1" x14ac:dyDescent="0.2">
      <c r="B9" s="7"/>
      <c r="C9" s="40" t="s">
        <v>26</v>
      </c>
      <c r="D9" s="41"/>
      <c r="E9" s="41"/>
      <c r="F9" s="41"/>
      <c r="G9" s="41"/>
      <c r="H9" s="41"/>
      <c r="I9" s="41"/>
      <c r="J9" s="41"/>
      <c r="K9" s="41"/>
      <c r="L9" s="41"/>
      <c r="M9" s="41"/>
      <c r="N9" s="41"/>
      <c r="O9" s="41"/>
      <c r="P9" s="41"/>
      <c r="Q9" s="8"/>
    </row>
    <row r="10" spans="2:17" ht="15" customHeight="1" x14ac:dyDescent="0.2">
      <c r="B10" s="7"/>
      <c r="C10" s="11"/>
      <c r="D10" s="9" t="s">
        <v>24</v>
      </c>
      <c r="E10" s="12" t="s">
        <v>27</v>
      </c>
      <c r="F10" s="13"/>
      <c r="G10" s="14"/>
      <c r="H10" s="44" t="s">
        <v>28</v>
      </c>
      <c r="I10" s="45"/>
      <c r="J10" s="45"/>
      <c r="K10" s="45"/>
      <c r="L10" s="45"/>
      <c r="M10" s="45"/>
      <c r="N10" s="45"/>
      <c r="O10" s="45"/>
      <c r="P10" s="46"/>
      <c r="Q10" s="8"/>
    </row>
    <row r="11" spans="2:17" ht="15" customHeight="1" x14ac:dyDescent="0.2">
      <c r="B11" s="7"/>
      <c r="C11" s="11"/>
      <c r="D11" s="9" t="s">
        <v>24</v>
      </c>
      <c r="E11" s="12" t="s">
        <v>29</v>
      </c>
      <c r="F11" s="13"/>
      <c r="G11" s="14"/>
      <c r="H11" s="35" t="s">
        <v>30</v>
      </c>
      <c r="I11" s="33"/>
      <c r="J11" s="33"/>
      <c r="K11" s="33"/>
      <c r="L11" s="33"/>
      <c r="M11" s="33"/>
      <c r="N11" s="33"/>
      <c r="O11" s="33"/>
      <c r="P11" s="34"/>
      <c r="Q11" s="8"/>
    </row>
    <row r="12" spans="2:17" ht="15" customHeight="1" x14ac:dyDescent="0.2">
      <c r="B12" s="7"/>
      <c r="C12" s="11"/>
      <c r="D12" s="9" t="s">
        <v>24</v>
      </c>
      <c r="E12" s="12" t="s">
        <v>31</v>
      </c>
      <c r="F12" s="13"/>
      <c r="G12" s="14"/>
      <c r="H12" s="32" t="s">
        <v>32</v>
      </c>
      <c r="I12" s="33"/>
      <c r="J12" s="33"/>
      <c r="K12" s="33"/>
      <c r="L12" s="33"/>
      <c r="M12" s="33"/>
      <c r="N12" s="33"/>
      <c r="O12" s="33"/>
      <c r="P12" s="34"/>
      <c r="Q12" s="8"/>
    </row>
    <row r="13" spans="2:17" ht="15" customHeight="1" x14ac:dyDescent="0.2">
      <c r="B13" s="7"/>
      <c r="C13" s="11"/>
      <c r="D13" s="9" t="s">
        <v>24</v>
      </c>
      <c r="E13" s="12" t="s">
        <v>33</v>
      </c>
      <c r="F13" s="13"/>
      <c r="G13" s="14"/>
      <c r="H13" s="32" t="s">
        <v>34</v>
      </c>
      <c r="I13" s="33"/>
      <c r="J13" s="33"/>
      <c r="K13" s="33"/>
      <c r="L13" s="33"/>
      <c r="M13" s="33"/>
      <c r="N13" s="33"/>
      <c r="O13" s="33"/>
      <c r="P13" s="34"/>
      <c r="Q13" s="8"/>
    </row>
    <row r="14" spans="2:17" ht="15" customHeight="1" x14ac:dyDescent="0.2">
      <c r="B14" s="7"/>
      <c r="C14" s="11"/>
      <c r="D14" s="11"/>
      <c r="E14" s="12" t="s">
        <v>35</v>
      </c>
      <c r="F14" s="13"/>
      <c r="G14" s="14"/>
      <c r="H14" s="36" t="s">
        <v>36</v>
      </c>
      <c r="I14" s="37"/>
      <c r="J14" s="37"/>
      <c r="K14" s="37"/>
      <c r="L14" s="37"/>
      <c r="M14" s="37"/>
      <c r="N14" s="37"/>
      <c r="O14" s="37"/>
      <c r="P14" s="38"/>
      <c r="Q14" s="8"/>
    </row>
    <row r="15" spans="2:17" ht="15" customHeight="1" x14ac:dyDescent="0.2">
      <c r="B15" s="7"/>
      <c r="C15" s="11"/>
      <c r="D15" s="11"/>
      <c r="E15" s="13"/>
      <c r="F15" s="13"/>
      <c r="G15" s="13"/>
      <c r="H15" s="13"/>
      <c r="I15" s="13"/>
      <c r="J15" s="13"/>
      <c r="K15" s="13"/>
      <c r="L15" s="13"/>
      <c r="M15" s="13"/>
      <c r="N15" s="13"/>
      <c r="O15" s="13"/>
      <c r="P15" s="13"/>
      <c r="Q15" s="8"/>
    </row>
    <row r="16" spans="2:17" ht="15" customHeight="1" x14ac:dyDescent="0.2">
      <c r="B16" s="7"/>
      <c r="C16" s="40" t="s">
        <v>37</v>
      </c>
      <c r="D16" s="41"/>
      <c r="E16" s="41"/>
      <c r="F16" s="41"/>
      <c r="G16" s="41"/>
      <c r="H16" s="41"/>
      <c r="I16" s="41"/>
      <c r="J16" s="41"/>
      <c r="K16" s="41"/>
      <c r="L16" s="41"/>
      <c r="M16" s="41"/>
      <c r="N16" s="41"/>
      <c r="O16" s="41"/>
      <c r="P16" s="41"/>
      <c r="Q16" s="8"/>
    </row>
    <row r="17" spans="2:17" ht="15" customHeight="1" x14ac:dyDescent="0.2">
      <c r="B17" s="7"/>
      <c r="C17" s="11"/>
      <c r="D17" s="9" t="s">
        <v>24</v>
      </c>
      <c r="E17" s="13" t="s">
        <v>38</v>
      </c>
      <c r="F17" s="13"/>
      <c r="G17" s="13"/>
      <c r="H17" s="44" t="s">
        <v>39</v>
      </c>
      <c r="I17" s="45"/>
      <c r="J17" s="45"/>
      <c r="K17" s="45"/>
      <c r="L17" s="45"/>
      <c r="M17" s="45"/>
      <c r="N17" s="45"/>
      <c r="O17" s="45"/>
      <c r="P17" s="46"/>
      <c r="Q17" s="8"/>
    </row>
    <row r="18" spans="2:17" ht="15" customHeight="1" x14ac:dyDescent="0.2">
      <c r="B18" s="7"/>
      <c r="C18" s="11"/>
      <c r="D18" s="9" t="s">
        <v>24</v>
      </c>
      <c r="E18" s="13" t="s">
        <v>40</v>
      </c>
      <c r="F18" s="13"/>
      <c r="G18" s="13"/>
      <c r="H18" s="35" t="s">
        <v>41</v>
      </c>
      <c r="I18" s="33"/>
      <c r="J18" s="33"/>
      <c r="K18" s="33"/>
      <c r="L18" s="33"/>
      <c r="M18" s="33"/>
      <c r="N18" s="33"/>
      <c r="O18" s="33"/>
      <c r="P18" s="34"/>
      <c r="Q18" s="8"/>
    </row>
    <row r="19" spans="2:17" ht="15" customHeight="1" x14ac:dyDescent="0.2">
      <c r="B19" s="7"/>
      <c r="C19" s="11"/>
      <c r="D19" s="9" t="s">
        <v>24</v>
      </c>
      <c r="E19" s="13" t="s">
        <v>42</v>
      </c>
      <c r="F19" s="13"/>
      <c r="G19" s="13"/>
      <c r="H19" s="35" t="s">
        <v>92</v>
      </c>
      <c r="I19" s="33"/>
      <c r="J19" s="33"/>
      <c r="K19" s="33"/>
      <c r="L19" s="33"/>
      <c r="M19" s="33"/>
      <c r="N19" s="33"/>
      <c r="O19" s="33"/>
      <c r="P19" s="34"/>
      <c r="Q19" s="8"/>
    </row>
    <row r="20" spans="2:17" ht="15" customHeight="1" x14ac:dyDescent="0.2">
      <c r="B20" s="7"/>
      <c r="C20" s="11"/>
      <c r="D20" s="9" t="s">
        <v>24</v>
      </c>
      <c r="E20" s="13" t="s">
        <v>43</v>
      </c>
      <c r="F20" s="13"/>
      <c r="G20" s="13"/>
      <c r="H20" s="35" t="s">
        <v>44</v>
      </c>
      <c r="I20" s="33"/>
      <c r="J20" s="33"/>
      <c r="K20" s="33"/>
      <c r="L20" s="33"/>
      <c r="M20" s="33"/>
      <c r="N20" s="33"/>
      <c r="O20" s="33"/>
      <c r="P20" s="34"/>
      <c r="Q20" s="8"/>
    </row>
    <row r="21" spans="2:17" ht="15" customHeight="1" x14ac:dyDescent="0.2">
      <c r="B21" s="7"/>
      <c r="C21" s="11"/>
      <c r="D21" s="11"/>
      <c r="E21" s="13" t="s">
        <v>45</v>
      </c>
      <c r="F21" s="13"/>
      <c r="G21" s="13"/>
      <c r="H21" s="35"/>
      <c r="I21" s="33"/>
      <c r="J21" s="33"/>
      <c r="K21" s="33"/>
      <c r="L21" s="33"/>
      <c r="M21" s="33"/>
      <c r="N21" s="33"/>
      <c r="O21" s="33"/>
      <c r="P21" s="34"/>
      <c r="Q21" s="8"/>
    </row>
    <row r="22" spans="2:17" ht="15" customHeight="1" x14ac:dyDescent="0.2">
      <c r="B22" s="7"/>
      <c r="C22" s="11"/>
      <c r="D22" s="11"/>
      <c r="E22" s="13" t="s">
        <v>46</v>
      </c>
      <c r="F22" s="13"/>
      <c r="G22" s="13"/>
      <c r="H22" s="35" t="s">
        <v>47</v>
      </c>
      <c r="I22" s="33"/>
      <c r="J22" s="33"/>
      <c r="K22" s="33"/>
      <c r="L22" s="33"/>
      <c r="M22" s="33"/>
      <c r="N22" s="33"/>
      <c r="O22" s="33"/>
      <c r="P22" s="34"/>
      <c r="Q22" s="8"/>
    </row>
    <row r="23" spans="2:17" ht="15" customHeight="1" x14ac:dyDescent="0.2">
      <c r="B23" s="15"/>
      <c r="C23" s="16"/>
      <c r="D23" s="16"/>
      <c r="E23" s="13" t="s">
        <v>48</v>
      </c>
      <c r="F23" s="13"/>
      <c r="G23" s="13"/>
      <c r="H23" s="36" t="s">
        <v>49</v>
      </c>
      <c r="I23" s="37"/>
      <c r="J23" s="37"/>
      <c r="K23" s="37"/>
      <c r="L23" s="37"/>
      <c r="M23" s="37"/>
      <c r="N23" s="37"/>
      <c r="O23" s="37"/>
      <c r="P23" s="38"/>
      <c r="Q23" s="8"/>
    </row>
    <row r="24" spans="2:17" ht="15" customHeight="1" x14ac:dyDescent="0.2">
      <c r="B24" s="7"/>
      <c r="C24" s="11"/>
      <c r="D24" s="11"/>
      <c r="E24" s="13"/>
      <c r="F24" s="13"/>
      <c r="G24" s="13"/>
      <c r="H24" s="13"/>
      <c r="I24" s="13"/>
      <c r="J24" s="13"/>
      <c r="K24" s="13"/>
      <c r="L24" s="13"/>
      <c r="M24" s="13"/>
      <c r="N24" s="13"/>
      <c r="O24" s="13"/>
      <c r="P24" s="13"/>
      <c r="Q24" s="8"/>
    </row>
    <row r="25" spans="2:17" ht="15" customHeight="1" x14ac:dyDescent="0.2">
      <c r="B25" s="7"/>
      <c r="C25" s="40" t="s">
        <v>50</v>
      </c>
      <c r="D25" s="41"/>
      <c r="E25" s="41"/>
      <c r="F25" s="41"/>
      <c r="G25" s="41"/>
      <c r="H25" s="41"/>
      <c r="I25" s="41"/>
      <c r="J25" s="41"/>
      <c r="K25" s="41"/>
      <c r="L25" s="41"/>
      <c r="M25" s="41"/>
      <c r="N25" s="41"/>
      <c r="O25" s="41"/>
      <c r="P25" s="41"/>
      <c r="Q25" s="8"/>
    </row>
    <row r="26" spans="2:17" ht="15" customHeight="1" x14ac:dyDescent="0.2">
      <c r="B26" s="7"/>
      <c r="C26" s="11"/>
      <c r="D26" s="9" t="s">
        <v>24</v>
      </c>
      <c r="E26" s="13" t="s">
        <v>51</v>
      </c>
      <c r="F26" s="13"/>
      <c r="G26" s="13"/>
      <c r="H26" s="44" t="s">
        <v>93</v>
      </c>
      <c r="I26" s="45"/>
      <c r="J26" s="45"/>
      <c r="K26" s="45"/>
      <c r="L26" s="45"/>
      <c r="M26" s="45"/>
      <c r="N26" s="45"/>
      <c r="O26" s="45"/>
      <c r="P26" s="46"/>
      <c r="Q26" s="8"/>
    </row>
    <row r="27" spans="2:17" ht="15" customHeight="1" x14ac:dyDescent="0.2">
      <c r="B27" s="7"/>
      <c r="C27" s="11"/>
      <c r="D27" s="9" t="s">
        <v>24</v>
      </c>
      <c r="E27" s="13" t="s">
        <v>52</v>
      </c>
      <c r="F27" s="13"/>
      <c r="G27" s="13"/>
      <c r="H27" s="35" t="s">
        <v>53</v>
      </c>
      <c r="I27" s="33"/>
      <c r="J27" s="33"/>
      <c r="K27" s="33"/>
      <c r="L27" s="33"/>
      <c r="M27" s="33"/>
      <c r="N27" s="33"/>
      <c r="O27" s="33"/>
      <c r="P27" s="34"/>
      <c r="Q27" s="8"/>
    </row>
    <row r="28" spans="2:17" ht="23.25" customHeight="1" x14ac:dyDescent="0.2">
      <c r="B28" s="7"/>
      <c r="C28" s="11"/>
      <c r="D28" s="9" t="s">
        <v>24</v>
      </c>
      <c r="E28" s="13" t="s">
        <v>54</v>
      </c>
      <c r="F28" s="13"/>
      <c r="G28" s="13"/>
      <c r="H28" s="35" t="s">
        <v>55</v>
      </c>
      <c r="I28" s="33"/>
      <c r="J28" s="33"/>
      <c r="K28" s="33"/>
      <c r="L28" s="33"/>
      <c r="M28" s="33"/>
      <c r="N28" s="33"/>
      <c r="O28" s="33"/>
      <c r="P28" s="34"/>
      <c r="Q28" s="8"/>
    </row>
    <row r="29" spans="2:17" ht="21.75" customHeight="1" x14ac:dyDescent="0.2">
      <c r="B29" s="7"/>
      <c r="C29" s="11"/>
      <c r="D29" s="11"/>
      <c r="E29" s="13" t="s">
        <v>56</v>
      </c>
      <c r="F29" s="13"/>
      <c r="G29" s="13"/>
      <c r="H29" s="50" t="s">
        <v>57</v>
      </c>
      <c r="I29" s="37"/>
      <c r="J29" s="37"/>
      <c r="K29" s="37"/>
      <c r="L29" s="37"/>
      <c r="M29" s="37"/>
      <c r="N29" s="37"/>
      <c r="O29" s="37"/>
      <c r="P29" s="38"/>
      <c r="Q29" s="8"/>
    </row>
    <row r="30" spans="2:17" ht="15" customHeight="1" x14ac:dyDescent="0.2">
      <c r="B30" s="7"/>
      <c r="C30" s="11"/>
      <c r="D30" s="11"/>
      <c r="E30" s="13"/>
      <c r="F30" s="13"/>
      <c r="G30" s="13"/>
      <c r="H30" s="13"/>
      <c r="I30" s="13"/>
      <c r="J30" s="13"/>
      <c r="K30" s="13"/>
      <c r="L30" s="13"/>
      <c r="M30" s="13"/>
      <c r="N30" s="13"/>
      <c r="O30" s="13"/>
      <c r="P30" s="13"/>
      <c r="Q30" s="8"/>
    </row>
    <row r="31" spans="2:17" ht="15" customHeight="1" x14ac:dyDescent="0.2">
      <c r="B31" s="7"/>
      <c r="C31" s="40" t="s">
        <v>58</v>
      </c>
      <c r="D31" s="41"/>
      <c r="E31" s="41"/>
      <c r="F31" s="41"/>
      <c r="G31" s="41"/>
      <c r="H31" s="41"/>
      <c r="I31" s="41"/>
      <c r="J31" s="41"/>
      <c r="K31" s="41"/>
      <c r="L31" s="41"/>
      <c r="M31" s="41"/>
      <c r="N31" s="41"/>
      <c r="O31" s="41"/>
      <c r="P31" s="41"/>
      <c r="Q31" s="8"/>
    </row>
    <row r="32" spans="2:17" ht="15" customHeight="1" x14ac:dyDescent="0.2">
      <c r="B32" s="7"/>
      <c r="C32" s="11"/>
      <c r="D32" s="9" t="s">
        <v>24</v>
      </c>
      <c r="E32" s="13" t="s">
        <v>59</v>
      </c>
      <c r="F32" s="13"/>
      <c r="G32" s="13"/>
      <c r="H32" s="44" t="s">
        <v>60</v>
      </c>
      <c r="I32" s="45"/>
      <c r="J32" s="45"/>
      <c r="K32" s="45"/>
      <c r="L32" s="45"/>
      <c r="M32" s="45"/>
      <c r="N32" s="45"/>
      <c r="O32" s="45"/>
      <c r="P32" s="46"/>
      <c r="Q32" s="8"/>
    </row>
    <row r="33" spans="2:17" ht="15" customHeight="1" x14ac:dyDescent="0.2">
      <c r="B33" s="7"/>
      <c r="C33" s="11"/>
      <c r="D33" s="11"/>
      <c r="E33" s="13" t="s">
        <v>61</v>
      </c>
      <c r="F33" s="13"/>
      <c r="G33" s="13"/>
      <c r="H33" s="36" t="s">
        <v>62</v>
      </c>
      <c r="I33" s="37"/>
      <c r="J33" s="37"/>
      <c r="K33" s="37"/>
      <c r="L33" s="37"/>
      <c r="M33" s="37"/>
      <c r="N33" s="37"/>
      <c r="O33" s="37"/>
      <c r="P33" s="38"/>
      <c r="Q33" s="8"/>
    </row>
    <row r="34" spans="2:17" ht="15" customHeight="1" x14ac:dyDescent="0.2">
      <c r="B34" s="7"/>
      <c r="C34" s="11"/>
      <c r="D34" s="11"/>
      <c r="E34" s="13"/>
      <c r="F34" s="13"/>
      <c r="G34" s="13"/>
      <c r="H34" s="13"/>
      <c r="I34" s="13"/>
      <c r="J34" s="13"/>
      <c r="K34" s="13"/>
      <c r="L34" s="13"/>
      <c r="M34" s="13"/>
      <c r="N34" s="13"/>
      <c r="O34" s="13"/>
      <c r="P34" s="13"/>
      <c r="Q34" s="8"/>
    </row>
    <row r="35" spans="2:17" ht="15" customHeight="1" x14ac:dyDescent="0.2">
      <c r="B35" s="7"/>
      <c r="C35" s="40" t="s">
        <v>63</v>
      </c>
      <c r="D35" s="41"/>
      <c r="E35" s="41"/>
      <c r="F35" s="41"/>
      <c r="G35" s="41"/>
      <c r="H35" s="41"/>
      <c r="I35" s="41"/>
      <c r="J35" s="41"/>
      <c r="K35" s="41"/>
      <c r="L35" s="41"/>
      <c r="M35" s="41"/>
      <c r="N35" s="41"/>
      <c r="O35" s="41"/>
      <c r="P35" s="41"/>
      <c r="Q35" s="8"/>
    </row>
    <row r="36" spans="2:17" ht="15" customHeight="1" x14ac:dyDescent="0.2">
      <c r="B36" s="7"/>
      <c r="C36" s="51" t="s">
        <v>64</v>
      </c>
      <c r="D36" s="52"/>
      <c r="E36" s="52"/>
      <c r="F36" s="52"/>
      <c r="G36" s="52"/>
      <c r="H36" s="52"/>
      <c r="I36" s="52"/>
      <c r="J36" s="52"/>
      <c r="K36" s="52"/>
      <c r="L36" s="52"/>
      <c r="M36" s="52"/>
      <c r="N36" s="52"/>
      <c r="O36" s="52"/>
      <c r="P36" s="52"/>
      <c r="Q36" s="8"/>
    </row>
    <row r="37" spans="2:17" ht="5.25" customHeight="1" x14ac:dyDescent="0.2">
      <c r="B37" s="7"/>
      <c r="C37" s="17"/>
      <c r="D37" s="18"/>
      <c r="E37" s="19"/>
      <c r="F37" s="18"/>
      <c r="G37" s="18"/>
      <c r="H37" s="20"/>
      <c r="I37" s="20"/>
      <c r="J37" s="20"/>
      <c r="K37" s="20"/>
      <c r="L37" s="20"/>
      <c r="M37" s="20"/>
      <c r="N37" s="20"/>
      <c r="O37" s="20"/>
      <c r="P37" s="20"/>
      <c r="Q37" s="8"/>
    </row>
    <row r="38" spans="2:17" ht="12.75" customHeight="1" x14ac:dyDescent="0.2">
      <c r="B38" s="7"/>
      <c r="C38" s="11"/>
      <c r="D38" s="42" t="s">
        <v>65</v>
      </c>
      <c r="E38" s="41"/>
      <c r="F38" s="13"/>
      <c r="G38" s="13"/>
      <c r="H38" s="47" t="s">
        <v>66</v>
      </c>
      <c r="I38" s="48"/>
      <c r="J38" s="48"/>
      <c r="K38" s="48"/>
      <c r="L38" s="48"/>
      <c r="M38" s="48"/>
      <c r="N38" s="48"/>
      <c r="O38" s="48"/>
      <c r="P38" s="49"/>
      <c r="Q38" s="8"/>
    </row>
    <row r="39" spans="2:17" ht="6.75" customHeight="1" x14ac:dyDescent="0.2">
      <c r="B39" s="7"/>
      <c r="C39" s="17"/>
      <c r="D39" s="18"/>
      <c r="E39" s="19"/>
      <c r="F39" s="18"/>
      <c r="G39" s="18"/>
      <c r="H39" s="20"/>
      <c r="I39" s="20"/>
      <c r="J39" s="20"/>
      <c r="K39" s="20"/>
      <c r="L39" s="20"/>
      <c r="M39" s="20"/>
      <c r="N39" s="20"/>
      <c r="O39" s="20"/>
      <c r="P39" s="20"/>
      <c r="Q39" s="8"/>
    </row>
    <row r="40" spans="2:17" ht="17.25" customHeight="1" x14ac:dyDescent="0.2">
      <c r="B40" s="7"/>
      <c r="C40" s="11"/>
      <c r="D40" s="42" t="s">
        <v>67</v>
      </c>
      <c r="E40" s="41"/>
      <c r="F40" s="41"/>
      <c r="G40" s="41"/>
      <c r="H40" s="41"/>
      <c r="I40" s="41"/>
      <c r="J40" s="41"/>
      <c r="K40" s="41"/>
      <c r="L40" s="41"/>
      <c r="M40" s="41"/>
      <c r="N40" s="21" t="s">
        <v>68</v>
      </c>
      <c r="O40" s="19"/>
      <c r="P40" s="19"/>
      <c r="Q40" s="8"/>
    </row>
    <row r="41" spans="2:17" ht="15" customHeight="1" x14ac:dyDescent="0.2">
      <c r="B41" s="7"/>
      <c r="C41" s="11"/>
      <c r="D41" s="9" t="s">
        <v>24</v>
      </c>
      <c r="E41" s="42" t="s">
        <v>69</v>
      </c>
      <c r="F41" s="41"/>
      <c r="G41" s="41"/>
      <c r="H41" s="41"/>
      <c r="I41" s="41"/>
      <c r="J41" s="41"/>
      <c r="K41" s="41"/>
      <c r="L41" s="41"/>
      <c r="M41" s="41"/>
      <c r="N41" s="22" t="s">
        <v>70</v>
      </c>
      <c r="O41" s="13"/>
      <c r="P41" s="13"/>
      <c r="Q41" s="8"/>
    </row>
    <row r="42" spans="2:17" ht="15" customHeight="1" x14ac:dyDescent="0.2">
      <c r="B42" s="7"/>
      <c r="C42" s="11"/>
      <c r="D42" s="9" t="s">
        <v>24</v>
      </c>
      <c r="E42" s="42" t="s">
        <v>71</v>
      </c>
      <c r="F42" s="41"/>
      <c r="G42" s="41"/>
      <c r="H42" s="41"/>
      <c r="I42" s="41"/>
      <c r="J42" s="41"/>
      <c r="K42" s="41"/>
      <c r="L42" s="41"/>
      <c r="M42" s="41"/>
      <c r="N42" s="23" t="s">
        <v>72</v>
      </c>
      <c r="O42" s="13"/>
      <c r="P42" s="13"/>
      <c r="Q42" s="8"/>
    </row>
    <row r="43" spans="2:17" ht="15" customHeight="1" x14ac:dyDescent="0.2">
      <c r="B43" s="7"/>
      <c r="C43" s="11"/>
      <c r="D43" s="9" t="s">
        <v>24</v>
      </c>
      <c r="E43" s="42" t="s">
        <v>73</v>
      </c>
      <c r="F43" s="41"/>
      <c r="G43" s="41"/>
      <c r="H43" s="41"/>
      <c r="I43" s="41"/>
      <c r="J43" s="41"/>
      <c r="K43" s="41"/>
      <c r="L43" s="41"/>
      <c r="M43" s="41"/>
      <c r="N43" s="24" t="s">
        <v>72</v>
      </c>
      <c r="O43" s="13"/>
      <c r="P43" s="13"/>
      <c r="Q43" s="8"/>
    </row>
    <row r="44" spans="2:17" ht="15" customHeight="1" x14ac:dyDescent="0.2">
      <c r="B44" s="7"/>
      <c r="C44" s="11"/>
      <c r="D44" s="11"/>
      <c r="E44" s="13"/>
      <c r="F44" s="13"/>
      <c r="G44" s="13"/>
      <c r="H44" s="13"/>
      <c r="I44" s="13"/>
      <c r="J44" s="13"/>
      <c r="K44" s="13"/>
      <c r="L44" s="13"/>
      <c r="M44" s="13"/>
      <c r="N44" s="13"/>
      <c r="O44" s="13"/>
      <c r="P44" s="13"/>
      <c r="Q44" s="8"/>
    </row>
    <row r="45" spans="2:17" ht="15" customHeight="1" x14ac:dyDescent="0.2">
      <c r="B45" s="7"/>
      <c r="C45" s="40" t="s">
        <v>74</v>
      </c>
      <c r="D45" s="41"/>
      <c r="E45" s="41"/>
      <c r="F45" s="41"/>
      <c r="G45" s="41"/>
      <c r="H45" s="41"/>
      <c r="I45" s="41"/>
      <c r="J45" s="41"/>
      <c r="K45" s="41"/>
      <c r="L45" s="41"/>
      <c r="M45" s="41"/>
      <c r="N45" s="41"/>
      <c r="O45" s="41"/>
      <c r="P45" s="41"/>
      <c r="Q45" s="8"/>
    </row>
    <row r="46" spans="2:17" ht="15" customHeight="1" x14ac:dyDescent="0.2">
      <c r="B46" s="7"/>
      <c r="C46" s="42" t="s">
        <v>75</v>
      </c>
      <c r="D46" s="43"/>
      <c r="E46" s="43"/>
      <c r="F46" s="43"/>
      <c r="G46" s="43"/>
      <c r="H46" s="43"/>
      <c r="I46" s="43"/>
      <c r="J46" s="43"/>
      <c r="K46" s="43"/>
      <c r="L46" s="43"/>
      <c r="M46" s="43"/>
      <c r="N46" s="43"/>
      <c r="O46" s="43"/>
      <c r="P46" s="43"/>
      <c r="Q46" s="8"/>
    </row>
    <row r="47" spans="2:17" ht="15" customHeight="1" x14ac:dyDescent="0.2">
      <c r="B47" s="7"/>
      <c r="C47" s="11"/>
      <c r="D47" s="9" t="s">
        <v>24</v>
      </c>
      <c r="E47" s="13" t="s">
        <v>76</v>
      </c>
      <c r="F47" s="13"/>
      <c r="G47" s="13"/>
      <c r="H47" s="44" t="s">
        <v>94</v>
      </c>
      <c r="I47" s="45"/>
      <c r="J47" s="45"/>
      <c r="K47" s="45"/>
      <c r="L47" s="45"/>
      <c r="M47" s="45"/>
      <c r="N47" s="45"/>
      <c r="O47" s="45"/>
      <c r="P47" s="46"/>
      <c r="Q47" s="8"/>
    </row>
    <row r="48" spans="2:17" ht="15" customHeight="1" x14ac:dyDescent="0.2">
      <c r="B48" s="7"/>
      <c r="C48" s="11"/>
      <c r="D48" s="9" t="s">
        <v>24</v>
      </c>
      <c r="E48" s="13" t="s">
        <v>77</v>
      </c>
      <c r="F48" s="13"/>
      <c r="G48" s="13"/>
      <c r="H48" s="35" t="s">
        <v>78</v>
      </c>
      <c r="I48" s="33"/>
      <c r="J48" s="33"/>
      <c r="K48" s="33"/>
      <c r="L48" s="33"/>
      <c r="M48" s="33"/>
      <c r="N48" s="33"/>
      <c r="O48" s="33"/>
      <c r="P48" s="34"/>
      <c r="Q48" s="8"/>
    </row>
    <row r="49" spans="2:17" ht="15" customHeight="1" x14ac:dyDescent="0.2">
      <c r="B49" s="7"/>
      <c r="C49" s="11"/>
      <c r="D49" s="9" t="s">
        <v>24</v>
      </c>
      <c r="E49" s="13" t="s">
        <v>33</v>
      </c>
      <c r="F49" s="13"/>
      <c r="G49" s="13"/>
      <c r="H49" s="32" t="s">
        <v>79</v>
      </c>
      <c r="I49" s="33"/>
      <c r="J49" s="33"/>
      <c r="K49" s="33"/>
      <c r="L49" s="33"/>
      <c r="M49" s="33"/>
      <c r="N49" s="33"/>
      <c r="O49" s="33"/>
      <c r="P49" s="34"/>
      <c r="Q49" s="8"/>
    </row>
    <row r="50" spans="2:17" ht="15" customHeight="1" x14ac:dyDescent="0.2">
      <c r="B50" s="7"/>
      <c r="C50" s="11"/>
      <c r="D50" s="9" t="s">
        <v>24</v>
      </c>
      <c r="E50" s="13" t="s">
        <v>80</v>
      </c>
      <c r="F50" s="13"/>
      <c r="G50" s="13"/>
      <c r="H50" s="35" t="s">
        <v>81</v>
      </c>
      <c r="I50" s="33"/>
      <c r="J50" s="33"/>
      <c r="K50" s="33"/>
      <c r="L50" s="33"/>
      <c r="M50" s="33"/>
      <c r="N50" s="33"/>
      <c r="O50" s="33"/>
      <c r="P50" s="34"/>
      <c r="Q50" s="8"/>
    </row>
    <row r="51" spans="2:17" ht="15" customHeight="1" x14ac:dyDescent="0.2">
      <c r="B51" s="7"/>
      <c r="C51" s="11"/>
      <c r="D51" s="9" t="s">
        <v>24</v>
      </c>
      <c r="E51" s="13" t="s">
        <v>82</v>
      </c>
      <c r="F51" s="13"/>
      <c r="G51" s="13"/>
      <c r="H51" s="32" t="s">
        <v>95</v>
      </c>
      <c r="I51" s="33"/>
      <c r="J51" s="33"/>
      <c r="K51" s="33"/>
      <c r="L51" s="33"/>
      <c r="M51" s="33"/>
      <c r="N51" s="33"/>
      <c r="O51" s="33"/>
      <c r="P51" s="34"/>
      <c r="Q51" s="8"/>
    </row>
    <row r="52" spans="2:17" ht="15" customHeight="1" x14ac:dyDescent="0.2">
      <c r="B52" s="7"/>
      <c r="C52" s="25" t="s">
        <v>83</v>
      </c>
      <c r="D52" s="9" t="s">
        <v>24</v>
      </c>
      <c r="E52" s="13" t="s">
        <v>84</v>
      </c>
      <c r="F52" s="13"/>
      <c r="G52" s="13"/>
      <c r="H52" s="35"/>
      <c r="I52" s="33"/>
      <c r="J52" s="33"/>
      <c r="K52" s="33"/>
      <c r="L52" s="33"/>
      <c r="M52" s="33"/>
      <c r="N52" s="33"/>
      <c r="O52" s="33"/>
      <c r="P52" s="34"/>
      <c r="Q52" s="8"/>
    </row>
    <row r="53" spans="2:17" ht="15" customHeight="1" x14ac:dyDescent="0.2">
      <c r="B53" s="7"/>
      <c r="C53" s="25" t="s">
        <v>83</v>
      </c>
      <c r="D53" s="9" t="s">
        <v>24</v>
      </c>
      <c r="E53" s="13" t="s">
        <v>85</v>
      </c>
      <c r="F53" s="13"/>
      <c r="G53" s="13"/>
      <c r="H53" s="35"/>
      <c r="I53" s="33"/>
      <c r="J53" s="33"/>
      <c r="K53" s="33"/>
      <c r="L53" s="33"/>
      <c r="M53" s="33"/>
      <c r="N53" s="33"/>
      <c r="O53" s="33"/>
      <c r="P53" s="34"/>
      <c r="Q53" s="8"/>
    </row>
    <row r="54" spans="2:17" ht="15" customHeight="1" x14ac:dyDescent="0.2">
      <c r="B54" s="7"/>
      <c r="C54" s="11"/>
      <c r="D54" s="11"/>
      <c r="E54" s="13" t="s">
        <v>86</v>
      </c>
      <c r="F54" s="13"/>
      <c r="G54" s="13"/>
      <c r="H54" s="36" t="s">
        <v>87</v>
      </c>
      <c r="I54" s="37"/>
      <c r="J54" s="37"/>
      <c r="K54" s="37"/>
      <c r="L54" s="37"/>
      <c r="M54" s="37"/>
      <c r="N54" s="37"/>
      <c r="O54" s="37"/>
      <c r="P54" s="38"/>
      <c r="Q54" s="8"/>
    </row>
    <row r="55" spans="2:17" ht="15" customHeight="1" x14ac:dyDescent="0.2">
      <c r="B55" s="7"/>
      <c r="C55" s="11"/>
      <c r="D55" s="11"/>
      <c r="E55" s="13"/>
      <c r="F55" s="13"/>
      <c r="G55" s="13"/>
      <c r="H55" s="13"/>
      <c r="I55" s="13"/>
      <c r="J55" s="13"/>
      <c r="K55" s="13"/>
      <c r="L55" s="13"/>
      <c r="M55" s="13"/>
      <c r="N55" s="13"/>
      <c r="O55" s="13"/>
      <c r="P55" s="13"/>
      <c r="Q55" s="8"/>
    </row>
    <row r="56" spans="2:17" ht="15" customHeight="1" x14ac:dyDescent="0.2">
      <c r="B56" s="7"/>
      <c r="C56" s="11"/>
      <c r="D56" s="11"/>
      <c r="E56" s="13"/>
      <c r="F56" s="13"/>
      <c r="G56" s="13"/>
      <c r="H56" s="13"/>
      <c r="I56" s="13"/>
      <c r="J56" s="13"/>
      <c r="K56" s="13"/>
      <c r="L56" s="13"/>
      <c r="M56" s="13"/>
      <c r="N56" s="13"/>
      <c r="O56" s="13"/>
      <c r="P56" s="13"/>
      <c r="Q56" s="8"/>
    </row>
    <row r="57" spans="2:17" ht="15" customHeight="1" x14ac:dyDescent="0.2">
      <c r="B57" s="7"/>
      <c r="C57" s="25"/>
      <c r="D57" s="11"/>
      <c r="E57" s="26" t="s">
        <v>88</v>
      </c>
      <c r="F57" s="27"/>
      <c r="G57" s="27"/>
      <c r="H57" s="39" t="s">
        <v>89</v>
      </c>
      <c r="I57" s="39"/>
      <c r="J57" s="39"/>
      <c r="K57" s="39"/>
      <c r="L57" s="39"/>
      <c r="M57" s="39"/>
      <c r="N57" s="39"/>
      <c r="O57" s="39"/>
      <c r="P57" s="39"/>
      <c r="Q57" s="8"/>
    </row>
    <row r="58" spans="2:17" ht="15" customHeight="1" x14ac:dyDescent="0.2">
      <c r="B58" s="7"/>
      <c r="C58" s="11"/>
      <c r="D58" s="11"/>
      <c r="E58" s="28" t="s">
        <v>90</v>
      </c>
      <c r="F58" s="27"/>
      <c r="G58" s="27"/>
      <c r="H58" s="39" t="s">
        <v>91</v>
      </c>
      <c r="I58" s="39"/>
      <c r="J58" s="39"/>
      <c r="K58" s="39"/>
      <c r="L58" s="39"/>
      <c r="M58" s="39"/>
      <c r="N58" s="39"/>
      <c r="O58" s="39"/>
      <c r="P58" s="39"/>
      <c r="Q58" s="8"/>
    </row>
    <row r="59" spans="2:17" ht="3.75" customHeight="1" thickBot="1" x14ac:dyDescent="0.25">
      <c r="B59" s="29"/>
      <c r="C59" s="30"/>
      <c r="D59" s="30"/>
      <c r="E59" s="30"/>
      <c r="F59" s="30"/>
      <c r="G59" s="30"/>
      <c r="H59" s="30"/>
      <c r="I59" s="30"/>
      <c r="J59" s="30"/>
      <c r="K59" s="30"/>
      <c r="L59" s="30"/>
      <c r="M59" s="30"/>
      <c r="N59" s="30"/>
      <c r="O59" s="30"/>
      <c r="P59" s="30"/>
      <c r="Q59" s="31"/>
    </row>
    <row r="60" spans="2:17" ht="13.5" thickTop="1" x14ac:dyDescent="0.2"/>
  </sheetData>
  <dataConsolidate/>
  <mergeCells count="49">
    <mergeCell ref="H14:P14"/>
    <mergeCell ref="C3:P3"/>
    <mergeCell ref="C4:P4"/>
    <mergeCell ref="C5:P5"/>
    <mergeCell ref="C6:I6"/>
    <mergeCell ref="K6:P6"/>
    <mergeCell ref="C7:I7"/>
    <mergeCell ref="K7:P7"/>
    <mergeCell ref="C9:P9"/>
    <mergeCell ref="H10:P10"/>
    <mergeCell ref="H11:P11"/>
    <mergeCell ref="H12:P12"/>
    <mergeCell ref="H13:P13"/>
    <mergeCell ref="H28:P28"/>
    <mergeCell ref="C16:P16"/>
    <mergeCell ref="H17:P17"/>
    <mergeCell ref="H18:P18"/>
    <mergeCell ref="H19:P19"/>
    <mergeCell ref="H20:P20"/>
    <mergeCell ref="H21:P21"/>
    <mergeCell ref="H22:P22"/>
    <mergeCell ref="H23:P23"/>
    <mergeCell ref="C25:P25"/>
    <mergeCell ref="H26:P26"/>
    <mergeCell ref="H27:P27"/>
    <mergeCell ref="E43:M43"/>
    <mergeCell ref="H29:P29"/>
    <mergeCell ref="C31:P31"/>
    <mergeCell ref="H32:P32"/>
    <mergeCell ref="H33:P33"/>
    <mergeCell ref="C35:P35"/>
    <mergeCell ref="C36:P36"/>
    <mergeCell ref="D38:E38"/>
    <mergeCell ref="H38:P38"/>
    <mergeCell ref="D40:M40"/>
    <mergeCell ref="E41:M41"/>
    <mergeCell ref="E42:M42"/>
    <mergeCell ref="H58:P58"/>
    <mergeCell ref="C45:P45"/>
    <mergeCell ref="C46:P46"/>
    <mergeCell ref="H47:P47"/>
    <mergeCell ref="H48:P48"/>
    <mergeCell ref="H49:P49"/>
    <mergeCell ref="H50:P50"/>
    <mergeCell ref="H51:P51"/>
    <mergeCell ref="H52:P52"/>
    <mergeCell ref="H53:P53"/>
    <mergeCell ref="H54:P54"/>
    <mergeCell ref="H57:P57"/>
  </mergeCells>
  <hyperlinks>
    <hyperlink ref="H12" r:id="rId1"/>
    <hyperlink ref="H13" r:id="rId2"/>
    <hyperlink ref="H29" r:id="rId3"/>
    <hyperlink ref="H49" r:id="rId4"/>
    <hyperlink ref="H51"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1" sqref="G21"/>
    </sheetView>
  </sheetViews>
  <sheetFormatPr defaultRowHeight="15" x14ac:dyDescent="0.25"/>
  <sheetData>
    <row r="1" spans="1:1" x14ac:dyDescent="0.25">
      <c r="A1" t="s">
        <v>15</v>
      </c>
    </row>
    <row r="2" spans="1:1" x14ac:dyDescent="0.25">
      <c r="A2" t="s">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D3" sqref="D3"/>
    </sheetView>
  </sheetViews>
  <sheetFormatPr defaultRowHeight="15" x14ac:dyDescent="0.25"/>
  <cols>
    <col min="1" max="1" width="27.28515625" customWidth="1"/>
  </cols>
  <sheetData>
    <row r="1" spans="1:9" x14ac:dyDescent="0.25">
      <c r="B1" t="s">
        <v>0</v>
      </c>
      <c r="C1" t="s">
        <v>1</v>
      </c>
      <c r="D1" t="s">
        <v>2</v>
      </c>
      <c r="E1" t="s">
        <v>3</v>
      </c>
      <c r="F1" t="s">
        <v>4</v>
      </c>
      <c r="G1" t="s">
        <v>5</v>
      </c>
      <c r="H1" t="s">
        <v>6</v>
      </c>
    </row>
    <row r="2" spans="1:9" x14ac:dyDescent="0.25">
      <c r="A2" t="s">
        <v>16</v>
      </c>
      <c r="B2" s="2" t="str">
        <f>B$1&amp;" ("&amp;B9&amp;")"</f>
        <v>Other impacts (14)</v>
      </c>
      <c r="C2" s="2" t="str">
        <f t="shared" ref="C2:H2" si="0">C$1&amp;" ("&amp;C9&amp;")"</f>
        <v>Altered habitats (16)</v>
      </c>
      <c r="D2" s="2" t="str">
        <f t="shared" si="0"/>
        <v>Acidification (10)</v>
      </c>
      <c r="E2" s="2" t="str">
        <f t="shared" si="0"/>
        <v>Contamination (18)</v>
      </c>
      <c r="F2" s="2" t="str">
        <f t="shared" si="0"/>
        <v>Nutrient enrichment (19)</v>
      </c>
      <c r="G2" s="2" t="str">
        <f t="shared" si="0"/>
        <v>Organic enrichment (16)</v>
      </c>
      <c r="H2" s="2" t="str">
        <f t="shared" si="0"/>
        <v>No impacts (19)</v>
      </c>
      <c r="I2" t="s">
        <v>13</v>
      </c>
    </row>
    <row r="3" spans="1:9" x14ac:dyDescent="0.25">
      <c r="A3" t="s">
        <v>9</v>
      </c>
      <c r="B3">
        <v>8512</v>
      </c>
      <c r="C3">
        <v>23359</v>
      </c>
      <c r="D3">
        <v>3880</v>
      </c>
      <c r="E3">
        <v>24741</v>
      </c>
      <c r="F3">
        <v>21635</v>
      </c>
      <c r="G3">
        <v>8931</v>
      </c>
      <c r="I3">
        <v>47546</v>
      </c>
    </row>
    <row r="4" spans="1:9" x14ac:dyDescent="0.25">
      <c r="A4" t="s">
        <v>10</v>
      </c>
      <c r="B4">
        <v>353</v>
      </c>
      <c r="C4">
        <v>353</v>
      </c>
      <c r="D4">
        <v>353</v>
      </c>
      <c r="E4">
        <v>353</v>
      </c>
      <c r="F4">
        <v>353</v>
      </c>
      <c r="G4">
        <v>353</v>
      </c>
      <c r="I4">
        <v>353</v>
      </c>
    </row>
    <row r="5" spans="1:9" x14ac:dyDescent="0.25">
      <c r="A5" t="s">
        <v>11</v>
      </c>
      <c r="E5">
        <v>14669</v>
      </c>
      <c r="I5">
        <v>11070</v>
      </c>
    </row>
    <row r="6" spans="1:9" x14ac:dyDescent="0.25">
      <c r="A6" t="s">
        <v>7</v>
      </c>
      <c r="B6">
        <f t="shared" ref="B6:F6" si="1">B3-B4-B5</f>
        <v>8159</v>
      </c>
      <c r="C6">
        <f t="shared" si="1"/>
        <v>23006</v>
      </c>
      <c r="D6">
        <f t="shared" si="1"/>
        <v>3527</v>
      </c>
      <c r="E6">
        <f t="shared" si="1"/>
        <v>9719</v>
      </c>
      <c r="F6">
        <f t="shared" si="1"/>
        <v>21282</v>
      </c>
      <c r="G6">
        <f>G3-G4-G5</f>
        <v>8578</v>
      </c>
      <c r="H6">
        <f>H7-I6</f>
        <v>33533</v>
      </c>
      <c r="I6">
        <f>I3-I4-I5</f>
        <v>36123</v>
      </c>
    </row>
    <row r="7" spans="1:9" x14ac:dyDescent="0.25">
      <c r="A7" t="s">
        <v>12</v>
      </c>
      <c r="B7">
        <v>44433</v>
      </c>
      <c r="C7">
        <v>53841</v>
      </c>
      <c r="D7">
        <v>44485</v>
      </c>
      <c r="E7">
        <v>69452</v>
      </c>
      <c r="F7">
        <v>69656</v>
      </c>
      <c r="G7">
        <v>53332</v>
      </c>
      <c r="H7">
        <v>69656</v>
      </c>
      <c r="I7">
        <v>69656</v>
      </c>
    </row>
    <row r="8" spans="1:9" x14ac:dyDescent="0.25">
      <c r="A8" t="s">
        <v>8</v>
      </c>
      <c r="B8" s="1">
        <f>B6/B7*100</f>
        <v>18.362478338172078</v>
      </c>
      <c r="C8" s="1">
        <f t="shared" ref="C8:H8" si="2">C6/C7*100</f>
        <v>42.729518396760838</v>
      </c>
      <c r="D8" s="1">
        <f t="shared" si="2"/>
        <v>7.928515229852759</v>
      </c>
      <c r="E8" s="1">
        <f t="shared" si="2"/>
        <v>13.993837470483211</v>
      </c>
      <c r="F8" s="1">
        <f t="shared" si="2"/>
        <v>30.5530033306535</v>
      </c>
      <c r="G8" s="1">
        <f t="shared" si="2"/>
        <v>16.084152103802595</v>
      </c>
      <c r="H8" s="1">
        <f t="shared" si="2"/>
        <v>48.14086367290686</v>
      </c>
      <c r="I8" s="1">
        <f t="shared" ref="I8" si="3">I6/I7*100</f>
        <v>51.859136327093147</v>
      </c>
    </row>
    <row r="9" spans="1:9" x14ac:dyDescent="0.25">
      <c r="A9" t="s">
        <v>20</v>
      </c>
      <c r="B9" s="1">
        <v>14</v>
      </c>
      <c r="C9" s="1">
        <v>16</v>
      </c>
      <c r="D9" s="1">
        <v>10</v>
      </c>
      <c r="E9" s="1">
        <v>18</v>
      </c>
      <c r="F9" s="1">
        <v>19</v>
      </c>
      <c r="G9" s="1">
        <v>16</v>
      </c>
      <c r="H9" s="1">
        <v>19</v>
      </c>
      <c r="I9" s="1">
        <v>19</v>
      </c>
    </row>
    <row r="11" spans="1:9" x14ac:dyDescent="0.25">
      <c r="A11" t="s">
        <v>17</v>
      </c>
      <c r="B11" s="2" t="str">
        <f>B$1&amp;" ("&amp;B18&amp;")"</f>
        <v>Other impacts (14)</v>
      </c>
      <c r="C11" s="2" t="str">
        <f t="shared" ref="C11:H11" si="4">C$1&amp;" ("&amp;C18&amp;")"</f>
        <v>Altered habitats (14)</v>
      </c>
      <c r="D11" s="2" t="str">
        <f t="shared" si="4"/>
        <v>Acidification (7)</v>
      </c>
      <c r="E11" s="2" t="str">
        <f t="shared" si="4"/>
        <v>Contamination (11)</v>
      </c>
      <c r="F11" s="2" t="str">
        <f t="shared" si="4"/>
        <v>Nutrient enrichment (19)</v>
      </c>
      <c r="G11" s="2" t="str">
        <f t="shared" si="4"/>
        <v>Organic enrichment (13)</v>
      </c>
      <c r="H11" s="2" t="str">
        <f t="shared" si="4"/>
        <v>No impacts (19)</v>
      </c>
      <c r="I11" t="s">
        <v>13</v>
      </c>
    </row>
    <row r="12" spans="1:9" x14ac:dyDescent="0.25">
      <c r="A12" t="s">
        <v>9</v>
      </c>
      <c r="B12">
        <v>960</v>
      </c>
      <c r="C12">
        <v>1172</v>
      </c>
      <c r="D12">
        <v>1683</v>
      </c>
      <c r="E12">
        <v>7347</v>
      </c>
      <c r="F12">
        <v>2346</v>
      </c>
      <c r="G12">
        <v>509</v>
      </c>
      <c r="I12">
        <v>9858</v>
      </c>
    </row>
    <row r="13" spans="1:9" x14ac:dyDescent="0.25">
      <c r="A13" t="s">
        <v>10</v>
      </c>
      <c r="B13">
        <v>21</v>
      </c>
      <c r="C13">
        <v>21</v>
      </c>
      <c r="D13">
        <v>15</v>
      </c>
      <c r="E13">
        <v>21</v>
      </c>
      <c r="F13">
        <v>21</v>
      </c>
      <c r="G13">
        <v>21</v>
      </c>
      <c r="I13">
        <v>21</v>
      </c>
    </row>
    <row r="14" spans="1:9" x14ac:dyDescent="0.25">
      <c r="A14" t="s">
        <v>11</v>
      </c>
      <c r="E14">
        <v>6915</v>
      </c>
      <c r="I14">
        <v>4903</v>
      </c>
    </row>
    <row r="15" spans="1:9" x14ac:dyDescent="0.25">
      <c r="A15" t="s">
        <v>7</v>
      </c>
      <c r="B15">
        <f t="shared" ref="B15:F15" si="5">B12-B13-B14</f>
        <v>939</v>
      </c>
      <c r="C15">
        <f t="shared" si="5"/>
        <v>1151</v>
      </c>
      <c r="D15">
        <f t="shared" si="5"/>
        <v>1668</v>
      </c>
      <c r="E15">
        <f t="shared" si="5"/>
        <v>411</v>
      </c>
      <c r="F15">
        <f t="shared" si="5"/>
        <v>2325</v>
      </c>
      <c r="G15">
        <f>G12-G13-G14</f>
        <v>488</v>
      </c>
      <c r="H15">
        <f>H16-I15</f>
        <v>7605</v>
      </c>
      <c r="I15">
        <f>I12-I13-I14</f>
        <v>4934</v>
      </c>
    </row>
    <row r="16" spans="1:9" x14ac:dyDescent="0.25">
      <c r="A16" t="s">
        <v>12</v>
      </c>
      <c r="B16">
        <v>5165</v>
      </c>
      <c r="C16">
        <v>5255</v>
      </c>
      <c r="D16">
        <v>10979</v>
      </c>
      <c r="E16">
        <v>10400</v>
      </c>
      <c r="F16">
        <v>12539</v>
      </c>
      <c r="G16">
        <v>4574</v>
      </c>
      <c r="H16">
        <v>12539</v>
      </c>
      <c r="I16">
        <v>12539</v>
      </c>
    </row>
    <row r="17" spans="1:9" x14ac:dyDescent="0.25">
      <c r="A17" t="s">
        <v>8</v>
      </c>
      <c r="B17" s="1">
        <f>B15/B16*100</f>
        <v>18.180058083252661</v>
      </c>
      <c r="C17" s="1">
        <f t="shared" ref="C17:H17" si="6">C15/C16*100</f>
        <v>21.902949571836348</v>
      </c>
      <c r="D17" s="1">
        <f t="shared" si="6"/>
        <v>15.192640495491391</v>
      </c>
      <c r="E17" s="1">
        <f t="shared" si="6"/>
        <v>3.9519230769230771</v>
      </c>
      <c r="F17" s="1">
        <f t="shared" si="6"/>
        <v>18.542148496690324</v>
      </c>
      <c r="G17" s="1">
        <f t="shared" si="6"/>
        <v>10.668998688237865</v>
      </c>
      <c r="H17" s="1">
        <f t="shared" si="6"/>
        <v>60.650769598851582</v>
      </c>
      <c r="I17" s="1">
        <f t="shared" ref="I17" si="7">I15/I16*100</f>
        <v>39.349230401148418</v>
      </c>
    </row>
    <row r="18" spans="1:9" x14ac:dyDescent="0.25">
      <c r="A18" t="s">
        <v>20</v>
      </c>
      <c r="B18">
        <v>14</v>
      </c>
      <c r="C18">
        <v>14</v>
      </c>
      <c r="D18">
        <v>7</v>
      </c>
      <c r="E18">
        <v>11</v>
      </c>
      <c r="F18">
        <v>19</v>
      </c>
      <c r="G18">
        <v>13</v>
      </c>
      <c r="H18">
        <v>19</v>
      </c>
      <c r="I18">
        <v>19</v>
      </c>
    </row>
    <row r="20" spans="1:9" x14ac:dyDescent="0.25">
      <c r="A20" t="s">
        <v>18</v>
      </c>
      <c r="B20" s="2" t="str">
        <f>B$1&amp;" ("&amp;B27&amp;")"</f>
        <v>Other impacts (8)</v>
      </c>
      <c r="C20" s="2" t="str">
        <f t="shared" ref="C20" si="8">C$1&amp;" ("&amp;C27&amp;")"</f>
        <v>Altered habitats (8)</v>
      </c>
      <c r="D20" s="2" t="str">
        <f>E$1&amp;" ("&amp;D27&amp;")"</f>
        <v>Contamination (9)</v>
      </c>
      <c r="E20" s="2" t="str">
        <f>F$1&amp;" ("&amp;E27&amp;")"</f>
        <v>Nutrient enrichment (12)</v>
      </c>
      <c r="F20" s="2" t="str">
        <f>G$1&amp;" ("&amp;F27&amp;")"</f>
        <v>Organic enrichment (10)</v>
      </c>
      <c r="G20" s="2" t="str">
        <f>H$1&amp;" ("&amp;G27&amp;")"</f>
        <v>No impacts (13)</v>
      </c>
      <c r="H20" t="s">
        <v>13</v>
      </c>
    </row>
    <row r="21" spans="1:9" x14ac:dyDescent="0.25">
      <c r="A21" t="s">
        <v>9</v>
      </c>
      <c r="B21">
        <v>133</v>
      </c>
      <c r="C21">
        <v>227</v>
      </c>
      <c r="D21">
        <v>122</v>
      </c>
      <c r="E21">
        <v>179</v>
      </c>
      <c r="F21">
        <v>158</v>
      </c>
      <c r="H21">
        <v>400</v>
      </c>
    </row>
    <row r="22" spans="1:9" x14ac:dyDescent="0.25">
      <c r="A22" t="s">
        <v>10</v>
      </c>
      <c r="B22">
        <v>12</v>
      </c>
      <c r="C22">
        <v>12</v>
      </c>
      <c r="D22">
        <v>12</v>
      </c>
      <c r="E22">
        <v>12</v>
      </c>
      <c r="F22">
        <v>12</v>
      </c>
      <c r="H22">
        <v>12</v>
      </c>
    </row>
    <row r="23" spans="1:9" x14ac:dyDescent="0.25">
      <c r="A23" t="s">
        <v>11</v>
      </c>
      <c r="D23">
        <v>16</v>
      </c>
      <c r="H23">
        <v>0</v>
      </c>
    </row>
    <row r="24" spans="1:9" x14ac:dyDescent="0.25">
      <c r="A24" t="s">
        <v>7</v>
      </c>
      <c r="B24">
        <f t="shared" ref="B24:E24" si="9">B21-B22-B23</f>
        <v>121</v>
      </c>
      <c r="C24">
        <f t="shared" si="9"/>
        <v>215</v>
      </c>
      <c r="D24">
        <f t="shared" si="9"/>
        <v>94</v>
      </c>
      <c r="E24">
        <f t="shared" si="9"/>
        <v>167</v>
      </c>
      <c r="F24">
        <f>F21-F22-F23</f>
        <v>146</v>
      </c>
      <c r="G24">
        <f>G25-H24</f>
        <v>185</v>
      </c>
      <c r="H24">
        <f>H21-H22-H23</f>
        <v>388</v>
      </c>
    </row>
    <row r="25" spans="1:9" x14ac:dyDescent="0.25">
      <c r="A25" t="s">
        <v>12</v>
      </c>
      <c r="B25">
        <v>457</v>
      </c>
      <c r="C25">
        <v>526</v>
      </c>
      <c r="D25">
        <v>502</v>
      </c>
      <c r="E25">
        <v>572</v>
      </c>
      <c r="F25">
        <v>520</v>
      </c>
      <c r="G25">
        <v>573</v>
      </c>
      <c r="H25">
        <v>573</v>
      </c>
    </row>
    <row r="26" spans="1:9" x14ac:dyDescent="0.25">
      <c r="A26" t="s">
        <v>8</v>
      </c>
      <c r="B26" s="1">
        <f>B24/B25*100</f>
        <v>26.477024070021884</v>
      </c>
      <c r="C26" s="1">
        <f t="shared" ref="C26:G26" si="10">C24/C25*100</f>
        <v>40.874524714828894</v>
      </c>
      <c r="D26" s="1">
        <f t="shared" si="10"/>
        <v>18.725099601593627</v>
      </c>
      <c r="E26" s="1">
        <f t="shared" si="10"/>
        <v>29.195804195804197</v>
      </c>
      <c r="F26" s="1">
        <f t="shared" si="10"/>
        <v>28.076923076923077</v>
      </c>
      <c r="G26" s="1">
        <f t="shared" si="10"/>
        <v>32.286212914485169</v>
      </c>
      <c r="H26" s="1">
        <f t="shared" ref="H26" si="11">H24/H25*100</f>
        <v>67.713787085514838</v>
      </c>
    </row>
    <row r="27" spans="1:9" x14ac:dyDescent="0.25">
      <c r="A27" t="s">
        <v>20</v>
      </c>
      <c r="B27">
        <v>8</v>
      </c>
      <c r="C27">
        <v>8</v>
      </c>
      <c r="D27">
        <v>9</v>
      </c>
      <c r="E27">
        <v>12</v>
      </c>
      <c r="F27">
        <v>10</v>
      </c>
      <c r="G27">
        <v>13</v>
      </c>
      <c r="H27">
        <v>13</v>
      </c>
    </row>
    <row r="29" spans="1:9" x14ac:dyDescent="0.25">
      <c r="A29" t="s">
        <v>19</v>
      </c>
      <c r="B29" s="2" t="str">
        <f>B$1&amp;" ("&amp;B36&amp;")"</f>
        <v>Other impacts (10)</v>
      </c>
      <c r="C29" s="2" t="str">
        <f t="shared" ref="C29" si="12">C$1&amp;" ("&amp;C36&amp;")"</f>
        <v>Altered habitats (9)</v>
      </c>
      <c r="D29" s="2" t="str">
        <f>E$1&amp;" ("&amp;D36&amp;")"</f>
        <v>Contamination (12)</v>
      </c>
      <c r="E29" s="2" t="str">
        <f>F$1&amp;" ("&amp;E36&amp;")"</f>
        <v>Nutrient enrichment (14)</v>
      </c>
      <c r="F29" s="2" t="str">
        <f>G$1&amp;" ("&amp;F36&amp;")"</f>
        <v>Organic enrichment (12)</v>
      </c>
      <c r="G29" s="2" t="str">
        <f>H$1&amp;" ("&amp;G36&amp;")"</f>
        <v>No impacts (15)</v>
      </c>
      <c r="H29" t="s">
        <v>13</v>
      </c>
    </row>
    <row r="30" spans="1:9" x14ac:dyDescent="0.25">
      <c r="A30" t="s">
        <v>9</v>
      </c>
      <c r="B30">
        <v>90</v>
      </c>
      <c r="C30">
        <v>139</v>
      </c>
      <c r="D30">
        <v>688</v>
      </c>
      <c r="E30">
        <v>932</v>
      </c>
      <c r="F30">
        <v>180</v>
      </c>
      <c r="H30">
        <v>1253</v>
      </c>
    </row>
    <row r="31" spans="1:9" x14ac:dyDescent="0.25">
      <c r="A31" t="s">
        <v>10</v>
      </c>
      <c r="B31">
        <v>5</v>
      </c>
      <c r="C31">
        <v>5</v>
      </c>
      <c r="D31">
        <v>5</v>
      </c>
      <c r="E31">
        <v>5</v>
      </c>
      <c r="F31">
        <v>5</v>
      </c>
      <c r="H31">
        <v>5</v>
      </c>
    </row>
    <row r="32" spans="1:9" x14ac:dyDescent="0.25">
      <c r="A32" t="s">
        <v>11</v>
      </c>
      <c r="D32">
        <v>389</v>
      </c>
      <c r="H32">
        <v>93</v>
      </c>
    </row>
    <row r="33" spans="1:8" x14ac:dyDescent="0.25">
      <c r="A33" t="s">
        <v>7</v>
      </c>
      <c r="B33">
        <f t="shared" ref="B33:E33" si="13">B30-B31-B32</f>
        <v>85</v>
      </c>
      <c r="C33">
        <f t="shared" si="13"/>
        <v>134</v>
      </c>
      <c r="D33">
        <f t="shared" si="13"/>
        <v>294</v>
      </c>
      <c r="E33">
        <f t="shared" si="13"/>
        <v>927</v>
      </c>
      <c r="F33">
        <f>F30-F31-F32</f>
        <v>175</v>
      </c>
      <c r="G33">
        <f>G34-H33</f>
        <v>1046</v>
      </c>
      <c r="H33">
        <f>H30-H31-H32</f>
        <v>1155</v>
      </c>
    </row>
    <row r="34" spans="1:8" x14ac:dyDescent="0.25">
      <c r="A34" t="s">
        <v>12</v>
      </c>
      <c r="B34">
        <v>1254</v>
      </c>
      <c r="C34">
        <v>1512</v>
      </c>
      <c r="D34">
        <v>2177</v>
      </c>
      <c r="E34">
        <v>2195</v>
      </c>
      <c r="F34">
        <v>1578</v>
      </c>
      <c r="G34">
        <v>2201</v>
      </c>
      <c r="H34">
        <v>2201</v>
      </c>
    </row>
    <row r="35" spans="1:8" x14ac:dyDescent="0.25">
      <c r="A35" t="s">
        <v>8</v>
      </c>
      <c r="B35" s="1">
        <f>B33/B34*100</f>
        <v>6.7783094098883572</v>
      </c>
      <c r="C35" s="1">
        <f t="shared" ref="C35:G35" si="14">C33/C34*100</f>
        <v>8.8624338624338623</v>
      </c>
      <c r="D35" s="1">
        <f t="shared" si="14"/>
        <v>13.504823151125404</v>
      </c>
      <c r="E35" s="1">
        <f t="shared" si="14"/>
        <v>42.232346241457854</v>
      </c>
      <c r="F35" s="1">
        <f t="shared" si="14"/>
        <v>11.089987325728771</v>
      </c>
      <c r="G35" s="1">
        <f t="shared" si="14"/>
        <v>47.523852794184464</v>
      </c>
      <c r="H35" s="1">
        <f t="shared" ref="H35" si="15">H33/H34*100</f>
        <v>52.476147205815536</v>
      </c>
    </row>
    <row r="36" spans="1:8" x14ac:dyDescent="0.25">
      <c r="A36" t="s">
        <v>20</v>
      </c>
      <c r="B36">
        <v>10</v>
      </c>
      <c r="C36">
        <v>9</v>
      </c>
      <c r="D36">
        <v>12</v>
      </c>
      <c r="E36">
        <v>14</v>
      </c>
      <c r="F36">
        <v>12</v>
      </c>
      <c r="G36">
        <v>15</v>
      </c>
      <c r="H36">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4</vt:i4>
      </vt:variant>
      <vt:variant>
        <vt:lpstr>Named Ranges</vt:lpstr>
      </vt:variant>
      <vt:variant>
        <vt:i4>1</vt:i4>
      </vt:variant>
    </vt:vector>
  </HeadingPairs>
  <TitlesOfParts>
    <vt:vector size="9" baseType="lpstr">
      <vt:lpstr>Metadata for Graph</vt:lpstr>
      <vt:lpstr>Readme</vt:lpstr>
      <vt:lpstr>Data</vt:lpstr>
      <vt:lpstr>Sheet3</vt:lpstr>
      <vt:lpstr>a) Rivers impacts</vt:lpstr>
      <vt:lpstr>b) Lakes impacts</vt:lpstr>
      <vt:lpstr>c) Transitional impacts</vt:lpstr>
      <vt:lpstr>d) Coastal impacts</vt:lpstr>
      <vt:lpstr>'Metadata for Graph'!Print_Area</vt:lpstr>
    </vt:vector>
  </TitlesOfParts>
  <Company>NIVA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Austnes</dc:creator>
  <cp:lastModifiedBy>Mona Mandrup Poulsen</cp:lastModifiedBy>
  <dcterms:created xsi:type="dcterms:W3CDTF">2012-01-12T12:33:37Z</dcterms:created>
  <dcterms:modified xsi:type="dcterms:W3CDTF">2012-09-28T13:31:13Z</dcterms:modified>
</cp:coreProperties>
</file>