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2" yWindow="828" windowWidth="15480" windowHeight="11640" tabRatio="531" activeTab="1"/>
  </bookViews>
  <sheets>
    <sheet name="Metadata" sheetId="4" r:id="rId1"/>
    <sheet name="Data for graph" sheetId="15" r:id="rId2"/>
    <sheet name="Calculation of development" sheetId="18" r:id="rId3"/>
    <sheet name="Raw data" sheetId="20" r:id="rId4"/>
    <sheet name="graph" sheetId="21" r:id="rId5"/>
  </sheets>
  <externalReferences>
    <externalReference r:id="rId6"/>
  </externalReferences>
  <definedNames>
    <definedName name="year">[1]Overview!$F$2</definedName>
  </definedNames>
  <calcPr calcId="145621"/>
</workbook>
</file>

<file path=xl/calcChain.xml><?xml version="1.0" encoding="utf-8"?>
<calcChain xmlns="http://schemas.openxmlformats.org/spreadsheetml/2006/main">
  <c r="K43" i="20" l="1"/>
  <c r="J43" i="20"/>
  <c r="I43" i="20"/>
  <c r="H43" i="20"/>
  <c r="G43" i="20"/>
  <c r="F43" i="20"/>
  <c r="E43" i="20"/>
  <c r="D43" i="20"/>
  <c r="C43" i="20"/>
  <c r="B43" i="20"/>
</calcChain>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comments2.xml><?xml version="1.0" encoding="utf-8"?>
<comments xmlns="http://schemas.openxmlformats.org/spreadsheetml/2006/main">
  <authors>
    <author>Ryberg, Morten (moryb)</author>
    <author>Christian Fischer</author>
  </authors>
  <commentList>
    <comment ref="C12" authorId="0">
      <text>
        <r>
          <rPr>
            <b/>
            <sz val="8"/>
            <color indexed="81"/>
            <rFont val="Tahoma"/>
            <family val="2"/>
          </rPr>
          <t>Ryberg, Morten (moryb):</t>
        </r>
        <r>
          <rPr>
            <sz val="8"/>
            <color indexed="81"/>
            <rFont val="Tahoma"/>
            <family val="2"/>
          </rPr>
          <t xml:space="preserve">
Italy data</t>
        </r>
      </text>
    </comment>
    <comment ref="B24" authorId="1">
      <text>
        <r>
          <rPr>
            <b/>
            <sz val="8"/>
            <color indexed="81"/>
            <rFont val="Tahoma"/>
            <family val="2"/>
          </rPr>
          <t>Christian Fischer:</t>
        </r>
        <r>
          <rPr>
            <sz val="8"/>
            <color indexed="81"/>
            <rFont val="Tahoma"/>
            <family val="2"/>
          </rPr>
          <t xml:space="preserve">
2002 to 2009 data are taken from Eurostat's regional MSW data. Data from 2002, 2003, 2005, 2006, 2008 and 2009 are based on regional data reported by Slovenia to Eurostat. Data for 2004 and 2007 are based on interpolation. 2001 are used for 2000. 2009 data are used for 2010. However, the recycled amounts are related to the genererated amounts for 2001 and 2010 respectively.</t>
        </r>
      </text>
    </comment>
    <comment ref="C29" authorId="0">
      <text>
        <r>
          <rPr>
            <b/>
            <sz val="8"/>
            <color indexed="81"/>
            <rFont val="Tahoma"/>
            <family val="2"/>
          </rPr>
          <t>Ryberg, Morten (moryb):</t>
        </r>
        <r>
          <rPr>
            <sz val="8"/>
            <color indexed="81"/>
            <rFont val="Tahoma"/>
            <family val="2"/>
          </rPr>
          <t xml:space="preserve">
Islands Miljøstyrelse</t>
        </r>
      </text>
    </comment>
  </commentList>
</comments>
</file>

<file path=xl/comments3.xml><?xml version="1.0" encoding="utf-8"?>
<comments xmlns="http://schemas.openxmlformats.org/spreadsheetml/2006/main">
  <authors>
    <author>Fischer, Christian</author>
    <author>Christian Fischer</author>
  </authors>
  <commentList>
    <comment ref="A105" authorId="0">
      <text>
        <r>
          <rPr>
            <b/>
            <sz val="8"/>
            <color indexed="81"/>
            <rFont val="Tahoma"/>
            <family val="2"/>
          </rPr>
          <t>Fischer, Christian:</t>
        </r>
        <r>
          <rPr>
            <sz val="8"/>
            <color indexed="81"/>
            <rFont val="Tahoma"/>
            <family val="2"/>
          </rPr>
          <t xml:space="preserve">
The Austrian figures are not reduced with 7 percentage point of the total generated amount MSW. Such a reduction was requested by the Austrian EPA during the Eionet review.This reduction is undertaken later.
</t>
        </r>
      </text>
    </comment>
    <comment ref="A109" authorId="0">
      <text>
        <r>
          <rPr>
            <b/>
            <sz val="8"/>
            <color indexed="81"/>
            <rFont val="Tahoma"/>
            <family val="2"/>
          </rPr>
          <t>Fischer, Christian:</t>
        </r>
        <r>
          <rPr>
            <sz val="8"/>
            <color indexed="81"/>
            <rFont val="Tahoma"/>
            <family val="2"/>
          </rPr>
          <t xml:space="preserve">
2002 to 2009 data are taken from Eurostat's regional MSW data.Data from 2002, 2003, 2005, 2006, 2008 and 2009 are based on regional data reported by Slovenia to Eurostat. Data for 2004 and 2007 are based on interpolation. 2001 are used for 2000. 2009 data are used for 2010</t>
        </r>
      </text>
    </comment>
    <comment ref="A179" authorId="0">
      <text>
        <r>
          <rPr>
            <b/>
            <sz val="8"/>
            <color indexed="81"/>
            <rFont val="Tahoma"/>
            <family val="2"/>
          </rPr>
          <t>Fischer, Christian:</t>
        </r>
        <r>
          <rPr>
            <sz val="8"/>
            <color indexed="81"/>
            <rFont val="Tahoma"/>
            <family val="2"/>
          </rPr>
          <t xml:space="preserve">
The Austrian figures for landfilling do not include the 7 percentage points added after request from the Austrian EPA during the Eionet review. This adding is undertaken under "Calculation of development".
</t>
        </r>
      </text>
    </comment>
    <comment ref="A183" authorId="1">
      <text>
        <r>
          <rPr>
            <b/>
            <sz val="8"/>
            <color indexed="81"/>
            <rFont val="Tahoma"/>
            <family val="2"/>
          </rPr>
          <t>Christian Fischer:</t>
        </r>
        <r>
          <rPr>
            <sz val="8"/>
            <color indexed="81"/>
            <rFont val="Tahoma"/>
            <family val="2"/>
          </rPr>
          <t xml:space="preserve">
The data are taken from the regional data reported to Eurostat for 2002 to 2009. These adata are apart from 2008 the same amounts as the ones reported to Eurostat covering Slovenia.  The 2000-2001 data and the 2010 data are taken from Eurostat's national data</t>
        </r>
      </text>
    </comment>
  </commentList>
</comments>
</file>

<file path=xl/sharedStrings.xml><?xml version="1.0" encoding="utf-8"?>
<sst xmlns="http://schemas.openxmlformats.org/spreadsheetml/2006/main" count="653" uniqueCount="154">
  <si>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</si>
  <si>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</si>
  <si>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</si>
  <si>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</si>
  <si>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</si>
  <si>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</si>
  <si>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</si>
  <si>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</si>
  <si>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</si>
  <si>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</si>
  <si>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</si>
  <si>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</si>
  <si>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</si>
  <si>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</si>
  <si>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</si>
  <si>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</si>
  <si>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</si>
  <si>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</si>
  <si>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</si>
  <si>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</si>
  <si>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</si>
  <si>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</si>
  <si>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</si>
  <si>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</si>
  <si>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</si>
  <si>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</si>
  <si>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</si>
  <si>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</si>
  <si>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</si>
  <si>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</si>
  <si>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</si>
  <si>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</si>
  <si>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</si>
  <si>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</si>
  <si>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</si>
  <si>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</si>
  <si>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</si>
  <si>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</si>
  <si>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</si>
  <si>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</si>
  <si>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</si>
  <si>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</si>
  <si>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</si>
  <si>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</si>
  <si>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</si>
  <si>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</si>
  <si>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Main data set: </t>
  </si>
  <si>
    <t>Yes</t>
  </si>
  <si>
    <t>Copenhagen Resource Institute</t>
  </si>
  <si>
    <t>Christian Fischer</t>
  </si>
  <si>
    <t>chrfi@etc.mim.dk</t>
  </si>
  <si>
    <t>http://www.cri.dk</t>
  </si>
  <si>
    <t xml:space="preserve">Børsgade 4 1215 Copenhagen K </t>
  </si>
  <si>
    <t>Waste and Material resources</t>
  </si>
  <si>
    <t>January 2013</t>
  </si>
  <si>
    <t>EU27 member states,Croatia, Iceland, Norway, Switzerland and Turkey</t>
  </si>
  <si>
    <t>Almut Reichel</t>
  </si>
  <si>
    <t>Eurostat's Waste statistics- Municipal waste</t>
  </si>
  <si>
    <t>http://epp.eurostat.ec.europa.eu/portal/page/portal/statistics/search_database</t>
  </si>
  <si>
    <t>2012</t>
  </si>
  <si>
    <t>Eurostat</t>
  </si>
  <si>
    <t>ETC/SCP</t>
  </si>
  <si>
    <t>Municipal waste management in Slovenia</t>
  </si>
  <si>
    <t xml:space="preserve">Eurostat's Waste statistics- Generation and treatment of municipal waste (1 000 t) by NUTS 2 regions. Used for recycling data covering Slovenia. </t>
  </si>
  <si>
    <t xml:space="preserve">Municipal waste management in Iceland. </t>
  </si>
  <si>
    <t>Municipal waste management in Italy. Data for recycling.</t>
  </si>
  <si>
    <t>Municipal waste management in Luxembourg. Data for recycling.</t>
  </si>
  <si>
    <t>Belgium</t>
  </si>
  <si>
    <t>Bulgaria</t>
  </si>
  <si>
    <t>Czech Republic</t>
  </si>
  <si>
    <t>Denmark</t>
  </si>
  <si>
    <t>Estonia</t>
  </si>
  <si>
    <t>Ireland</t>
  </si>
  <si>
    <t>Greece</t>
  </si>
  <si>
    <t>Spain</t>
  </si>
  <si>
    <t>France</t>
  </si>
  <si>
    <t>Italy</t>
  </si>
  <si>
    <t>Cyprus</t>
  </si>
  <si>
    <t>Latvia</t>
  </si>
  <si>
    <t>Lithuania</t>
  </si>
  <si>
    <t>Luxembourg</t>
  </si>
  <si>
    <t>Hungary</t>
  </si>
  <si>
    <t>Switzerland</t>
  </si>
  <si>
    <t>Netherlands</t>
  </si>
  <si>
    <t>Austria</t>
  </si>
  <si>
    <t>Sweden</t>
  </si>
  <si>
    <t>Norway</t>
  </si>
  <si>
    <t>Finland</t>
  </si>
  <si>
    <t>United Kingdom</t>
  </si>
  <si>
    <t>Poland</t>
  </si>
  <si>
    <t>Portugal</t>
  </si>
  <si>
    <t>Slovenia</t>
  </si>
  <si>
    <t>Iceland</t>
  </si>
  <si>
    <t>Slovakia</t>
  </si>
  <si>
    <t>Romania</t>
  </si>
  <si>
    <t>Malta</t>
  </si>
  <si>
    <t>Turkey</t>
  </si>
  <si>
    <t>Croatia</t>
  </si>
  <si>
    <t>Municipal waste management in Austria. Data for recycling.</t>
  </si>
  <si>
    <t>Number of countries related to the following intervals of bio-waste recycling: 0%-10%, 10%-20%, 20%-30%, 30%-40% 40%-50% and 50%-100%</t>
  </si>
  <si>
    <t>Between 0% and 10%</t>
  </si>
  <si>
    <t>0% and 10%</t>
  </si>
  <si>
    <t>Between 10% and 20%</t>
  </si>
  <si>
    <t>10% and 20%</t>
  </si>
  <si>
    <t>Between 20% and 30%</t>
  </si>
  <si>
    <t>20% and 30%</t>
  </si>
  <si>
    <t>Between 30% and 40%</t>
  </si>
  <si>
    <t>30% and 40%</t>
  </si>
  <si>
    <t>Between 40% and 50%</t>
  </si>
  <si>
    <t>40% and 50%</t>
  </si>
  <si>
    <t>Missing data</t>
  </si>
  <si>
    <t>50% and 100%</t>
  </si>
  <si>
    <t>Bio-waste recycling</t>
  </si>
  <si>
    <t>Germany (including  former GDR from 1991)</t>
  </si>
  <si>
    <t xml:space="preserve">The table below hasbeen compiled by dividing the data from table above by 2 and attributing the left column with negative values. The X and Y-axes have been deleted. Each bar has been coloured individually. </t>
  </si>
  <si>
    <t>Municipal waste [env_wasmun]</t>
  </si>
  <si>
    <t>Last update</t>
  </si>
  <si>
    <t>Extracted on</t>
  </si>
  <si>
    <t>Source of Data</t>
  </si>
  <si>
    <t>WST_OPER</t>
  </si>
  <si>
    <t>Waste generated</t>
  </si>
  <si>
    <t>UNIT</t>
  </si>
  <si>
    <t>Thousands of tonnes</t>
  </si>
  <si>
    <t>GEO/TIME</t>
  </si>
  <si>
    <t>2001</t>
  </si>
  <si>
    <t>2002</t>
  </si>
  <si>
    <t>2003</t>
  </si>
  <si>
    <t>2004</t>
  </si>
  <si>
    <t>2005</t>
  </si>
  <si>
    <t>2006</t>
  </si>
  <si>
    <t>2007</t>
  </si>
  <si>
    <t>2008</t>
  </si>
  <si>
    <t>2009</t>
  </si>
  <si>
    <t>2010</t>
  </si>
  <si>
    <t>:</t>
  </si>
  <si>
    <t>Other forms of recycling (including composting)</t>
  </si>
  <si>
    <t>http://www.eea.europa.eu/publications/managing-municipal-solid-waste</t>
  </si>
  <si>
    <t>2013</t>
  </si>
  <si>
    <t>Note: The greener the bars, the higher the recycling rate. Number of countries within each recycling category indicated in the white boxes. Information is not available for one country in 2001.</t>
  </si>
  <si>
    <t>Source of data</t>
  </si>
  <si>
    <t>Eurostat - Municipal waste [env_wasmun]</t>
  </si>
  <si>
    <t>ETC/SCP, 2013: Municipal waste management in Iceland</t>
  </si>
  <si>
    <t>Material recycling</t>
  </si>
  <si>
    <t>ETC/SCP, 2013: Municipal waste management in Italy</t>
  </si>
  <si>
    <t>ETC/SCP, 2013: Municipal waste management in Luxembourg</t>
  </si>
  <si>
    <t xml:space="preserve">2002-2009: Eurostat - Generation and treatment of municipal waste (1 000 t) by NUTS 2 regions; 2001, 2010: Eurstat - Municipal waste [env_wasmun] </t>
  </si>
  <si>
    <t>Total incineration (including energy recovery)</t>
  </si>
  <si>
    <t>Deposit onto or into land</t>
  </si>
  <si>
    <t xml:space="preserve">Number of countries per defined intervals of bio-waste recycling of MSW management in 2001 and 2010. </t>
  </si>
  <si>
    <t>Number of European countries per interval levels of bio-waste recycling as a percentage of municipal waste generated</t>
  </si>
  <si>
    <t>2001 to 2010. For Iceland 2008 data is used for 2010. For Slovenia 2002 data are used for 2001 and 2009 data are used for 2010. Croatia is not included for 2001</t>
  </si>
  <si>
    <t>The recycling rates are calculated as share of municipal waste that is composted or anaerobically digested, and the countries are then grouped into categories.</t>
  </si>
  <si>
    <t>Municipal waste,bio-waste, recycling</t>
  </si>
  <si>
    <t xml:space="preserve">Number of countries per interval of bio-waste recycling of MSW management in 2001 and 2010.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</si>
</sst>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0.00_);_(* \(#,##0.00\);_(* &quot;-&quot;??_);_(@_)"/>
    <numFmt numFmtId="166" formatCode="#,##0.0000"/>
    <numFmt numFmtId="167" formatCode="dd\.mm\.yy"/>
  </numFmts>
  <fonts count="35" x14ac:knownFonts="1">
    <font>
      <sz val="10"/>
      <name val="Verdana"/>
    </font>
    <font>
      <sz val="11"/>
      <color theme="1"/>
      <name val="Calibri"/>
      <family val="2"/>
      <scheme val="minor"/>
    </font>
    <font>
      <sz val="10"/>
      <name val="Arial"/>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sz val="11"/>
      <name val="Arial"/>
      <family val="2"/>
    </font>
    <font>
      <u/>
      <sz val="10"/>
      <color theme="10"/>
      <name val="Verdana"/>
      <family val="2"/>
    </font>
    <font>
      <sz val="11"/>
      <color indexed="8"/>
      <name val="Calibri"/>
      <family val="2"/>
    </font>
    <font>
      <sz val="9"/>
      <name val="Times New Roman"/>
      <family val="1"/>
    </font>
    <font>
      <sz val="11"/>
      <color indexed="9"/>
      <name val="Calibri"/>
      <family val="2"/>
    </font>
    <font>
      <sz val="11"/>
      <color indexed="10"/>
      <name val="Calibri"/>
      <family val="2"/>
    </font>
    <font>
      <b/>
      <sz val="11"/>
      <color indexed="52"/>
      <name val="Calibri"/>
      <family val="2"/>
    </font>
    <font>
      <sz val="11"/>
      <color indexed="17"/>
      <name val="Calibri"/>
      <family val="2"/>
    </font>
    <font>
      <b/>
      <sz val="12"/>
      <name val="Times New Roman"/>
      <family val="1"/>
    </font>
    <font>
      <sz val="11"/>
      <color indexed="62"/>
      <name val="Calibri"/>
      <family val="2"/>
    </font>
    <font>
      <u/>
      <sz val="10"/>
      <color theme="10"/>
      <name val="Arial"/>
      <family val="2"/>
    </font>
    <font>
      <u/>
      <sz val="11"/>
      <color theme="10"/>
      <name val="Calibri"/>
      <family val="2"/>
      <scheme val="minor"/>
    </font>
    <font>
      <sz val="11"/>
      <color indexed="60"/>
      <name val="Calibri"/>
      <family val="2"/>
    </font>
    <font>
      <sz val="8"/>
      <name val="Helvetica"/>
      <family val="2"/>
    </font>
    <font>
      <b/>
      <sz val="11"/>
      <color indexed="63"/>
      <name val="Calibri"/>
      <family val="2"/>
    </font>
    <font>
      <b/>
      <sz val="18"/>
      <color indexed="56"/>
      <name val="Cambria"/>
      <family val="2"/>
    </font>
    <font>
      <b/>
      <sz val="11"/>
      <color indexed="8"/>
      <name val="Calibri"/>
      <family val="2"/>
    </font>
    <font>
      <b/>
      <sz val="11"/>
      <name val="Arial"/>
      <family val="2"/>
    </font>
    <font>
      <sz val="11"/>
      <name val="Arial"/>
      <family val="2"/>
    </font>
    <font>
      <sz val="11"/>
      <name val="Arial"/>
      <family val="2"/>
    </font>
    <font>
      <b/>
      <sz val="8"/>
      <color indexed="81"/>
      <name val="Tahoma"/>
      <family val="2"/>
    </font>
  </fonts>
  <fills count="31">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43"/>
      </patternFill>
    </fill>
    <fill>
      <patternFill patternType="solid">
        <fgColor indexed="22"/>
        <bgColor indexed="64"/>
      </patternFill>
    </fill>
    <fill>
      <patternFill patternType="darkTrellis"/>
    </fill>
    <fill>
      <patternFill patternType="solid">
        <fgColor rgb="FFFFFF00"/>
        <bgColor indexed="64"/>
      </patternFill>
    </fill>
    <fill>
      <patternFill patternType="solid">
        <fgColor rgb="FF00B0F0"/>
        <bgColor indexed="64"/>
      </patternFill>
    </fill>
    <fill>
      <patternFill patternType="solid">
        <fgColor indexed="44"/>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00B050"/>
        <bgColor indexed="64"/>
      </patternFill>
    </fill>
  </fills>
  <borders count="4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796">
    <xf numFmtId="0" fontId="0" fillId="0" borderId="0" applyNumberFormat="0" applyFill="0" applyBorder="0" applyAlignment="0" applyProtection="0"/>
    <xf numFmtId="0" fontId="3" fillId="0" borderId="0" applyNumberFormat="0" applyFill="0" applyBorder="0" applyAlignment="0" applyProtection="0"/>
    <xf numFmtId="0" fontId="15"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0" fontId="14" fillId="0" borderId="0"/>
    <xf numFmtId="0" fontId="14" fillId="0" borderId="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9" fontId="17" fillId="0" borderId="32" applyNumberFormat="0" applyFont="0" applyFill="0" applyBorder="0" applyProtection="0">
      <alignment horizontal="left" vertical="center" indent="2"/>
    </xf>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49" fontId="17" fillId="0" borderId="33" applyNumberFormat="0" applyFont="0" applyFill="0" applyBorder="0" applyProtection="0">
      <alignment horizontal="left" vertical="center" indent="5"/>
    </xf>
    <xf numFmtId="0" fontId="18" fillId="15"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6" fillId="19" borderId="34" applyNumberFormat="0" applyFont="0" applyAlignment="0" applyProtection="0"/>
    <xf numFmtId="0" fontId="16" fillId="19" borderId="34" applyNumberFormat="0" applyFont="0" applyAlignment="0" applyProtection="0"/>
    <xf numFmtId="0" fontId="20" fillId="20" borderId="35" applyNumberFormat="0" applyAlignment="0" applyProtection="0"/>
    <xf numFmtId="0" fontId="20" fillId="20" borderId="35" applyNumberFormat="0" applyAlignment="0" applyProtection="0"/>
    <xf numFmtId="0" fontId="2" fillId="0" borderId="0"/>
    <xf numFmtId="0" fontId="21" fillId="7" borderId="0" applyNumberFormat="0" applyBorder="0" applyAlignment="0" applyProtection="0"/>
    <xf numFmtId="0" fontId="21" fillId="7" borderId="0" applyNumberFormat="0" applyBorder="0" applyAlignment="0" applyProtection="0"/>
    <xf numFmtId="0" fontId="22" fillId="0" borderId="0" applyNumberFormat="0" applyFill="0" applyBorder="0" applyAlignment="0" applyProtection="0"/>
    <xf numFmtId="0" fontId="23" fillId="10" borderId="35" applyNumberFormat="0" applyAlignment="0" applyProtection="0"/>
    <xf numFmtId="0" fontId="23" fillId="10" borderId="3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5" fillId="0" borderId="0" applyNumberFormat="0" applyFill="0" applyBorder="0" applyAlignment="0" applyProtection="0"/>
    <xf numFmtId="0" fontId="24" fillId="0" borderId="0" applyNumberFormat="0" applyFill="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4" fillId="0" borderId="0"/>
    <xf numFmtId="0" fontId="2" fillId="0" borderId="0"/>
    <xf numFmtId="0" fontId="2" fillId="0" borderId="0"/>
    <xf numFmtId="0" fontId="2"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4" fontId="17" fillId="0" borderId="32" applyFill="0" applyBorder="0" applyProtection="0">
      <alignment horizontal="right" vertical="center"/>
    </xf>
    <xf numFmtId="0" fontId="27" fillId="22" borderId="0" applyNumberFormat="0" applyFont="0" applyBorder="0" applyAlignment="0" applyProtection="0"/>
    <xf numFmtId="0" fontId="2" fillId="0" borderId="0"/>
    <xf numFmtId="0" fontId="28" fillId="20" borderId="36" applyNumberFormat="0" applyAlignment="0" applyProtection="0"/>
    <xf numFmtId="0" fontId="28" fillId="20" borderId="36" applyNumberFormat="0" applyAlignment="0" applyProtection="0"/>
    <xf numFmtId="166" fontId="17" fillId="23" borderId="32"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37" applyNumberFormat="0" applyFill="0" applyAlignment="0" applyProtection="0"/>
    <xf numFmtId="0" fontId="30" fillId="0" borderId="37" applyNumberFormat="0" applyFill="0" applyAlignment="0" applyProtection="0"/>
    <xf numFmtId="4" fontId="17" fillId="0" borderId="0"/>
    <xf numFmtId="0" fontId="32" fillId="0" borderId="0"/>
    <xf numFmtId="0" fontId="33" fillId="0" borderId="0"/>
    <xf numFmtId="0" fontId="14" fillId="0" borderId="0"/>
    <xf numFmtId="0" fontId="3" fillId="0" borderId="0" applyNumberFormat="0" applyFill="0" applyBorder="0" applyAlignment="0" applyProtection="0"/>
  </cellStyleXfs>
  <cellXfs count="113">
    <xf numFmtId="0" fontId="0" fillId="0" borderId="0" xfId="0" applyFont="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0" fillId="4" borderId="0" xfId="0" applyFill="1" applyAlignment="1">
      <alignment vertical="center" wrapText="1"/>
    </xf>
    <xf numFmtId="49" fontId="8" fillId="4" borderId="0" xfId="0" applyNumberFormat="1" applyFont="1" applyFill="1" applyBorder="1" applyAlignment="1">
      <alignment vertical="center" wrapText="1"/>
    </xf>
    <xf numFmtId="0" fontId="2" fillId="4" borderId="0" xfId="0" applyFont="1" applyFill="1" applyAlignment="1">
      <alignmen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horizontal="righ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7" fillId="4" borderId="0" xfId="0" applyFont="1" applyFill="1" applyBorder="1" applyAlignment="1">
      <alignment vertical="center" wrapText="1"/>
    </xf>
    <xf numFmtId="0" fontId="8" fillId="4" borderId="2" xfId="0" applyFont="1" applyFill="1" applyBorder="1" applyAlignment="1">
      <alignment vertical="center" wrapText="1"/>
    </xf>
    <xf numFmtId="0" fontId="9" fillId="4" borderId="18" xfId="0" applyFont="1" applyFill="1" applyBorder="1" applyAlignment="1">
      <alignment vertical="center" wrapText="1"/>
    </xf>
    <xf numFmtId="0" fontId="10" fillId="4" borderId="0" xfId="0" applyFont="1" applyFill="1" applyBorder="1" applyAlignment="1">
      <alignment vertical="center" wrapText="1"/>
    </xf>
    <xf numFmtId="0" fontId="4" fillId="4" borderId="0" xfId="0" applyFont="1" applyFill="1" applyBorder="1" applyAlignment="1">
      <alignment horizontal="right" vertical="center" wrapText="1"/>
    </xf>
    <xf numFmtId="0" fontId="8" fillId="4" borderId="0" xfId="0" applyFont="1" applyFill="1" applyBorder="1" applyAlignment="1">
      <alignment horizontal="right" vertical="center" wrapText="1"/>
    </xf>
    <xf numFmtId="0" fontId="0" fillId="4" borderId="20" xfId="0" applyFill="1" applyBorder="1" applyAlignment="1">
      <alignment vertical="center" wrapText="1"/>
    </xf>
    <xf numFmtId="0" fontId="0" fillId="4" borderId="21" xfId="0" applyFill="1" applyBorder="1" applyAlignment="1">
      <alignment vertical="center" wrapText="1"/>
    </xf>
    <xf numFmtId="0" fontId="0" fillId="4" borderId="22" xfId="0" applyFill="1" applyBorder="1" applyAlignment="1">
      <alignment vertical="center" wrapText="1"/>
    </xf>
    <xf numFmtId="0" fontId="13" fillId="0" borderId="0" xfId="0" applyFont="1" applyAlignment="1">
      <alignment vertical="center"/>
    </xf>
    <xf numFmtId="0" fontId="4" fillId="4" borderId="0" xfId="0" applyFont="1" applyFill="1" applyBorder="1" applyAlignment="1">
      <alignment vertical="center" wrapText="1"/>
    </xf>
    <xf numFmtId="0" fontId="8" fillId="4" borderId="0" xfId="0" applyFont="1" applyFill="1" applyBorder="1" applyAlignment="1">
      <alignment vertical="center" wrapText="1"/>
    </xf>
    <xf numFmtId="0" fontId="15" fillId="0" borderId="0" xfId="2"/>
    <xf numFmtId="49" fontId="8" fillId="3" borderId="0" xfId="0" applyNumberFormat="1" applyFont="1" applyFill="1" applyBorder="1" applyAlignment="1">
      <alignment horizontal="left" vertical="center" wrapText="1"/>
    </xf>
    <xf numFmtId="0" fontId="33" fillId="0" borderId="0" xfId="793"/>
    <xf numFmtId="0" fontId="31" fillId="0" borderId="0" xfId="793" applyFont="1"/>
    <xf numFmtId="0" fontId="33" fillId="0" borderId="32" xfId="793" applyBorder="1"/>
    <xf numFmtId="9" fontId="0" fillId="0" borderId="0" xfId="774" applyFont="1"/>
    <xf numFmtId="9" fontId="0" fillId="24" borderId="0" xfId="774" applyFont="1" applyFill="1"/>
    <xf numFmtId="0" fontId="33" fillId="0" borderId="0" xfId="793" applyBorder="1"/>
    <xf numFmtId="1" fontId="33" fillId="0" borderId="32" xfId="793" applyNumberFormat="1" applyBorder="1"/>
    <xf numFmtId="0" fontId="31" fillId="0" borderId="32" xfId="793" applyFont="1" applyBorder="1"/>
    <xf numFmtId="0" fontId="31" fillId="0" borderId="0" xfId="793" applyFont="1" applyBorder="1"/>
    <xf numFmtId="0" fontId="6" fillId="0" borderId="0" xfId="794" applyNumberFormat="1" applyFont="1" applyFill="1" applyBorder="1" applyAlignment="1"/>
    <xf numFmtId="0" fontId="14" fillId="0" borderId="0" xfId="794"/>
    <xf numFmtId="0" fontId="2" fillId="0" borderId="0" xfId="794" applyNumberFormat="1" applyFont="1" applyFill="1" applyBorder="1" applyAlignment="1"/>
    <xf numFmtId="167" fontId="2" fillId="0" borderId="0" xfId="794" applyNumberFormat="1" applyFont="1" applyFill="1" applyBorder="1" applyAlignment="1"/>
    <xf numFmtId="0" fontId="2" fillId="26" borderId="38" xfId="794" applyNumberFormat="1" applyFont="1" applyFill="1" applyBorder="1" applyAlignment="1"/>
    <xf numFmtId="3" fontId="2" fillId="0" borderId="38" xfId="794" applyNumberFormat="1" applyFont="1" applyFill="1" applyBorder="1" applyAlignment="1"/>
    <xf numFmtId="0" fontId="2" fillId="0" borderId="38" xfId="794" applyNumberFormat="1" applyFont="1" applyFill="1" applyBorder="1" applyAlignment="1"/>
    <xf numFmtId="0" fontId="31" fillId="0" borderId="0" xfId="794" applyFont="1"/>
    <xf numFmtId="3" fontId="2" fillId="24" borderId="38" xfId="794" applyNumberFormat="1" applyFont="1" applyFill="1" applyBorder="1" applyAlignment="1"/>
    <xf numFmtId="49" fontId="8" fillId="3" borderId="23" xfId="0" applyNumberFormat="1" applyFont="1" applyFill="1" applyBorder="1" applyAlignment="1">
      <alignment horizontal="left" vertical="center" wrapText="1"/>
    </xf>
    <xf numFmtId="49" fontId="8" fillId="3" borderId="24" xfId="0" applyNumberFormat="1" applyFont="1" applyFill="1" applyBorder="1" applyAlignment="1">
      <alignment horizontal="left" vertical="center" wrapText="1"/>
    </xf>
    <xf numFmtId="49" fontId="8" fillId="3" borderId="25" xfId="0" applyNumberFormat="1" applyFont="1" applyFill="1" applyBorder="1" applyAlignment="1">
      <alignment horizontal="left" vertical="center" wrapText="1"/>
    </xf>
    <xf numFmtId="49" fontId="15" fillId="3" borderId="23" xfId="2" applyNumberFormat="1" applyFill="1" applyBorder="1" applyAlignment="1">
      <alignment horizontal="left" vertical="center" wrapText="1"/>
    </xf>
    <xf numFmtId="0" fontId="4" fillId="4" borderId="0" xfId="0" quotePrefix="1" applyFont="1" applyFill="1" applyBorder="1" applyAlignment="1">
      <alignment horizontal="right" vertical="center" wrapText="1"/>
    </xf>
    <xf numFmtId="0" fontId="4" fillId="4" borderId="0" xfId="0" applyFont="1" applyFill="1" applyBorder="1" applyAlignment="1">
      <alignment horizontal="right" vertical="center" wrapText="1"/>
    </xf>
    <xf numFmtId="0" fontId="4" fillId="4" borderId="0" xfId="0" applyFont="1" applyFill="1" applyAlignment="1">
      <alignment horizontal="right" vertical="center" wrapText="1"/>
    </xf>
    <xf numFmtId="0" fontId="5"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9"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5" fillId="4" borderId="0" xfId="0" applyFont="1" applyFill="1" applyBorder="1" applyAlignment="1">
      <alignment vertical="center" wrapText="1"/>
    </xf>
    <xf numFmtId="0" fontId="0" fillId="4" borderId="0" xfId="0" applyFill="1" applyAlignment="1">
      <alignment vertical="center" wrapText="1"/>
    </xf>
    <xf numFmtId="49" fontId="8" fillId="3" borderId="29" xfId="0" applyNumberFormat="1" applyFont="1" applyFill="1" applyBorder="1" applyAlignment="1">
      <alignment horizontal="left" vertical="center" wrapText="1"/>
    </xf>
    <xf numFmtId="49" fontId="8" fillId="3" borderId="30" xfId="0" applyNumberFormat="1" applyFont="1" applyFill="1" applyBorder="1" applyAlignment="1">
      <alignment horizontal="left" vertical="center" wrapText="1"/>
    </xf>
    <xf numFmtId="49" fontId="8" fillId="3" borderId="31" xfId="0" applyNumberFormat="1" applyFont="1" applyFill="1" applyBorder="1" applyAlignment="1">
      <alignment horizontal="left" vertical="center" wrapText="1"/>
    </xf>
    <xf numFmtId="49" fontId="8" fillId="3" borderId="26" xfId="0" applyNumberFormat="1" applyFont="1" applyFill="1" applyBorder="1" applyAlignment="1">
      <alignment horizontal="left" vertical="center" wrapText="1"/>
    </xf>
    <xf numFmtId="49" fontId="8" fillId="3" borderId="27" xfId="0" applyNumberFormat="1" applyFont="1" applyFill="1" applyBorder="1" applyAlignment="1">
      <alignment horizontal="left" vertical="center" wrapText="1"/>
    </xf>
    <xf numFmtId="49" fontId="8" fillId="3" borderId="28" xfId="0" applyNumberFormat="1" applyFont="1" applyFill="1" applyBorder="1" applyAlignment="1">
      <alignment horizontal="left" vertical="center" wrapText="1"/>
    </xf>
    <xf numFmtId="49" fontId="8" fillId="3" borderId="29" xfId="4" applyNumberFormat="1" applyFont="1" applyFill="1" applyBorder="1" applyAlignment="1">
      <alignment horizontal="left" vertical="center" wrapText="1"/>
    </xf>
    <xf numFmtId="49" fontId="8" fillId="3" borderId="30" xfId="4" applyNumberFormat="1" applyFont="1" applyFill="1" applyBorder="1" applyAlignment="1">
      <alignment horizontal="left" vertical="center" wrapText="1"/>
    </xf>
    <xf numFmtId="49" fontId="8" fillId="3" borderId="31" xfId="4" applyNumberFormat="1" applyFont="1" applyFill="1" applyBorder="1" applyAlignment="1">
      <alignment horizontal="left" vertical="center" wrapText="1"/>
    </xf>
    <xf numFmtId="49" fontId="8" fillId="3" borderId="23" xfId="4" applyNumberFormat="1" applyFont="1" applyFill="1" applyBorder="1" applyAlignment="1">
      <alignment horizontal="left" vertical="center" wrapText="1"/>
    </xf>
    <xf numFmtId="49" fontId="8" fillId="3" borderId="24" xfId="4" applyNumberFormat="1" applyFont="1" applyFill="1" applyBorder="1" applyAlignment="1">
      <alignment horizontal="left" vertical="center" wrapText="1"/>
    </xf>
    <xf numFmtId="49" fontId="8" fillId="3" borderId="25" xfId="4" applyNumberFormat="1" applyFont="1" applyFill="1" applyBorder="1" applyAlignment="1">
      <alignment horizontal="left" vertical="center" wrapText="1"/>
    </xf>
    <xf numFmtId="49" fontId="12" fillId="3" borderId="23" xfId="3" applyNumberFormat="1" applyFill="1" applyBorder="1" applyAlignment="1" applyProtection="1">
      <alignment horizontal="left" vertical="center" wrapText="1"/>
    </xf>
    <xf numFmtId="0" fontId="4" fillId="4" borderId="0" xfId="0" applyFont="1" applyFill="1" applyBorder="1" applyAlignment="1">
      <alignment vertical="center" wrapText="1"/>
    </xf>
    <xf numFmtId="0" fontId="2" fillId="4" borderId="0" xfId="0" applyFont="1" applyFill="1" applyAlignment="1">
      <alignment vertical="center" wrapText="1"/>
    </xf>
    <xf numFmtId="0" fontId="8" fillId="4" borderId="0" xfId="0" applyFont="1" applyFill="1" applyBorder="1" applyAlignment="1">
      <alignment vertical="center" wrapText="1"/>
    </xf>
    <xf numFmtId="0" fontId="8" fillId="4" borderId="0" xfId="0" applyFont="1" applyFill="1" applyAlignment="1">
      <alignment vertical="center" wrapText="1"/>
    </xf>
    <xf numFmtId="49" fontId="8" fillId="3" borderId="3" xfId="0" applyNumberFormat="1" applyFont="1" applyFill="1" applyBorder="1" applyAlignment="1">
      <alignment horizontal="left" vertical="center" wrapText="1"/>
    </xf>
    <xf numFmtId="49" fontId="8" fillId="3" borderId="4"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14" fillId="27" borderId="0" xfId="794" applyFill="1"/>
    <xf numFmtId="3" fontId="2" fillId="0" borderId="39" xfId="794" applyNumberFormat="1" applyFont="1" applyFill="1" applyBorder="1" applyAlignment="1"/>
    <xf numFmtId="0" fontId="2" fillId="26" borderId="40" xfId="794" applyNumberFormat="1" applyFont="1" applyFill="1" applyBorder="1" applyAlignment="1"/>
    <xf numFmtId="0" fontId="0" fillId="24" borderId="32" xfId="0" applyFill="1" applyBorder="1"/>
    <xf numFmtId="3" fontId="2" fillId="0" borderId="41" xfId="794" applyNumberFormat="1" applyFont="1" applyFill="1" applyBorder="1" applyAlignment="1"/>
    <xf numFmtId="0" fontId="0" fillId="25" borderId="32" xfId="0" applyFill="1" applyBorder="1"/>
    <xf numFmtId="3" fontId="2" fillId="0" borderId="42" xfId="794" applyNumberFormat="1" applyFont="1" applyFill="1" applyBorder="1" applyAlignment="1"/>
    <xf numFmtId="3" fontId="14" fillId="0" borderId="0" xfId="794" applyNumberFormat="1"/>
    <xf numFmtId="3" fontId="2" fillId="25" borderId="38" xfId="0" applyNumberFormat="1" applyFont="1" applyFill="1" applyBorder="1" applyAlignment="1"/>
    <xf numFmtId="3" fontId="2" fillId="24" borderId="38" xfId="0" applyNumberFormat="1" applyFont="1" applyFill="1" applyBorder="1" applyAlignment="1"/>
    <xf numFmtId="0" fontId="0" fillId="24" borderId="0" xfId="0" applyFill="1"/>
    <xf numFmtId="0" fontId="2" fillId="0" borderId="0" xfId="0" applyNumberFormat="1" applyFont="1" applyFill="1" applyBorder="1" applyAlignment="1"/>
    <xf numFmtId="0" fontId="6" fillId="0" borderId="0" xfId="0" applyNumberFormat="1" applyFont="1" applyFill="1" applyBorder="1" applyAlignment="1"/>
    <xf numFmtId="0" fontId="0" fillId="0" borderId="0" xfId="0"/>
    <xf numFmtId="0" fontId="2" fillId="26" borderId="38" xfId="0" applyNumberFormat="1" applyFont="1" applyFill="1" applyBorder="1" applyAlignment="1"/>
    <xf numFmtId="3" fontId="2" fillId="0" borderId="38" xfId="0" applyNumberFormat="1" applyFont="1" applyFill="1" applyBorder="1" applyAlignment="1"/>
    <xf numFmtId="0" fontId="2" fillId="0" borderId="38" xfId="0" applyNumberFormat="1" applyFont="1" applyFill="1" applyBorder="1" applyAlignment="1"/>
    <xf numFmtId="0" fontId="33" fillId="0" borderId="0" xfId="793" applyFill="1"/>
    <xf numFmtId="9" fontId="0" fillId="28" borderId="0" xfId="774" applyFont="1" applyFill="1"/>
    <xf numFmtId="9" fontId="0" fillId="29" borderId="0" xfId="774" applyFont="1" applyFill="1"/>
    <xf numFmtId="9" fontId="0" fillId="30" borderId="0" xfId="774" applyFont="1" applyFill="1"/>
  </cellXfs>
  <cellStyles count="796">
    <cellStyle name="20 % - Markeringsfarve1 2" xfId="7"/>
    <cellStyle name="20 % - Markeringsfarve1 3" xfId="8"/>
    <cellStyle name="20 % - Markeringsfarve2 2" xfId="9"/>
    <cellStyle name="20 % - Markeringsfarve2 3" xfId="10"/>
    <cellStyle name="20 % - Markeringsfarve3 2" xfId="11"/>
    <cellStyle name="20 % - Markeringsfarve3 3" xfId="12"/>
    <cellStyle name="20 % - Markeringsfarve4 2" xfId="13"/>
    <cellStyle name="20 % - Markeringsfarve4 3" xfId="14"/>
    <cellStyle name="20 % - Markeringsfarve5 2" xfId="15"/>
    <cellStyle name="20 % - Markeringsfarve5 3" xfId="16"/>
    <cellStyle name="20 % - Markeringsfarve6 2" xfId="17"/>
    <cellStyle name="20 % - Markeringsfarve6 3" xfId="18"/>
    <cellStyle name="2x indented GHG Textfiels" xfId="19"/>
    <cellStyle name="40 % - Markeringsfarve1 2" xfId="20"/>
    <cellStyle name="40 % - Markeringsfarve1 3" xfId="21"/>
    <cellStyle name="40 % - Markeringsfarve2 2" xfId="22"/>
    <cellStyle name="40 % - Markeringsfarve2 3" xfId="23"/>
    <cellStyle name="40 % - Markeringsfarve3 2" xfId="24"/>
    <cellStyle name="40 % - Markeringsfarve3 3" xfId="25"/>
    <cellStyle name="40 % - Markeringsfarve4 2" xfId="26"/>
    <cellStyle name="40 % - Markeringsfarve4 3" xfId="27"/>
    <cellStyle name="40 % - Markeringsfarve5 2" xfId="28"/>
    <cellStyle name="40 % - Markeringsfarve5 3" xfId="29"/>
    <cellStyle name="40 % - Markeringsfarve6 2" xfId="30"/>
    <cellStyle name="40 % - Markeringsfarve6 3" xfId="31"/>
    <cellStyle name="5x indented GHG Textfiels" xfId="32"/>
    <cellStyle name="60 % - Markeringsfarve1 2" xfId="33"/>
    <cellStyle name="60 % - Markeringsfarve1 3" xfId="34"/>
    <cellStyle name="60 % - Markeringsfarve2 2" xfId="35"/>
    <cellStyle name="60 % - Markeringsfarve2 3" xfId="36"/>
    <cellStyle name="60 % - Markeringsfarve3 2" xfId="37"/>
    <cellStyle name="60 % - Markeringsfarve3 3" xfId="38"/>
    <cellStyle name="60 % - Markeringsfarve4 2" xfId="39"/>
    <cellStyle name="60 % - Markeringsfarve4 3" xfId="40"/>
    <cellStyle name="60 % - Markeringsfarve5 2" xfId="41"/>
    <cellStyle name="60 % - Markeringsfarve5 3" xfId="42"/>
    <cellStyle name="60 % - Markeringsfarve6 2" xfId="43"/>
    <cellStyle name="60 % - Markeringsfarve6 3" xfId="44"/>
    <cellStyle name="Advarselstekst 2" xfId="45"/>
    <cellStyle name="Advarselstekst 3" xfId="46"/>
    <cellStyle name="ANCLAS,REZONES Y SUS PARTES,DE FUNDICION,DE HIERRO O DE ACERO" xfId="1"/>
    <cellStyle name="Bemærk! 2" xfId="47"/>
    <cellStyle name="Bemærk! 3" xfId="48"/>
    <cellStyle name="Beregning 2" xfId="49"/>
    <cellStyle name="Beregning 3" xfId="50"/>
    <cellStyle name="Excel Built-in Normal" xfId="51"/>
    <cellStyle name="God 2" xfId="52"/>
    <cellStyle name="God 3" xfId="53"/>
    <cellStyle name="Headline" xfId="54"/>
    <cellStyle name="Hyperlink" xfId="2" builtinId="8"/>
    <cellStyle name="Input 2" xfId="55"/>
    <cellStyle name="Input 3" xfId="56"/>
    <cellStyle name="Komma 10" xfId="57"/>
    <cellStyle name="Komma 11" xfId="58"/>
    <cellStyle name="Komma 12" xfId="59"/>
    <cellStyle name="Komma 12 2" xfId="60"/>
    <cellStyle name="Komma 12 3" xfId="61"/>
    <cellStyle name="Komma 13" xfId="62"/>
    <cellStyle name="Komma 14" xfId="63"/>
    <cellStyle name="Komma 15" xfId="64"/>
    <cellStyle name="Komma 16" xfId="65"/>
    <cellStyle name="Komma 17" xfId="66"/>
    <cellStyle name="Komma 2" xfId="67"/>
    <cellStyle name="Komma 2 2" xfId="68"/>
    <cellStyle name="Komma 2 2 2" xfId="69"/>
    <cellStyle name="Komma 2 3" xfId="70"/>
    <cellStyle name="Komma 3" xfId="71"/>
    <cellStyle name="Komma 4" xfId="72"/>
    <cellStyle name="Komma 5" xfId="73"/>
    <cellStyle name="Komma 6" xfId="74"/>
    <cellStyle name="Komma 7" xfId="75"/>
    <cellStyle name="Komma 8" xfId="76"/>
    <cellStyle name="Komma 9" xfId="77"/>
    <cellStyle name="Komma 9 2" xfId="78"/>
    <cellStyle name="Link 2" xfId="3"/>
    <cellStyle name="Link 2 2" xfId="79"/>
    <cellStyle name="Link 2 3" xfId="80"/>
    <cellStyle name="Link 2 4" xfId="81"/>
    <cellStyle name="Link 2 5" xfId="82"/>
    <cellStyle name="Link 3" xfId="83"/>
    <cellStyle name="Link 3 2" xfId="84"/>
    <cellStyle name="Link 4" xfId="85"/>
    <cellStyle name="Link 5" xfId="86"/>
    <cellStyle name="Neutral 2" xfId="87"/>
    <cellStyle name="Neutral 3" xfId="88"/>
    <cellStyle name="Normal" xfId="0" builtinId="0"/>
    <cellStyle name="Normal 10" xfId="89"/>
    <cellStyle name="Normal 10 10" xfId="90"/>
    <cellStyle name="Normal 10 2" xfId="91"/>
    <cellStyle name="Normal 10 2 2" xfId="92"/>
    <cellStyle name="Normal 10 2 2 2" xfId="93"/>
    <cellStyle name="Normal 10 2 2 2 2" xfId="94"/>
    <cellStyle name="Normal 10 2 2 2 2 2" xfId="95"/>
    <cellStyle name="Normal 10 2 2 2 3" xfId="96"/>
    <cellStyle name="Normal 10 2 2 3" xfId="97"/>
    <cellStyle name="Normal 10 2 2 3 2" xfId="98"/>
    <cellStyle name="Normal 10 2 2 4" xfId="99"/>
    <cellStyle name="Normal 10 2 3" xfId="100"/>
    <cellStyle name="Normal 10 2 3 2" xfId="101"/>
    <cellStyle name="Normal 10 2 3 2 2" xfId="102"/>
    <cellStyle name="Normal 10 2 3 2 2 2" xfId="103"/>
    <cellStyle name="Normal 10 2 3 2 3" xfId="104"/>
    <cellStyle name="Normal 10 2 3 3" xfId="105"/>
    <cellStyle name="Normal 10 2 3 3 2" xfId="106"/>
    <cellStyle name="Normal 10 2 3 4" xfId="107"/>
    <cellStyle name="Normal 10 2 4" xfId="108"/>
    <cellStyle name="Normal 10 2 4 2" xfId="109"/>
    <cellStyle name="Normal 10 2 4 2 2" xfId="110"/>
    <cellStyle name="Normal 10 2 4 3" xfId="111"/>
    <cellStyle name="Normal 10 2 5" xfId="112"/>
    <cellStyle name="Normal 10 2 5 2" xfId="113"/>
    <cellStyle name="Normal 10 2 6" xfId="114"/>
    <cellStyle name="Normal 10 2 7" xfId="115"/>
    <cellStyle name="Normal 10 3" xfId="116"/>
    <cellStyle name="Normal 10 3 2" xfId="117"/>
    <cellStyle name="Normal 10 3 2 2" xfId="118"/>
    <cellStyle name="Normal 10 3 2 2 2" xfId="119"/>
    <cellStyle name="Normal 10 3 2 2 2 2" xfId="120"/>
    <cellStyle name="Normal 10 3 2 2 3" xfId="121"/>
    <cellStyle name="Normal 10 3 2 3" xfId="122"/>
    <cellStyle name="Normal 10 3 2 3 2" xfId="123"/>
    <cellStyle name="Normal 10 3 2 4" xfId="124"/>
    <cellStyle name="Normal 10 3 3" xfId="125"/>
    <cellStyle name="Normal 10 3 3 2" xfId="126"/>
    <cellStyle name="Normal 10 3 3 2 2" xfId="127"/>
    <cellStyle name="Normal 10 3 3 2 2 2" xfId="128"/>
    <cellStyle name="Normal 10 3 3 2 3" xfId="129"/>
    <cellStyle name="Normal 10 3 3 3" xfId="130"/>
    <cellStyle name="Normal 10 3 3 3 2" xfId="131"/>
    <cellStyle name="Normal 10 3 3 4" xfId="132"/>
    <cellStyle name="Normal 10 3 4" xfId="133"/>
    <cellStyle name="Normal 10 3 4 2" xfId="134"/>
    <cellStyle name="Normal 10 3 4 2 2" xfId="135"/>
    <cellStyle name="Normal 10 3 4 3" xfId="136"/>
    <cellStyle name="Normal 10 3 5" xfId="137"/>
    <cellStyle name="Normal 10 3 5 2" xfId="138"/>
    <cellStyle name="Normal 10 3 6" xfId="139"/>
    <cellStyle name="Normal 10 3 7" xfId="140"/>
    <cellStyle name="Normal 10 4" xfId="141"/>
    <cellStyle name="Normal 10 4 2" xfId="142"/>
    <cellStyle name="Normal 10 4 2 2" xfId="143"/>
    <cellStyle name="Normal 10 4 2 2 2" xfId="144"/>
    <cellStyle name="Normal 10 4 2 3" xfId="145"/>
    <cellStyle name="Normal 10 4 3" xfId="146"/>
    <cellStyle name="Normal 10 4 3 2" xfId="147"/>
    <cellStyle name="Normal 10 4 4" xfId="148"/>
    <cellStyle name="Normal 10 5" xfId="149"/>
    <cellStyle name="Normal 10 5 2" xfId="150"/>
    <cellStyle name="Normal 10 5 2 2" xfId="151"/>
    <cellStyle name="Normal 10 5 2 2 2" xfId="152"/>
    <cellStyle name="Normal 10 5 2 3" xfId="153"/>
    <cellStyle name="Normal 10 5 3" xfId="154"/>
    <cellStyle name="Normal 10 5 3 2" xfId="155"/>
    <cellStyle name="Normal 10 5 4" xfId="156"/>
    <cellStyle name="Normal 10 6" xfId="157"/>
    <cellStyle name="Normal 10 6 2" xfId="158"/>
    <cellStyle name="Normal 10 6 2 2" xfId="159"/>
    <cellStyle name="Normal 10 6 3" xfId="160"/>
    <cellStyle name="Normal 10 7" xfId="161"/>
    <cellStyle name="Normal 10 7 2" xfId="162"/>
    <cellStyle name="Normal 10 7 2 2" xfId="163"/>
    <cellStyle name="Normal 10 7 3" xfId="164"/>
    <cellStyle name="Normal 10 8" xfId="165"/>
    <cellStyle name="Normal 10 8 2" xfId="166"/>
    <cellStyle name="Normal 10 9" xfId="167"/>
    <cellStyle name="Normal 11" xfId="168"/>
    <cellStyle name="Normal 11 2" xfId="169"/>
    <cellStyle name="Normal 11 3" xfId="170"/>
    <cellStyle name="Normal 12" xfId="171"/>
    <cellStyle name="Normal 12 2" xfId="172"/>
    <cellStyle name="Normal 13" xfId="173"/>
    <cellStyle name="Normal 13 2" xfId="174"/>
    <cellStyle name="Normal 13 2 2" xfId="175"/>
    <cellStyle name="Normal 13 2 2 2" xfId="176"/>
    <cellStyle name="Normal 13 2 3" xfId="177"/>
    <cellStyle name="Normal 13 3" xfId="178"/>
    <cellStyle name="Normal 13 3 2" xfId="179"/>
    <cellStyle name="Normal 13 4" xfId="180"/>
    <cellStyle name="Normal 14" xfId="181"/>
    <cellStyle name="Normal 14 2" xfId="182"/>
    <cellStyle name="Normal 15" xfId="183"/>
    <cellStyle name="Normal 15 2" xfId="184"/>
    <cellStyle name="Normal 16" xfId="185"/>
    <cellStyle name="Normal 16 2" xfId="186"/>
    <cellStyle name="Normal 17" xfId="187"/>
    <cellStyle name="Normal 18" xfId="188"/>
    <cellStyle name="Normal 19" xfId="189"/>
    <cellStyle name="Normal 2" xfId="4"/>
    <cellStyle name="Normal 2 10" xfId="190"/>
    <cellStyle name="Normal 2 2" xfId="191"/>
    <cellStyle name="Normal 2 2 2" xfId="192"/>
    <cellStyle name="Normal 2 3" xfId="193"/>
    <cellStyle name="Normal 2 4" xfId="194"/>
    <cellStyle name="Normal 2 4 2" xfId="195"/>
    <cellStyle name="Normal 2 4 2 2" xfId="196"/>
    <cellStyle name="Normal 2 4 2 2 2" xfId="197"/>
    <cellStyle name="Normal 2 4 2 2 2 2" xfId="198"/>
    <cellStyle name="Normal 2 4 2 2 3" xfId="199"/>
    <cellStyle name="Normal 2 4 2 3" xfId="200"/>
    <cellStyle name="Normal 2 4 2 3 2" xfId="201"/>
    <cellStyle name="Normal 2 4 2 4" xfId="202"/>
    <cellStyle name="Normal 2 4 3" xfId="203"/>
    <cellStyle name="Normal 2 4 3 2" xfId="204"/>
    <cellStyle name="Normal 2 4 3 2 2" xfId="205"/>
    <cellStyle name="Normal 2 4 3 2 2 2" xfId="206"/>
    <cellStyle name="Normal 2 4 3 2 3" xfId="207"/>
    <cellStyle name="Normal 2 4 3 3" xfId="208"/>
    <cellStyle name="Normal 2 4 3 3 2" xfId="209"/>
    <cellStyle name="Normal 2 4 3 4" xfId="210"/>
    <cellStyle name="Normal 2 4 4" xfId="211"/>
    <cellStyle name="Normal 2 4 4 2" xfId="212"/>
    <cellStyle name="Normal 2 4 4 2 2" xfId="213"/>
    <cellStyle name="Normal 2 4 4 3" xfId="214"/>
    <cellStyle name="Normal 2 4 5" xfId="215"/>
    <cellStyle name="Normal 2 4 5 2" xfId="216"/>
    <cellStyle name="Normal 2 4 6" xfId="217"/>
    <cellStyle name="Normal 2 4 7" xfId="218"/>
    <cellStyle name="Normal 2 5" xfId="219"/>
    <cellStyle name="Normal 2 5 2" xfId="220"/>
    <cellStyle name="Normal 2 5 2 2" xfId="221"/>
    <cellStyle name="Normal 2 5 2 2 2" xfId="222"/>
    <cellStyle name="Normal 2 5 2 2 2 2" xfId="223"/>
    <cellStyle name="Normal 2 5 2 2 3" xfId="224"/>
    <cellStyle name="Normal 2 5 2 3" xfId="225"/>
    <cellStyle name="Normal 2 5 2 3 2" xfId="226"/>
    <cellStyle name="Normal 2 5 2 4" xfId="227"/>
    <cellStyle name="Normal 2 5 3" xfId="228"/>
    <cellStyle name="Normal 2 5 3 2" xfId="229"/>
    <cellStyle name="Normal 2 5 3 2 2" xfId="230"/>
    <cellStyle name="Normal 2 5 3 2 2 2" xfId="231"/>
    <cellStyle name="Normal 2 5 3 2 3" xfId="232"/>
    <cellStyle name="Normal 2 5 3 3" xfId="233"/>
    <cellStyle name="Normal 2 5 3 3 2" xfId="234"/>
    <cellStyle name="Normal 2 5 3 4" xfId="235"/>
    <cellStyle name="Normal 2 5 4" xfId="236"/>
    <cellStyle name="Normal 2 5 4 2" xfId="237"/>
    <cellStyle name="Normal 2 5 4 2 2" xfId="238"/>
    <cellStyle name="Normal 2 5 4 3" xfId="239"/>
    <cellStyle name="Normal 2 5 5" xfId="240"/>
    <cellStyle name="Normal 2 5 5 2" xfId="241"/>
    <cellStyle name="Normal 2 5 6" xfId="242"/>
    <cellStyle name="Normal 2 5 7" xfId="243"/>
    <cellStyle name="Normal 2 6" xfId="244"/>
    <cellStyle name="Normal 2 7" xfId="245"/>
    <cellStyle name="Normal 2 7 2" xfId="246"/>
    <cellStyle name="Normal 2 8" xfId="247"/>
    <cellStyle name="Normal 2 9" xfId="248"/>
    <cellStyle name="Normal 2 9 2" xfId="249"/>
    <cellStyle name="Normal 2 9 2 2" xfId="250"/>
    <cellStyle name="Normal 2 9 2 2 2" xfId="251"/>
    <cellStyle name="Normal 2 9 2 3" xfId="252"/>
    <cellStyle name="Normal 2 9 3" xfId="253"/>
    <cellStyle name="Normal 2 9 3 2" xfId="254"/>
    <cellStyle name="Normal 2 9 4" xfId="255"/>
    <cellStyle name="Normal 20" xfId="792"/>
    <cellStyle name="Normal 20 2" xfId="794"/>
    <cellStyle name="Normal 21" xfId="793"/>
    <cellStyle name="Normal 21 2" xfId="795"/>
    <cellStyle name="Normal 3" xfId="256"/>
    <cellStyle name="Normal 3 2" xfId="257"/>
    <cellStyle name="Normal 3 2 2" xfId="258"/>
    <cellStyle name="Normal 3 2 3" xfId="259"/>
    <cellStyle name="Normal 3 2 4" xfId="260"/>
    <cellStyle name="Normal 3 3" xfId="261"/>
    <cellStyle name="Normal 3 4" xfId="262"/>
    <cellStyle name="Normal 4" xfId="263"/>
    <cellStyle name="Normal 4 2" xfId="264"/>
    <cellStyle name="Normal 4 3" xfId="265"/>
    <cellStyle name="Normal 5" xfId="5"/>
    <cellStyle name="Normal 5 10" xfId="266"/>
    <cellStyle name="Normal 5 10 2" xfId="267"/>
    <cellStyle name="Normal 5 11" xfId="268"/>
    <cellStyle name="Normal 5 12" xfId="269"/>
    <cellStyle name="Normal 5 2" xfId="270"/>
    <cellStyle name="Normal 5 2 10" xfId="271"/>
    <cellStyle name="Normal 5 2 11" xfId="272"/>
    <cellStyle name="Normal 5 2 2" xfId="273"/>
    <cellStyle name="Normal 5 2 2 10" xfId="274"/>
    <cellStyle name="Normal 5 2 2 2" xfId="275"/>
    <cellStyle name="Normal 5 2 2 2 2" xfId="276"/>
    <cellStyle name="Normal 5 2 2 2 2 2" xfId="277"/>
    <cellStyle name="Normal 5 2 2 2 2 2 2" xfId="278"/>
    <cellStyle name="Normal 5 2 2 2 2 2 2 2" xfId="279"/>
    <cellStyle name="Normal 5 2 2 2 2 2 3" xfId="280"/>
    <cellStyle name="Normal 5 2 2 2 2 3" xfId="281"/>
    <cellStyle name="Normal 5 2 2 2 2 3 2" xfId="282"/>
    <cellStyle name="Normal 5 2 2 2 2 4" xfId="283"/>
    <cellStyle name="Normal 5 2 2 2 3" xfId="284"/>
    <cellStyle name="Normal 5 2 2 2 3 2" xfId="285"/>
    <cellStyle name="Normal 5 2 2 2 3 2 2" xfId="286"/>
    <cellStyle name="Normal 5 2 2 2 3 2 2 2" xfId="287"/>
    <cellStyle name="Normal 5 2 2 2 3 2 3" xfId="288"/>
    <cellStyle name="Normal 5 2 2 2 3 3" xfId="289"/>
    <cellStyle name="Normal 5 2 2 2 3 3 2" xfId="290"/>
    <cellStyle name="Normal 5 2 2 2 3 4" xfId="291"/>
    <cellStyle name="Normal 5 2 2 2 4" xfId="292"/>
    <cellStyle name="Normal 5 2 2 2 4 2" xfId="293"/>
    <cellStyle name="Normal 5 2 2 2 4 2 2" xfId="294"/>
    <cellStyle name="Normal 5 2 2 2 4 3" xfId="295"/>
    <cellStyle name="Normal 5 2 2 2 5" xfId="296"/>
    <cellStyle name="Normal 5 2 2 2 5 2" xfId="297"/>
    <cellStyle name="Normal 5 2 2 2 6" xfId="298"/>
    <cellStyle name="Normal 5 2 2 2 7" xfId="299"/>
    <cellStyle name="Normal 5 2 2 3" xfId="300"/>
    <cellStyle name="Normal 5 2 2 3 2" xfId="301"/>
    <cellStyle name="Normal 5 2 2 3 2 2" xfId="302"/>
    <cellStyle name="Normal 5 2 2 3 2 2 2" xfId="303"/>
    <cellStyle name="Normal 5 2 2 3 2 2 2 2" xfId="304"/>
    <cellStyle name="Normal 5 2 2 3 2 2 3" xfId="305"/>
    <cellStyle name="Normal 5 2 2 3 2 3" xfId="306"/>
    <cellStyle name="Normal 5 2 2 3 2 3 2" xfId="307"/>
    <cellStyle name="Normal 5 2 2 3 2 4" xfId="308"/>
    <cellStyle name="Normal 5 2 2 3 3" xfId="309"/>
    <cellStyle name="Normal 5 2 2 3 3 2" xfId="310"/>
    <cellStyle name="Normal 5 2 2 3 3 2 2" xfId="311"/>
    <cellStyle name="Normal 5 2 2 3 3 2 2 2" xfId="312"/>
    <cellStyle name="Normal 5 2 2 3 3 2 3" xfId="313"/>
    <cellStyle name="Normal 5 2 2 3 3 3" xfId="314"/>
    <cellStyle name="Normal 5 2 2 3 3 3 2" xfId="315"/>
    <cellStyle name="Normal 5 2 2 3 3 4" xfId="316"/>
    <cellStyle name="Normal 5 2 2 3 4" xfId="317"/>
    <cellStyle name="Normal 5 2 2 3 4 2" xfId="318"/>
    <cellStyle name="Normal 5 2 2 3 4 2 2" xfId="319"/>
    <cellStyle name="Normal 5 2 2 3 4 3" xfId="320"/>
    <cellStyle name="Normal 5 2 2 3 5" xfId="321"/>
    <cellStyle name="Normal 5 2 2 3 5 2" xfId="322"/>
    <cellStyle name="Normal 5 2 2 3 6" xfId="323"/>
    <cellStyle name="Normal 5 2 2 3 7" xfId="324"/>
    <cellStyle name="Normal 5 2 2 4" xfId="325"/>
    <cellStyle name="Normal 5 2 2 4 2" xfId="326"/>
    <cellStyle name="Normal 5 2 2 4 2 2" xfId="327"/>
    <cellStyle name="Normal 5 2 2 4 2 2 2" xfId="328"/>
    <cellStyle name="Normal 5 2 2 4 2 3" xfId="329"/>
    <cellStyle name="Normal 5 2 2 4 3" xfId="330"/>
    <cellStyle name="Normal 5 2 2 4 3 2" xfId="331"/>
    <cellStyle name="Normal 5 2 2 4 4" xfId="332"/>
    <cellStyle name="Normal 5 2 2 5" xfId="333"/>
    <cellStyle name="Normal 5 2 2 5 2" xfId="334"/>
    <cellStyle name="Normal 5 2 2 5 2 2" xfId="335"/>
    <cellStyle name="Normal 5 2 2 5 2 2 2" xfId="336"/>
    <cellStyle name="Normal 5 2 2 5 2 3" xfId="337"/>
    <cellStyle name="Normal 5 2 2 5 3" xfId="338"/>
    <cellStyle name="Normal 5 2 2 5 3 2" xfId="339"/>
    <cellStyle name="Normal 5 2 2 5 4" xfId="340"/>
    <cellStyle name="Normal 5 2 2 6" xfId="341"/>
    <cellStyle name="Normal 5 2 2 6 2" xfId="342"/>
    <cellStyle name="Normal 5 2 2 6 2 2" xfId="343"/>
    <cellStyle name="Normal 5 2 2 6 3" xfId="344"/>
    <cellStyle name="Normal 5 2 2 7" xfId="345"/>
    <cellStyle name="Normal 5 2 2 7 2" xfId="346"/>
    <cellStyle name="Normal 5 2 2 7 2 2" xfId="347"/>
    <cellStyle name="Normal 5 2 2 7 3" xfId="348"/>
    <cellStyle name="Normal 5 2 2 8" xfId="349"/>
    <cellStyle name="Normal 5 2 2 8 2" xfId="350"/>
    <cellStyle name="Normal 5 2 2 9" xfId="351"/>
    <cellStyle name="Normal 5 2 3" xfId="352"/>
    <cellStyle name="Normal 5 2 3 2" xfId="353"/>
    <cellStyle name="Normal 5 2 3 2 2" xfId="354"/>
    <cellStyle name="Normal 5 2 3 2 2 2" xfId="355"/>
    <cellStyle name="Normal 5 2 3 2 2 2 2" xfId="356"/>
    <cellStyle name="Normal 5 2 3 2 2 3" xfId="357"/>
    <cellStyle name="Normal 5 2 3 2 3" xfId="358"/>
    <cellStyle name="Normal 5 2 3 2 3 2" xfId="359"/>
    <cellStyle name="Normal 5 2 3 2 4" xfId="360"/>
    <cellStyle name="Normal 5 2 3 3" xfId="361"/>
    <cellStyle name="Normal 5 2 3 3 2" xfId="362"/>
    <cellStyle name="Normal 5 2 3 3 2 2" xfId="363"/>
    <cellStyle name="Normal 5 2 3 3 2 2 2" xfId="364"/>
    <cellStyle name="Normal 5 2 3 3 2 3" xfId="365"/>
    <cellStyle name="Normal 5 2 3 3 3" xfId="366"/>
    <cellStyle name="Normal 5 2 3 3 3 2" xfId="367"/>
    <cellStyle name="Normal 5 2 3 3 4" xfId="368"/>
    <cellStyle name="Normal 5 2 3 4" xfId="369"/>
    <cellStyle name="Normal 5 2 3 4 2" xfId="370"/>
    <cellStyle name="Normal 5 2 3 4 2 2" xfId="371"/>
    <cellStyle name="Normal 5 2 3 4 3" xfId="372"/>
    <cellStyle name="Normal 5 2 3 5" xfId="373"/>
    <cellStyle name="Normal 5 2 3 5 2" xfId="374"/>
    <cellStyle name="Normal 5 2 3 6" xfId="375"/>
    <cellStyle name="Normal 5 2 3 7" xfId="376"/>
    <cellStyle name="Normal 5 2 4" xfId="377"/>
    <cellStyle name="Normal 5 2 4 2" xfId="378"/>
    <cellStyle name="Normal 5 2 4 2 2" xfId="379"/>
    <cellStyle name="Normal 5 2 4 2 2 2" xfId="380"/>
    <cellStyle name="Normal 5 2 4 2 2 2 2" xfId="381"/>
    <cellStyle name="Normal 5 2 4 2 2 3" xfId="382"/>
    <cellStyle name="Normal 5 2 4 2 3" xfId="383"/>
    <cellStyle name="Normal 5 2 4 2 3 2" xfId="384"/>
    <cellStyle name="Normal 5 2 4 2 4" xfId="385"/>
    <cellStyle name="Normal 5 2 4 3" xfId="386"/>
    <cellStyle name="Normal 5 2 4 3 2" xfId="387"/>
    <cellStyle name="Normal 5 2 4 3 2 2" xfId="388"/>
    <cellStyle name="Normal 5 2 4 3 2 2 2" xfId="389"/>
    <cellStyle name="Normal 5 2 4 3 2 3" xfId="390"/>
    <cellStyle name="Normal 5 2 4 3 3" xfId="391"/>
    <cellStyle name="Normal 5 2 4 3 3 2" xfId="392"/>
    <cellStyle name="Normal 5 2 4 3 4" xfId="393"/>
    <cellStyle name="Normal 5 2 4 4" xfId="394"/>
    <cellStyle name="Normal 5 2 4 4 2" xfId="395"/>
    <cellStyle name="Normal 5 2 4 4 2 2" xfId="396"/>
    <cellStyle name="Normal 5 2 4 4 3" xfId="397"/>
    <cellStyle name="Normal 5 2 4 5" xfId="398"/>
    <cellStyle name="Normal 5 2 4 5 2" xfId="399"/>
    <cellStyle name="Normal 5 2 4 6" xfId="400"/>
    <cellStyle name="Normal 5 2 4 7" xfId="401"/>
    <cellStyle name="Normal 5 2 5" xfId="402"/>
    <cellStyle name="Normal 5 2 5 2" xfId="403"/>
    <cellStyle name="Normal 5 2 5 2 2" xfId="404"/>
    <cellStyle name="Normal 5 2 5 2 2 2" xfId="405"/>
    <cellStyle name="Normal 5 2 5 2 3" xfId="406"/>
    <cellStyle name="Normal 5 2 5 3" xfId="407"/>
    <cellStyle name="Normal 5 2 5 3 2" xfId="408"/>
    <cellStyle name="Normal 5 2 5 4" xfId="409"/>
    <cellStyle name="Normal 5 2 6" xfId="410"/>
    <cellStyle name="Normal 5 2 6 2" xfId="411"/>
    <cellStyle name="Normal 5 2 6 2 2" xfId="412"/>
    <cellStyle name="Normal 5 2 6 2 2 2" xfId="413"/>
    <cellStyle name="Normal 5 2 6 2 3" xfId="414"/>
    <cellStyle name="Normal 5 2 6 3" xfId="415"/>
    <cellStyle name="Normal 5 2 6 3 2" xfId="416"/>
    <cellStyle name="Normal 5 2 6 4" xfId="417"/>
    <cellStyle name="Normal 5 2 7" xfId="418"/>
    <cellStyle name="Normal 5 2 7 2" xfId="419"/>
    <cellStyle name="Normal 5 2 7 2 2" xfId="420"/>
    <cellStyle name="Normal 5 2 7 3" xfId="421"/>
    <cellStyle name="Normal 5 2 8" xfId="422"/>
    <cellStyle name="Normal 5 2 8 2" xfId="423"/>
    <cellStyle name="Normal 5 2 8 2 2" xfId="424"/>
    <cellStyle name="Normal 5 2 8 3" xfId="425"/>
    <cellStyle name="Normal 5 2 9" xfId="426"/>
    <cellStyle name="Normal 5 2 9 2" xfId="427"/>
    <cellStyle name="Normal 5 3" xfId="428"/>
    <cellStyle name="Normal 5 3 10" xfId="429"/>
    <cellStyle name="Normal 5 3 2" xfId="430"/>
    <cellStyle name="Normal 5 3 2 2" xfId="431"/>
    <cellStyle name="Normal 5 3 2 2 2" xfId="432"/>
    <cellStyle name="Normal 5 3 2 2 2 2" xfId="433"/>
    <cellStyle name="Normal 5 3 2 2 2 2 2" xfId="434"/>
    <cellStyle name="Normal 5 3 2 2 2 3" xfId="435"/>
    <cellStyle name="Normal 5 3 2 2 3" xfId="436"/>
    <cellStyle name="Normal 5 3 2 2 3 2" xfId="437"/>
    <cellStyle name="Normal 5 3 2 2 4" xfId="438"/>
    <cellStyle name="Normal 5 3 2 3" xfId="439"/>
    <cellStyle name="Normal 5 3 2 3 2" xfId="440"/>
    <cellStyle name="Normal 5 3 2 3 2 2" xfId="441"/>
    <cellStyle name="Normal 5 3 2 3 2 2 2" xfId="442"/>
    <cellStyle name="Normal 5 3 2 3 2 3" xfId="443"/>
    <cellStyle name="Normal 5 3 2 3 3" xfId="444"/>
    <cellStyle name="Normal 5 3 2 3 3 2" xfId="445"/>
    <cellStyle name="Normal 5 3 2 3 4" xfId="446"/>
    <cellStyle name="Normal 5 3 2 4" xfId="447"/>
    <cellStyle name="Normal 5 3 2 4 2" xfId="448"/>
    <cellStyle name="Normal 5 3 2 4 2 2" xfId="449"/>
    <cellStyle name="Normal 5 3 2 4 3" xfId="450"/>
    <cellStyle name="Normal 5 3 2 5" xfId="451"/>
    <cellStyle name="Normal 5 3 2 5 2" xfId="452"/>
    <cellStyle name="Normal 5 3 2 6" xfId="453"/>
    <cellStyle name="Normal 5 3 2 7" xfId="454"/>
    <cellStyle name="Normal 5 3 3" xfId="455"/>
    <cellStyle name="Normal 5 3 3 2" xfId="456"/>
    <cellStyle name="Normal 5 3 3 2 2" xfId="457"/>
    <cellStyle name="Normal 5 3 3 2 2 2" xfId="458"/>
    <cellStyle name="Normal 5 3 3 2 2 2 2" xfId="459"/>
    <cellStyle name="Normal 5 3 3 2 2 3" xfId="460"/>
    <cellStyle name="Normal 5 3 3 2 3" xfId="461"/>
    <cellStyle name="Normal 5 3 3 2 3 2" xfId="462"/>
    <cellStyle name="Normal 5 3 3 2 4" xfId="463"/>
    <cellStyle name="Normal 5 3 3 3" xfId="464"/>
    <cellStyle name="Normal 5 3 3 3 2" xfId="465"/>
    <cellStyle name="Normal 5 3 3 3 2 2" xfId="466"/>
    <cellStyle name="Normal 5 3 3 3 2 2 2" xfId="467"/>
    <cellStyle name="Normal 5 3 3 3 2 3" xfId="468"/>
    <cellStyle name="Normal 5 3 3 3 3" xfId="469"/>
    <cellStyle name="Normal 5 3 3 3 3 2" xfId="470"/>
    <cellStyle name="Normal 5 3 3 3 4" xfId="471"/>
    <cellStyle name="Normal 5 3 3 4" xfId="472"/>
    <cellStyle name="Normal 5 3 3 4 2" xfId="473"/>
    <cellStyle name="Normal 5 3 3 4 2 2" xfId="474"/>
    <cellStyle name="Normal 5 3 3 4 3" xfId="475"/>
    <cellStyle name="Normal 5 3 3 5" xfId="476"/>
    <cellStyle name="Normal 5 3 3 5 2" xfId="477"/>
    <cellStyle name="Normal 5 3 3 6" xfId="478"/>
    <cellStyle name="Normal 5 3 3 7" xfId="479"/>
    <cellStyle name="Normal 5 3 4" xfId="480"/>
    <cellStyle name="Normal 5 3 4 2" xfId="481"/>
    <cellStyle name="Normal 5 3 4 2 2" xfId="482"/>
    <cellStyle name="Normal 5 3 4 2 2 2" xfId="483"/>
    <cellStyle name="Normal 5 3 4 2 3" xfId="484"/>
    <cellStyle name="Normal 5 3 4 3" xfId="485"/>
    <cellStyle name="Normal 5 3 4 3 2" xfId="486"/>
    <cellStyle name="Normal 5 3 4 4" xfId="487"/>
    <cellStyle name="Normal 5 3 5" xfId="488"/>
    <cellStyle name="Normal 5 3 5 2" xfId="489"/>
    <cellStyle name="Normal 5 3 5 2 2" xfId="490"/>
    <cellStyle name="Normal 5 3 5 2 2 2" xfId="491"/>
    <cellStyle name="Normal 5 3 5 2 3" xfId="492"/>
    <cellStyle name="Normal 5 3 5 3" xfId="493"/>
    <cellStyle name="Normal 5 3 5 3 2" xfId="494"/>
    <cellStyle name="Normal 5 3 5 4" xfId="495"/>
    <cellStyle name="Normal 5 3 6" xfId="496"/>
    <cellStyle name="Normal 5 3 6 2" xfId="497"/>
    <cellStyle name="Normal 5 3 6 2 2" xfId="498"/>
    <cellStyle name="Normal 5 3 6 3" xfId="499"/>
    <cellStyle name="Normal 5 3 7" xfId="500"/>
    <cellStyle name="Normal 5 3 7 2" xfId="501"/>
    <cellStyle name="Normal 5 3 7 2 2" xfId="502"/>
    <cellStyle name="Normal 5 3 7 3" xfId="503"/>
    <cellStyle name="Normal 5 3 8" xfId="504"/>
    <cellStyle name="Normal 5 3 8 2" xfId="505"/>
    <cellStyle name="Normal 5 3 9" xfId="506"/>
    <cellStyle name="Normal 5 4" xfId="507"/>
    <cellStyle name="Normal 5 4 2" xfId="508"/>
    <cellStyle name="Normal 5 4 2 2" xfId="509"/>
    <cellStyle name="Normal 5 4 2 2 2" xfId="510"/>
    <cellStyle name="Normal 5 4 2 2 2 2" xfId="511"/>
    <cellStyle name="Normal 5 4 2 2 3" xfId="512"/>
    <cellStyle name="Normal 5 4 2 3" xfId="513"/>
    <cellStyle name="Normal 5 4 2 3 2" xfId="514"/>
    <cellStyle name="Normal 5 4 2 4" xfId="515"/>
    <cellStyle name="Normal 5 4 3" xfId="516"/>
    <cellStyle name="Normal 5 4 3 2" xfId="517"/>
    <cellStyle name="Normal 5 4 3 2 2" xfId="518"/>
    <cellStyle name="Normal 5 4 3 2 2 2" xfId="519"/>
    <cellStyle name="Normal 5 4 3 2 3" xfId="520"/>
    <cellStyle name="Normal 5 4 3 3" xfId="521"/>
    <cellStyle name="Normal 5 4 3 3 2" xfId="522"/>
    <cellStyle name="Normal 5 4 3 4" xfId="523"/>
    <cellStyle name="Normal 5 4 4" xfId="524"/>
    <cellStyle name="Normal 5 4 4 2" xfId="525"/>
    <cellStyle name="Normal 5 4 4 2 2" xfId="526"/>
    <cellStyle name="Normal 5 4 4 3" xfId="527"/>
    <cellStyle name="Normal 5 4 5" xfId="528"/>
    <cellStyle name="Normal 5 4 5 2" xfId="529"/>
    <cellStyle name="Normal 5 4 6" xfId="530"/>
    <cellStyle name="Normal 5 4 7" xfId="531"/>
    <cellStyle name="Normal 5 5" xfId="532"/>
    <cellStyle name="Normal 5 5 2" xfId="533"/>
    <cellStyle name="Normal 5 5 2 2" xfId="534"/>
    <cellStyle name="Normal 5 5 2 2 2" xfId="535"/>
    <cellStyle name="Normal 5 5 2 2 2 2" xfId="536"/>
    <cellStyle name="Normal 5 5 2 2 3" xfId="537"/>
    <cellStyle name="Normal 5 5 2 3" xfId="538"/>
    <cellStyle name="Normal 5 5 2 3 2" xfId="539"/>
    <cellStyle name="Normal 5 5 2 4" xfId="540"/>
    <cellStyle name="Normal 5 5 3" xfId="541"/>
    <cellStyle name="Normal 5 5 3 2" xfId="542"/>
    <cellStyle name="Normal 5 5 3 2 2" xfId="543"/>
    <cellStyle name="Normal 5 5 3 2 2 2" xfId="544"/>
    <cellStyle name="Normal 5 5 3 2 3" xfId="545"/>
    <cellStyle name="Normal 5 5 3 3" xfId="546"/>
    <cellStyle name="Normal 5 5 3 3 2" xfId="547"/>
    <cellStyle name="Normal 5 5 3 4" xfId="548"/>
    <cellStyle name="Normal 5 5 4" xfId="549"/>
    <cellStyle name="Normal 5 5 4 2" xfId="550"/>
    <cellStyle name="Normal 5 5 4 2 2" xfId="551"/>
    <cellStyle name="Normal 5 5 4 3" xfId="552"/>
    <cellStyle name="Normal 5 5 5" xfId="553"/>
    <cellStyle name="Normal 5 5 5 2" xfId="554"/>
    <cellStyle name="Normal 5 5 6" xfId="555"/>
    <cellStyle name="Normal 5 5 7" xfId="556"/>
    <cellStyle name="Normal 5 6" xfId="557"/>
    <cellStyle name="Normal 5 6 2" xfId="558"/>
    <cellStyle name="Normal 5 6 2 2" xfId="559"/>
    <cellStyle name="Normal 5 6 2 2 2" xfId="560"/>
    <cellStyle name="Normal 5 6 2 3" xfId="561"/>
    <cellStyle name="Normal 5 6 3" xfId="562"/>
    <cellStyle name="Normal 5 6 3 2" xfId="563"/>
    <cellStyle name="Normal 5 6 4" xfId="564"/>
    <cellStyle name="Normal 5 6 5" xfId="565"/>
    <cellStyle name="Normal 5 7" xfId="566"/>
    <cellStyle name="Normal 5 7 2" xfId="567"/>
    <cellStyle name="Normal 5 7 2 2" xfId="568"/>
    <cellStyle name="Normal 5 7 2 2 2" xfId="569"/>
    <cellStyle name="Normal 5 7 2 3" xfId="570"/>
    <cellStyle name="Normal 5 7 3" xfId="571"/>
    <cellStyle name="Normal 5 7 3 2" xfId="572"/>
    <cellStyle name="Normal 5 7 4" xfId="573"/>
    <cellStyle name="Normal 5 8" xfId="574"/>
    <cellStyle name="Normal 5 8 2" xfId="575"/>
    <cellStyle name="Normal 5 8 2 2" xfId="576"/>
    <cellStyle name="Normal 5 8 3" xfId="577"/>
    <cellStyle name="Normal 5 9" xfId="578"/>
    <cellStyle name="Normal 5 9 2" xfId="579"/>
    <cellStyle name="Normal 5 9 2 2" xfId="580"/>
    <cellStyle name="Normal 5 9 3" xfId="581"/>
    <cellStyle name="Normal 6" xfId="6"/>
    <cellStyle name="Normal 6 2" xfId="582"/>
    <cellStyle name="Normal 7" xfId="583"/>
    <cellStyle name="Normal 8" xfId="584"/>
    <cellStyle name="Normal 8 10" xfId="585"/>
    <cellStyle name="Normal 8 11" xfId="586"/>
    <cellStyle name="Normal 8 2" xfId="587"/>
    <cellStyle name="Normal 8 2 10" xfId="588"/>
    <cellStyle name="Normal 8 2 2" xfId="589"/>
    <cellStyle name="Normal 8 2 2 2" xfId="590"/>
    <cellStyle name="Normal 8 2 2 2 2" xfId="591"/>
    <cellStyle name="Normal 8 2 2 2 2 2" xfId="592"/>
    <cellStyle name="Normal 8 2 2 2 2 2 2" xfId="593"/>
    <cellStyle name="Normal 8 2 2 2 2 3" xfId="594"/>
    <cellStyle name="Normal 8 2 2 2 3" xfId="595"/>
    <cellStyle name="Normal 8 2 2 2 3 2" xfId="596"/>
    <cellStyle name="Normal 8 2 2 2 4" xfId="597"/>
    <cellStyle name="Normal 8 2 2 3" xfId="598"/>
    <cellStyle name="Normal 8 2 2 3 2" xfId="599"/>
    <cellStyle name="Normal 8 2 2 3 2 2" xfId="600"/>
    <cellStyle name="Normal 8 2 2 3 2 2 2" xfId="601"/>
    <cellStyle name="Normal 8 2 2 3 2 3" xfId="602"/>
    <cellStyle name="Normal 8 2 2 3 3" xfId="603"/>
    <cellStyle name="Normal 8 2 2 3 3 2" xfId="604"/>
    <cellStyle name="Normal 8 2 2 3 4" xfId="605"/>
    <cellStyle name="Normal 8 2 2 4" xfId="606"/>
    <cellStyle name="Normal 8 2 2 4 2" xfId="607"/>
    <cellStyle name="Normal 8 2 2 4 2 2" xfId="608"/>
    <cellStyle name="Normal 8 2 2 4 3" xfId="609"/>
    <cellStyle name="Normal 8 2 2 5" xfId="610"/>
    <cellStyle name="Normal 8 2 2 5 2" xfId="611"/>
    <cellStyle name="Normal 8 2 2 6" xfId="612"/>
    <cellStyle name="Normal 8 2 2 7" xfId="613"/>
    <cellStyle name="Normal 8 2 3" xfId="614"/>
    <cellStyle name="Normal 8 2 3 2" xfId="615"/>
    <cellStyle name="Normal 8 2 3 2 2" xfId="616"/>
    <cellStyle name="Normal 8 2 3 2 2 2" xfId="617"/>
    <cellStyle name="Normal 8 2 3 2 2 2 2" xfId="618"/>
    <cellStyle name="Normal 8 2 3 2 2 3" xfId="619"/>
    <cellStyle name="Normal 8 2 3 2 3" xfId="620"/>
    <cellStyle name="Normal 8 2 3 2 3 2" xfId="621"/>
    <cellStyle name="Normal 8 2 3 2 4" xfId="622"/>
    <cellStyle name="Normal 8 2 3 3" xfId="623"/>
    <cellStyle name="Normal 8 2 3 3 2" xfId="624"/>
    <cellStyle name="Normal 8 2 3 3 2 2" xfId="625"/>
    <cellStyle name="Normal 8 2 3 3 2 2 2" xfId="626"/>
    <cellStyle name="Normal 8 2 3 3 2 3" xfId="627"/>
    <cellStyle name="Normal 8 2 3 3 3" xfId="628"/>
    <cellStyle name="Normal 8 2 3 3 3 2" xfId="629"/>
    <cellStyle name="Normal 8 2 3 3 4" xfId="630"/>
    <cellStyle name="Normal 8 2 3 4" xfId="631"/>
    <cellStyle name="Normal 8 2 3 4 2" xfId="632"/>
    <cellStyle name="Normal 8 2 3 4 2 2" xfId="633"/>
    <cellStyle name="Normal 8 2 3 4 3" xfId="634"/>
    <cellStyle name="Normal 8 2 3 5" xfId="635"/>
    <cellStyle name="Normal 8 2 3 5 2" xfId="636"/>
    <cellStyle name="Normal 8 2 3 6" xfId="637"/>
    <cellStyle name="Normal 8 2 3 7" xfId="638"/>
    <cellStyle name="Normal 8 2 4" xfId="639"/>
    <cellStyle name="Normal 8 2 4 2" xfId="640"/>
    <cellStyle name="Normal 8 2 4 2 2" xfId="641"/>
    <cellStyle name="Normal 8 2 4 2 2 2" xfId="642"/>
    <cellStyle name="Normal 8 2 4 2 3" xfId="643"/>
    <cellStyle name="Normal 8 2 4 3" xfId="644"/>
    <cellStyle name="Normal 8 2 4 3 2" xfId="645"/>
    <cellStyle name="Normal 8 2 4 4" xfId="646"/>
    <cellStyle name="Normal 8 2 5" xfId="647"/>
    <cellStyle name="Normal 8 2 5 2" xfId="648"/>
    <cellStyle name="Normal 8 2 5 2 2" xfId="649"/>
    <cellStyle name="Normal 8 2 5 2 2 2" xfId="650"/>
    <cellStyle name="Normal 8 2 5 2 3" xfId="651"/>
    <cellStyle name="Normal 8 2 5 3" xfId="652"/>
    <cellStyle name="Normal 8 2 5 3 2" xfId="653"/>
    <cellStyle name="Normal 8 2 5 4" xfId="654"/>
    <cellStyle name="Normal 8 2 6" xfId="655"/>
    <cellStyle name="Normal 8 2 6 2" xfId="656"/>
    <cellStyle name="Normal 8 2 6 2 2" xfId="657"/>
    <cellStyle name="Normal 8 2 6 3" xfId="658"/>
    <cellStyle name="Normal 8 2 7" xfId="659"/>
    <cellStyle name="Normal 8 2 7 2" xfId="660"/>
    <cellStyle name="Normal 8 2 7 2 2" xfId="661"/>
    <cellStyle name="Normal 8 2 7 3" xfId="662"/>
    <cellStyle name="Normal 8 2 8" xfId="663"/>
    <cellStyle name="Normal 8 2 8 2" xfId="664"/>
    <cellStyle name="Normal 8 2 9" xfId="665"/>
    <cellStyle name="Normal 8 3" xfId="666"/>
    <cellStyle name="Normal 8 3 2" xfId="667"/>
    <cellStyle name="Normal 8 3 2 2" xfId="668"/>
    <cellStyle name="Normal 8 3 2 2 2" xfId="669"/>
    <cellStyle name="Normal 8 3 2 2 2 2" xfId="670"/>
    <cellStyle name="Normal 8 3 2 2 3" xfId="671"/>
    <cellStyle name="Normal 8 3 2 3" xfId="672"/>
    <cellStyle name="Normal 8 3 2 3 2" xfId="673"/>
    <cellStyle name="Normal 8 3 2 4" xfId="674"/>
    <cellStyle name="Normal 8 3 3" xfId="675"/>
    <cellStyle name="Normal 8 3 3 2" xfId="676"/>
    <cellStyle name="Normal 8 3 3 2 2" xfId="677"/>
    <cellStyle name="Normal 8 3 3 2 2 2" xfId="678"/>
    <cellStyle name="Normal 8 3 3 2 3" xfId="679"/>
    <cellStyle name="Normal 8 3 3 3" xfId="680"/>
    <cellStyle name="Normal 8 3 3 3 2" xfId="681"/>
    <cellStyle name="Normal 8 3 3 4" xfId="682"/>
    <cellStyle name="Normal 8 3 4" xfId="683"/>
    <cellStyle name="Normal 8 3 4 2" xfId="684"/>
    <cellStyle name="Normal 8 3 4 2 2" xfId="685"/>
    <cellStyle name="Normal 8 3 4 3" xfId="686"/>
    <cellStyle name="Normal 8 3 5" xfId="687"/>
    <cellStyle name="Normal 8 3 5 2" xfId="688"/>
    <cellStyle name="Normal 8 3 6" xfId="689"/>
    <cellStyle name="Normal 8 3 7" xfId="690"/>
    <cellStyle name="Normal 8 4" xfId="691"/>
    <cellStyle name="Normal 8 4 2" xfId="692"/>
    <cellStyle name="Normal 8 4 2 2" xfId="693"/>
    <cellStyle name="Normal 8 4 2 2 2" xfId="694"/>
    <cellStyle name="Normal 8 4 2 2 2 2" xfId="695"/>
    <cellStyle name="Normal 8 4 2 2 3" xfId="696"/>
    <cellStyle name="Normal 8 4 2 3" xfId="697"/>
    <cellStyle name="Normal 8 4 2 3 2" xfId="698"/>
    <cellStyle name="Normal 8 4 2 4" xfId="699"/>
    <cellStyle name="Normal 8 4 3" xfId="700"/>
    <cellStyle name="Normal 8 4 3 2" xfId="701"/>
    <cellStyle name="Normal 8 4 3 2 2" xfId="702"/>
    <cellStyle name="Normal 8 4 3 2 2 2" xfId="703"/>
    <cellStyle name="Normal 8 4 3 2 3" xfId="704"/>
    <cellStyle name="Normal 8 4 3 3" xfId="705"/>
    <cellStyle name="Normal 8 4 3 3 2" xfId="706"/>
    <cellStyle name="Normal 8 4 3 4" xfId="707"/>
    <cellStyle name="Normal 8 4 4" xfId="708"/>
    <cellStyle name="Normal 8 4 4 2" xfId="709"/>
    <cellStyle name="Normal 8 4 4 2 2" xfId="710"/>
    <cellStyle name="Normal 8 4 4 3" xfId="711"/>
    <cellStyle name="Normal 8 4 5" xfId="712"/>
    <cellStyle name="Normal 8 4 5 2" xfId="713"/>
    <cellStyle name="Normal 8 4 6" xfId="714"/>
    <cellStyle name="Normal 8 4 7" xfId="715"/>
    <cellStyle name="Normal 8 5" xfId="716"/>
    <cellStyle name="Normal 8 5 2" xfId="717"/>
    <cellStyle name="Normal 8 5 2 2" xfId="718"/>
    <cellStyle name="Normal 8 5 2 2 2" xfId="719"/>
    <cellStyle name="Normal 8 5 2 3" xfId="720"/>
    <cellStyle name="Normal 8 5 3" xfId="721"/>
    <cellStyle name="Normal 8 5 3 2" xfId="722"/>
    <cellStyle name="Normal 8 5 4" xfId="723"/>
    <cellStyle name="Normal 8 6" xfId="724"/>
    <cellStyle name="Normal 8 6 2" xfId="725"/>
    <cellStyle name="Normal 8 6 2 2" xfId="726"/>
    <cellStyle name="Normal 8 6 2 2 2" xfId="727"/>
    <cellStyle name="Normal 8 6 2 3" xfId="728"/>
    <cellStyle name="Normal 8 6 3" xfId="729"/>
    <cellStyle name="Normal 8 6 3 2" xfId="730"/>
    <cellStyle name="Normal 8 6 4" xfId="731"/>
    <cellStyle name="Normal 8 7" xfId="732"/>
    <cellStyle name="Normal 8 7 2" xfId="733"/>
    <cellStyle name="Normal 8 7 2 2" xfId="734"/>
    <cellStyle name="Normal 8 7 3" xfId="735"/>
    <cellStyle name="Normal 8 8" xfId="736"/>
    <cellStyle name="Normal 8 8 2" xfId="737"/>
    <cellStyle name="Normal 8 8 2 2" xfId="738"/>
    <cellStyle name="Normal 8 8 3" xfId="739"/>
    <cellStyle name="Normal 8 9" xfId="740"/>
    <cellStyle name="Normal 8 9 2" xfId="741"/>
    <cellStyle name="Normal 9" xfId="742"/>
    <cellStyle name="Normal 9 2" xfId="743"/>
    <cellStyle name="Normal 9 3" xfId="744"/>
    <cellStyle name="Normal GHG Numbers (0.00)" xfId="745"/>
    <cellStyle name="Normal GHG-Shade" xfId="746"/>
    <cellStyle name="normální_List1" xfId="747"/>
    <cellStyle name="Output 2" xfId="748"/>
    <cellStyle name="Output 3" xfId="749"/>
    <cellStyle name="Pattern" xfId="750"/>
    <cellStyle name="Procent 10" xfId="751"/>
    <cellStyle name="Procent 11" xfId="752"/>
    <cellStyle name="Procent 11 2" xfId="753"/>
    <cellStyle name="Procent 11 3" xfId="754"/>
    <cellStyle name="Procent 12" xfId="755"/>
    <cellStyle name="Procent 12 2" xfId="756"/>
    <cellStyle name="Procent 12 3" xfId="757"/>
    <cellStyle name="Procent 13" xfId="758"/>
    <cellStyle name="Procent 14" xfId="759"/>
    <cellStyle name="Procent 15" xfId="760"/>
    <cellStyle name="Procent 16" xfId="761"/>
    <cellStyle name="Procent 2" xfId="762"/>
    <cellStyle name="Procent 2 10" xfId="763"/>
    <cellStyle name="Procent 2 2" xfId="764"/>
    <cellStyle name="Procent 2 2 2" xfId="765"/>
    <cellStyle name="Procent 2 2 3" xfId="766"/>
    <cellStyle name="Procent 2 2 4" xfId="767"/>
    <cellStyle name="Procent 2 3" xfId="768"/>
    <cellStyle name="Procent 2 4" xfId="769"/>
    <cellStyle name="Procent 2 5" xfId="770"/>
    <cellStyle name="Procent 2 5 2" xfId="771"/>
    <cellStyle name="Procent 2 6" xfId="772"/>
    <cellStyle name="Procent 2 7" xfId="773"/>
    <cellStyle name="Procent 2 8" xfId="774"/>
    <cellStyle name="Procent 2 9" xfId="775"/>
    <cellStyle name="Procent 3" xfId="776"/>
    <cellStyle name="Procent 3 2" xfId="777"/>
    <cellStyle name="Procent 3 3" xfId="778"/>
    <cellStyle name="Procent 4" xfId="779"/>
    <cellStyle name="Procent 4 2" xfId="780"/>
    <cellStyle name="Procent 4 3" xfId="781"/>
    <cellStyle name="Procent 5" xfId="782"/>
    <cellStyle name="Procent 6" xfId="783"/>
    <cellStyle name="Procent 7" xfId="784"/>
    <cellStyle name="Procent 8" xfId="785"/>
    <cellStyle name="Procent 9" xfId="786"/>
    <cellStyle name="Titel 2" xfId="787"/>
    <cellStyle name="Titel 3" xfId="788"/>
    <cellStyle name="Total 2" xfId="789"/>
    <cellStyle name="Total 3" xfId="790"/>
    <cellStyle name="Обычный_CRF2002 (1)" xfId="79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Bio-waste recycling performance </a:t>
            </a:r>
            <a:r>
              <a:rPr lang="en-GB" sz="1200" baseline="0"/>
              <a:t>hierarchy </a:t>
            </a:r>
            <a:br>
              <a:rPr lang="en-GB" sz="1200" baseline="0"/>
            </a:br>
            <a:r>
              <a:rPr lang="en-GB" sz="1200" baseline="0"/>
              <a:t>2001</a:t>
            </a:r>
            <a:endParaRPr lang="en-GB" sz="1200"/>
          </a:p>
        </c:rich>
      </c:tx>
      <c:layout>
        <c:manualLayout>
          <c:xMode val="edge"/>
          <c:yMode val="edge"/>
          <c:x val="0.29090365826776493"/>
          <c:y val="4.3415562712982678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graph'!$B$14:$B$19</c:f>
              <c:numCache>
                <c:formatCode>General</c:formatCode>
                <c:ptCount val="6"/>
                <c:pt idx="0">
                  <c:v>-9.5</c:v>
                </c:pt>
                <c:pt idx="1">
                  <c:v>-4.5</c:v>
                </c:pt>
                <c:pt idx="2">
                  <c:v>-1</c:v>
                </c:pt>
                <c:pt idx="3">
                  <c:v>-0.5</c:v>
                </c:pt>
                <c:pt idx="4">
                  <c:v>0</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graph'!$C$14:$C$19</c:f>
              <c:numCache>
                <c:formatCode>General</c:formatCode>
                <c:ptCount val="6"/>
                <c:pt idx="0">
                  <c:v>9.5</c:v>
                </c:pt>
                <c:pt idx="1">
                  <c:v>4.5</c:v>
                </c:pt>
                <c:pt idx="2">
                  <c:v>1</c:v>
                </c:pt>
                <c:pt idx="3">
                  <c:v>0.5</c:v>
                </c:pt>
                <c:pt idx="4">
                  <c:v>0</c:v>
                </c:pt>
              </c:numCache>
            </c:numRef>
          </c:val>
        </c:ser>
        <c:dLbls>
          <c:showLegendKey val="0"/>
          <c:showVal val="0"/>
          <c:showCatName val="0"/>
          <c:showSerName val="0"/>
          <c:showPercent val="0"/>
          <c:showBubbleSize val="0"/>
        </c:dLbls>
        <c:gapWidth val="0"/>
        <c:overlap val="100"/>
        <c:axId val="112323200"/>
        <c:axId val="112492928"/>
      </c:barChart>
      <c:catAx>
        <c:axId val="112323200"/>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112492928"/>
        <c:crosses val="autoZero"/>
        <c:auto val="1"/>
        <c:lblAlgn val="l"/>
        <c:lblOffset val="0"/>
        <c:noMultiLvlLbl val="0"/>
      </c:catAx>
      <c:valAx>
        <c:axId val="112492928"/>
        <c:scaling>
          <c:orientation val="minMax"/>
          <c:max val="10"/>
          <c:min val="-10"/>
        </c:scaling>
        <c:delete val="0"/>
        <c:axPos val="b"/>
        <c:numFmt formatCode="General" sourceLinked="1"/>
        <c:majorTickMark val="in"/>
        <c:minorTickMark val="none"/>
        <c:tickLblPos val="none"/>
        <c:crossAx val="112323200"/>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Bio-waste</a:t>
            </a:r>
            <a:r>
              <a:rPr lang="en-GB" sz="1200" baseline="0"/>
              <a:t> </a:t>
            </a:r>
            <a:r>
              <a:rPr lang="en-GB" sz="1200"/>
              <a:t>recycling performance </a:t>
            </a:r>
            <a:r>
              <a:rPr lang="en-GB" sz="1200" baseline="0"/>
              <a:t>hierarchy </a:t>
            </a:r>
            <a:br>
              <a:rPr lang="en-GB" sz="1200" baseline="0"/>
            </a:br>
            <a:r>
              <a:rPr lang="en-GB" sz="1200" baseline="0"/>
              <a:t>2010</a:t>
            </a:r>
            <a:endParaRPr lang="en-GB" sz="1200"/>
          </a:p>
        </c:rich>
      </c:tx>
      <c:layout>
        <c:manualLayout>
          <c:xMode val="edge"/>
          <c:yMode val="edge"/>
          <c:x val="0.29870739282096531"/>
          <c:y val="4.1507066006039768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graph'!$D$14:$D$19</c:f>
              <c:numCache>
                <c:formatCode>General</c:formatCode>
                <c:ptCount val="6"/>
                <c:pt idx="0">
                  <c:v>-9</c:v>
                </c:pt>
                <c:pt idx="1">
                  <c:v>-5</c:v>
                </c:pt>
                <c:pt idx="2">
                  <c:v>-1.5</c:v>
                </c:pt>
                <c:pt idx="3">
                  <c:v>-0.5</c:v>
                </c:pt>
                <c:pt idx="4">
                  <c:v>0</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graph'!$E$14:$E$19</c:f>
              <c:numCache>
                <c:formatCode>General</c:formatCode>
                <c:ptCount val="6"/>
                <c:pt idx="0">
                  <c:v>9</c:v>
                </c:pt>
                <c:pt idx="1">
                  <c:v>5</c:v>
                </c:pt>
                <c:pt idx="2">
                  <c:v>1.5</c:v>
                </c:pt>
                <c:pt idx="3">
                  <c:v>0.5</c:v>
                </c:pt>
                <c:pt idx="4">
                  <c:v>0</c:v>
                </c:pt>
              </c:numCache>
            </c:numRef>
          </c:val>
        </c:ser>
        <c:dLbls>
          <c:showLegendKey val="0"/>
          <c:showVal val="0"/>
          <c:showCatName val="0"/>
          <c:showSerName val="0"/>
          <c:showPercent val="0"/>
          <c:showBubbleSize val="0"/>
        </c:dLbls>
        <c:gapWidth val="0"/>
        <c:overlap val="100"/>
        <c:axId val="62810368"/>
        <c:axId val="74579968"/>
      </c:barChart>
      <c:catAx>
        <c:axId val="62810368"/>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74579968"/>
        <c:crosses val="autoZero"/>
        <c:auto val="1"/>
        <c:lblAlgn val="l"/>
        <c:lblOffset val="0"/>
        <c:noMultiLvlLbl val="0"/>
      </c:catAx>
      <c:valAx>
        <c:axId val="74579968"/>
        <c:scaling>
          <c:orientation val="minMax"/>
          <c:max val="10"/>
          <c:min val="-10"/>
        </c:scaling>
        <c:delete val="0"/>
        <c:axPos val="b"/>
        <c:numFmt formatCode="General" sourceLinked="1"/>
        <c:majorTickMark val="in"/>
        <c:minorTickMark val="none"/>
        <c:tickLblPos val="none"/>
        <c:crossAx val="62810368"/>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Bio-waste recycling performance </a:t>
            </a:r>
            <a:r>
              <a:rPr lang="en-GB" sz="1200" baseline="0"/>
              <a:t>hierarchy </a:t>
            </a:r>
            <a:br>
              <a:rPr lang="en-GB" sz="1200" baseline="0"/>
            </a:br>
            <a:r>
              <a:rPr lang="en-GB" sz="1200" baseline="0"/>
              <a:t>2001</a:t>
            </a:r>
            <a:endParaRPr lang="en-GB" sz="1200"/>
          </a:p>
        </c:rich>
      </c:tx>
      <c:layout>
        <c:manualLayout>
          <c:xMode val="edge"/>
          <c:yMode val="edge"/>
          <c:x val="0.29090365826776493"/>
          <c:y val="4.3415562712982678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graph'!$B$14:$B$19</c:f>
              <c:numCache>
                <c:formatCode>General</c:formatCode>
                <c:ptCount val="6"/>
                <c:pt idx="0">
                  <c:v>-9.5</c:v>
                </c:pt>
                <c:pt idx="1">
                  <c:v>-4.5</c:v>
                </c:pt>
                <c:pt idx="2">
                  <c:v>-1</c:v>
                </c:pt>
                <c:pt idx="3">
                  <c:v>-0.5</c:v>
                </c:pt>
                <c:pt idx="4">
                  <c:v>0</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graph'!$C$14:$C$19</c:f>
              <c:numCache>
                <c:formatCode>General</c:formatCode>
                <c:ptCount val="6"/>
                <c:pt idx="0">
                  <c:v>9.5</c:v>
                </c:pt>
                <c:pt idx="1">
                  <c:v>4.5</c:v>
                </c:pt>
                <c:pt idx="2">
                  <c:v>1</c:v>
                </c:pt>
                <c:pt idx="3">
                  <c:v>0.5</c:v>
                </c:pt>
                <c:pt idx="4">
                  <c:v>0</c:v>
                </c:pt>
              </c:numCache>
            </c:numRef>
          </c:val>
        </c:ser>
        <c:dLbls>
          <c:showLegendKey val="0"/>
          <c:showVal val="0"/>
          <c:showCatName val="0"/>
          <c:showSerName val="0"/>
          <c:showPercent val="0"/>
          <c:showBubbleSize val="0"/>
        </c:dLbls>
        <c:gapWidth val="0"/>
        <c:overlap val="100"/>
        <c:axId val="99914112"/>
        <c:axId val="99915648"/>
      </c:barChart>
      <c:catAx>
        <c:axId val="99914112"/>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99915648"/>
        <c:crosses val="autoZero"/>
        <c:auto val="1"/>
        <c:lblAlgn val="l"/>
        <c:lblOffset val="0"/>
        <c:noMultiLvlLbl val="0"/>
      </c:catAx>
      <c:valAx>
        <c:axId val="99915648"/>
        <c:scaling>
          <c:orientation val="minMax"/>
          <c:max val="10"/>
          <c:min val="-10"/>
        </c:scaling>
        <c:delete val="0"/>
        <c:axPos val="b"/>
        <c:numFmt formatCode="General" sourceLinked="1"/>
        <c:majorTickMark val="in"/>
        <c:minorTickMark val="none"/>
        <c:tickLblPos val="none"/>
        <c:crossAx val="99914112"/>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Bio-waste</a:t>
            </a:r>
            <a:r>
              <a:rPr lang="en-GB" sz="1200" baseline="0"/>
              <a:t> </a:t>
            </a:r>
            <a:r>
              <a:rPr lang="en-GB" sz="1200"/>
              <a:t>recycling performance </a:t>
            </a:r>
            <a:r>
              <a:rPr lang="en-GB" sz="1200" baseline="0"/>
              <a:t>hierarchy </a:t>
            </a:r>
            <a:br>
              <a:rPr lang="en-GB" sz="1200" baseline="0"/>
            </a:br>
            <a:r>
              <a:rPr lang="en-GB" sz="1200" baseline="0"/>
              <a:t>2010</a:t>
            </a:r>
            <a:endParaRPr lang="en-GB" sz="1200"/>
          </a:p>
        </c:rich>
      </c:tx>
      <c:layout>
        <c:manualLayout>
          <c:xMode val="edge"/>
          <c:yMode val="edge"/>
          <c:x val="0.29870739282096531"/>
          <c:y val="4.1507066006039768E-2"/>
        </c:manualLayout>
      </c:layout>
      <c:overlay val="0"/>
    </c:title>
    <c:autoTitleDeleted val="0"/>
    <c:plotArea>
      <c:layout>
        <c:manualLayout>
          <c:layoutTarget val="inner"/>
          <c:xMode val="edge"/>
          <c:yMode val="edge"/>
          <c:x val="0.20688749496003317"/>
          <c:y val="0.34873831204090183"/>
          <c:w val="0.98659723534558186"/>
          <c:h val="0.63642829586193805"/>
        </c:manualLayout>
      </c:layout>
      <c:barChart>
        <c:barDir val="bar"/>
        <c:grouping val="stacked"/>
        <c:varyColors val="0"/>
        <c:ser>
          <c:idx val="0"/>
          <c:order val="0"/>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graph'!$D$14:$D$19</c:f>
              <c:numCache>
                <c:formatCode>General</c:formatCode>
                <c:ptCount val="6"/>
                <c:pt idx="0">
                  <c:v>-9</c:v>
                </c:pt>
                <c:pt idx="1">
                  <c:v>-5</c:v>
                </c:pt>
                <c:pt idx="2">
                  <c:v>-1.5</c:v>
                </c:pt>
                <c:pt idx="3">
                  <c:v>-0.5</c:v>
                </c:pt>
                <c:pt idx="4">
                  <c:v>0</c:v>
                </c:pt>
              </c:numCache>
            </c:numRef>
          </c:val>
        </c:ser>
        <c:ser>
          <c:idx val="1"/>
          <c:order val="1"/>
          <c:spPr>
            <a:solidFill>
              <a:schemeClr val="accent1"/>
            </a:solidFill>
          </c:spPr>
          <c:invertIfNegative val="0"/>
          <c:dPt>
            <c:idx val="0"/>
            <c:invertIfNegative val="0"/>
            <c:bubble3D val="0"/>
            <c:spPr>
              <a:solidFill>
                <a:srgbClr val="FFEF9C"/>
              </a:solidFill>
            </c:spPr>
          </c:dPt>
          <c:dPt>
            <c:idx val="1"/>
            <c:invertIfNegative val="0"/>
            <c:bubble3D val="0"/>
            <c:spPr>
              <a:solidFill>
                <a:srgbClr val="E0E696"/>
              </a:solidFill>
            </c:spPr>
          </c:dPt>
          <c:dPt>
            <c:idx val="2"/>
            <c:invertIfNegative val="0"/>
            <c:bubble3D val="0"/>
            <c:spPr>
              <a:solidFill>
                <a:srgbClr val="C1DC8F"/>
              </a:solidFill>
            </c:spPr>
          </c:dPt>
          <c:dPt>
            <c:idx val="3"/>
            <c:invertIfNegative val="0"/>
            <c:bubble3D val="0"/>
            <c:spPr>
              <a:solidFill>
                <a:srgbClr val="A2D289"/>
              </a:solidFill>
            </c:spPr>
          </c:dPt>
          <c:dPt>
            <c:idx val="4"/>
            <c:invertIfNegative val="0"/>
            <c:bubble3D val="0"/>
            <c:spPr>
              <a:solidFill>
                <a:srgbClr val="83C882"/>
              </a:solidFill>
            </c:spPr>
          </c:dPt>
          <c:dPt>
            <c:idx val="5"/>
            <c:invertIfNegative val="0"/>
            <c:bubble3D val="0"/>
            <c:spPr>
              <a:solidFill>
                <a:srgbClr val="63BE7B"/>
              </a:solidFill>
            </c:spPr>
          </c:dPt>
          <c:cat>
            <c:strRef>
              <c:f>'Data for graph'!$A$14:$A$19</c:f>
              <c:strCache>
                <c:ptCount val="6"/>
                <c:pt idx="0">
                  <c:v>0% and 10%</c:v>
                </c:pt>
                <c:pt idx="1">
                  <c:v>10% and 20%</c:v>
                </c:pt>
                <c:pt idx="2">
                  <c:v>20% and 30%</c:v>
                </c:pt>
                <c:pt idx="3">
                  <c:v>30% and 40%</c:v>
                </c:pt>
                <c:pt idx="4">
                  <c:v>40% and 50%</c:v>
                </c:pt>
                <c:pt idx="5">
                  <c:v>50% and 100%</c:v>
                </c:pt>
              </c:strCache>
            </c:strRef>
          </c:cat>
          <c:val>
            <c:numRef>
              <c:f>'Data for graph'!$E$14:$E$19</c:f>
              <c:numCache>
                <c:formatCode>General</c:formatCode>
                <c:ptCount val="6"/>
                <c:pt idx="0">
                  <c:v>9</c:v>
                </c:pt>
                <c:pt idx="1">
                  <c:v>5</c:v>
                </c:pt>
                <c:pt idx="2">
                  <c:v>1.5</c:v>
                </c:pt>
                <c:pt idx="3">
                  <c:v>0.5</c:v>
                </c:pt>
                <c:pt idx="4">
                  <c:v>0</c:v>
                </c:pt>
              </c:numCache>
            </c:numRef>
          </c:val>
        </c:ser>
        <c:dLbls>
          <c:showLegendKey val="0"/>
          <c:showVal val="0"/>
          <c:showCatName val="0"/>
          <c:showSerName val="0"/>
          <c:showPercent val="0"/>
          <c:showBubbleSize val="0"/>
        </c:dLbls>
        <c:gapWidth val="0"/>
        <c:overlap val="100"/>
        <c:axId val="88601344"/>
        <c:axId val="88604032"/>
      </c:barChart>
      <c:catAx>
        <c:axId val="88601344"/>
        <c:scaling>
          <c:orientation val="minMax"/>
        </c:scaling>
        <c:delete val="0"/>
        <c:axPos val="l"/>
        <c:numFmt formatCode="General" sourceLinked="1"/>
        <c:majorTickMark val="out"/>
        <c:minorTickMark val="none"/>
        <c:tickLblPos val="low"/>
        <c:spPr>
          <a:ln>
            <a:noFill/>
          </a:ln>
        </c:spPr>
        <c:txPr>
          <a:bodyPr/>
          <a:lstStyle/>
          <a:p>
            <a:pPr>
              <a:defRPr sz="1000"/>
            </a:pPr>
            <a:endParaRPr lang="en-US"/>
          </a:p>
        </c:txPr>
        <c:crossAx val="88604032"/>
        <c:crosses val="autoZero"/>
        <c:auto val="1"/>
        <c:lblAlgn val="l"/>
        <c:lblOffset val="0"/>
        <c:noMultiLvlLbl val="0"/>
      </c:catAx>
      <c:valAx>
        <c:axId val="88604032"/>
        <c:scaling>
          <c:orientation val="minMax"/>
          <c:max val="10"/>
          <c:min val="-10"/>
        </c:scaling>
        <c:delete val="0"/>
        <c:axPos val="b"/>
        <c:numFmt formatCode="General" sourceLinked="1"/>
        <c:majorTickMark val="in"/>
        <c:minorTickMark val="none"/>
        <c:tickLblPos val="none"/>
        <c:crossAx val="88601344"/>
        <c:crosses val="autoZero"/>
        <c:crossBetween val="between"/>
        <c:majorUnit val="1"/>
        <c:minorUnit val="0.4"/>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549684</xdr:colOff>
      <xdr:row>13</xdr:row>
      <xdr:rowOff>89646</xdr:rowOff>
    </xdr:from>
    <xdr:to>
      <xdr:col>13</xdr:col>
      <xdr:colOff>452116</xdr:colOff>
      <xdr:row>23</xdr:row>
      <xdr:rowOff>84653</xdr:rowOff>
    </xdr:to>
    <xdr:graphicFrame macro="">
      <xdr:nvGraphicFramePr>
        <xdr:cNvPr id="6"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549089</xdr:colOff>
      <xdr:row>23</xdr:row>
      <xdr:rowOff>89836</xdr:rowOff>
    </xdr:from>
    <xdr:to>
      <xdr:col>13</xdr:col>
      <xdr:colOff>452712</xdr:colOff>
      <xdr:row>34</xdr:row>
      <xdr:rowOff>2258</xdr:rowOff>
    </xdr:to>
    <xdr:graphicFrame macro="">
      <xdr:nvGraphicFramePr>
        <xdr:cNvPr id="7"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0.56643</cdr:x>
      <cdr:y>0.89179</cdr:y>
    </cdr:from>
    <cdr:to>
      <cdr:x>0.60747</cdr:x>
      <cdr:y>0.96169</cdr:y>
    </cdr:to>
    <cdr:sp macro="" textlink="">
      <cdr:nvSpPr>
        <cdr:cNvPr id="3" name="TextBox 1"/>
        <cdr:cNvSpPr txBox="1"/>
      </cdr:nvSpPr>
      <cdr:spPr>
        <a:xfrm xmlns:a="http://schemas.openxmlformats.org/drawingml/2006/main">
          <a:off x="2792176" y="1603853"/>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19</a:t>
          </a:r>
        </a:p>
      </cdr:txBody>
    </cdr:sp>
  </cdr:relSizeAnchor>
  <cdr:relSizeAnchor xmlns:cdr="http://schemas.openxmlformats.org/drawingml/2006/chartDrawing">
    <cdr:from>
      <cdr:x>0.56643</cdr:x>
      <cdr:y>0.68265</cdr:y>
    </cdr:from>
    <cdr:to>
      <cdr:x>0.60747</cdr:x>
      <cdr:y>0.75255</cdr:y>
    </cdr:to>
    <cdr:sp macro="" textlink="">
      <cdr:nvSpPr>
        <cdr:cNvPr id="5" name="TextBox 1"/>
        <cdr:cNvSpPr txBox="1"/>
      </cdr:nvSpPr>
      <cdr:spPr>
        <a:xfrm xmlns:a="http://schemas.openxmlformats.org/drawingml/2006/main">
          <a:off x="2792176" y="1227721"/>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0.56643</cdr:x>
      <cdr:y>0.78722</cdr:y>
    </cdr:from>
    <cdr:to>
      <cdr:x>0.60747</cdr:x>
      <cdr:y>0.85712</cdr:y>
    </cdr:to>
    <cdr:sp macro="" textlink="">
      <cdr:nvSpPr>
        <cdr:cNvPr id="6" name="TextBox 1"/>
        <cdr:cNvSpPr txBox="1"/>
      </cdr:nvSpPr>
      <cdr:spPr>
        <a:xfrm xmlns:a="http://schemas.openxmlformats.org/drawingml/2006/main">
          <a:off x="2792176" y="1415787"/>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9</a:t>
          </a:r>
        </a:p>
      </cdr:txBody>
    </cdr:sp>
  </cdr:relSizeAnchor>
  <cdr:relSizeAnchor xmlns:cdr="http://schemas.openxmlformats.org/drawingml/2006/chartDrawing">
    <cdr:from>
      <cdr:x>0.57317</cdr:x>
      <cdr:y>0.57808</cdr:y>
    </cdr:from>
    <cdr:to>
      <cdr:x>0.60074</cdr:x>
      <cdr:y>0.64798</cdr:y>
    </cdr:to>
    <cdr:sp macro="" textlink="">
      <cdr:nvSpPr>
        <cdr:cNvPr id="7" name="TextBox 1"/>
        <cdr:cNvSpPr txBox="1"/>
      </cdr:nvSpPr>
      <cdr:spPr>
        <a:xfrm xmlns:a="http://schemas.openxmlformats.org/drawingml/2006/main">
          <a:off x="2825396" y="1039655"/>
          <a:ext cx="13586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a:t>
          </a:r>
        </a:p>
      </cdr:txBody>
    </cdr:sp>
  </cdr:relSizeAnchor>
</c:userShapes>
</file>

<file path=xl/drawings/drawing3.xml><?xml version="1.0" encoding="utf-8"?>
<c:userShapes xmlns:c="http://schemas.openxmlformats.org/drawingml/2006/chart">
  <cdr:relSizeAnchor xmlns:cdr="http://schemas.openxmlformats.org/drawingml/2006/chartDrawing">
    <cdr:from>
      <cdr:x>0.57152</cdr:x>
      <cdr:y>0.57676</cdr:y>
    </cdr:from>
    <cdr:to>
      <cdr:x>0.60137</cdr:x>
      <cdr:y>0.64666</cdr:y>
    </cdr:to>
    <cdr:sp macro="" textlink="">
      <cdr:nvSpPr>
        <cdr:cNvPr id="4" name="TextBox 1"/>
        <cdr:cNvSpPr txBox="1"/>
      </cdr:nvSpPr>
      <cdr:spPr>
        <a:xfrm xmlns:a="http://schemas.openxmlformats.org/drawingml/2006/main">
          <a:off x="2817914" y="1089380"/>
          <a:ext cx="147173" cy="132028"/>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a:t>
          </a:r>
        </a:p>
      </cdr:txBody>
    </cdr:sp>
  </cdr:relSizeAnchor>
  <cdr:relSizeAnchor xmlns:cdr="http://schemas.openxmlformats.org/drawingml/2006/chartDrawing">
    <cdr:from>
      <cdr:x>0.56592</cdr:x>
      <cdr:y>0.68317</cdr:y>
    </cdr:from>
    <cdr:to>
      <cdr:x>0.60696</cdr:x>
      <cdr:y>0.75307</cdr:y>
    </cdr:to>
    <cdr:sp macro="" textlink="">
      <cdr:nvSpPr>
        <cdr:cNvPr id="5" name="TextBox 1"/>
        <cdr:cNvSpPr txBox="1"/>
      </cdr:nvSpPr>
      <cdr:spPr>
        <a:xfrm xmlns:a="http://schemas.openxmlformats.org/drawingml/2006/main">
          <a:off x="2790325" y="1290367"/>
          <a:ext cx="202351" cy="132027"/>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3</a:t>
          </a:r>
        </a:p>
      </cdr:txBody>
    </cdr:sp>
  </cdr:relSizeAnchor>
  <cdr:relSizeAnchor xmlns:cdr="http://schemas.openxmlformats.org/drawingml/2006/chartDrawing">
    <cdr:from>
      <cdr:x>0.56592</cdr:x>
      <cdr:y>0.78958</cdr:y>
    </cdr:from>
    <cdr:to>
      <cdr:x>0.60696</cdr:x>
      <cdr:y>0.85948</cdr:y>
    </cdr:to>
    <cdr:sp macro="" textlink="">
      <cdr:nvSpPr>
        <cdr:cNvPr id="6" name="TextBox 1"/>
        <cdr:cNvSpPr txBox="1"/>
      </cdr:nvSpPr>
      <cdr:spPr>
        <a:xfrm xmlns:a="http://schemas.openxmlformats.org/drawingml/2006/main">
          <a:off x="2790325" y="1491353"/>
          <a:ext cx="202351" cy="132027"/>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10</a:t>
          </a:r>
        </a:p>
      </cdr:txBody>
    </cdr:sp>
  </cdr:relSizeAnchor>
  <cdr:relSizeAnchor xmlns:cdr="http://schemas.openxmlformats.org/drawingml/2006/chartDrawing">
    <cdr:from>
      <cdr:x>0.56592</cdr:x>
      <cdr:y>0.89599</cdr:y>
    </cdr:from>
    <cdr:to>
      <cdr:x>0.60696</cdr:x>
      <cdr:y>0.96588</cdr:y>
    </cdr:to>
    <cdr:sp macro="" textlink="">
      <cdr:nvSpPr>
        <cdr:cNvPr id="7" name="TextBox 1"/>
        <cdr:cNvSpPr txBox="1"/>
      </cdr:nvSpPr>
      <cdr:spPr>
        <a:xfrm xmlns:a="http://schemas.openxmlformats.org/drawingml/2006/main">
          <a:off x="2790325" y="1692340"/>
          <a:ext cx="202351" cy="132009"/>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18</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304050</xdr:colOff>
      <xdr:row>11</xdr:row>
      <xdr:rowOff>27728</xdr:rowOff>
    </xdr:to>
    <xdr:graphicFrame macro="">
      <xdr:nvGraphicFramePr>
        <xdr:cNvPr id="2"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76200</xdr:rowOff>
    </xdr:from>
    <xdr:to>
      <xdr:col>7</xdr:col>
      <xdr:colOff>305241</xdr:colOff>
      <xdr:row>23</xdr:row>
      <xdr:rowOff>40617</xdr:rowOff>
    </xdr:to>
    <xdr:graphicFrame macro="">
      <xdr:nvGraphicFramePr>
        <xdr:cNvPr id="3"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0.56643</cdr:x>
      <cdr:y>0.89179</cdr:y>
    </cdr:from>
    <cdr:to>
      <cdr:x>0.60747</cdr:x>
      <cdr:y>0.96169</cdr:y>
    </cdr:to>
    <cdr:sp macro="" textlink="">
      <cdr:nvSpPr>
        <cdr:cNvPr id="3" name="TextBox 1"/>
        <cdr:cNvSpPr txBox="1"/>
      </cdr:nvSpPr>
      <cdr:spPr>
        <a:xfrm xmlns:a="http://schemas.openxmlformats.org/drawingml/2006/main">
          <a:off x="2792176" y="1603853"/>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19</a:t>
          </a:r>
        </a:p>
      </cdr:txBody>
    </cdr:sp>
  </cdr:relSizeAnchor>
  <cdr:relSizeAnchor xmlns:cdr="http://schemas.openxmlformats.org/drawingml/2006/chartDrawing">
    <cdr:from>
      <cdr:x>0.56643</cdr:x>
      <cdr:y>0.68265</cdr:y>
    </cdr:from>
    <cdr:to>
      <cdr:x>0.60747</cdr:x>
      <cdr:y>0.75255</cdr:y>
    </cdr:to>
    <cdr:sp macro="" textlink="">
      <cdr:nvSpPr>
        <cdr:cNvPr id="5" name="TextBox 1"/>
        <cdr:cNvSpPr txBox="1"/>
      </cdr:nvSpPr>
      <cdr:spPr>
        <a:xfrm xmlns:a="http://schemas.openxmlformats.org/drawingml/2006/main">
          <a:off x="2792176" y="1227721"/>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2</a:t>
          </a:r>
        </a:p>
      </cdr:txBody>
    </cdr:sp>
  </cdr:relSizeAnchor>
  <cdr:relSizeAnchor xmlns:cdr="http://schemas.openxmlformats.org/drawingml/2006/chartDrawing">
    <cdr:from>
      <cdr:x>0.56643</cdr:x>
      <cdr:y>0.78722</cdr:y>
    </cdr:from>
    <cdr:to>
      <cdr:x>0.60747</cdr:x>
      <cdr:y>0.85712</cdr:y>
    </cdr:to>
    <cdr:sp macro="" textlink="">
      <cdr:nvSpPr>
        <cdr:cNvPr id="6" name="TextBox 1"/>
        <cdr:cNvSpPr txBox="1"/>
      </cdr:nvSpPr>
      <cdr:spPr>
        <a:xfrm xmlns:a="http://schemas.openxmlformats.org/drawingml/2006/main">
          <a:off x="2792176" y="1415787"/>
          <a:ext cx="20230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9</a:t>
          </a:r>
        </a:p>
      </cdr:txBody>
    </cdr:sp>
  </cdr:relSizeAnchor>
  <cdr:relSizeAnchor xmlns:cdr="http://schemas.openxmlformats.org/drawingml/2006/chartDrawing">
    <cdr:from>
      <cdr:x>0.57317</cdr:x>
      <cdr:y>0.57808</cdr:y>
    </cdr:from>
    <cdr:to>
      <cdr:x>0.60074</cdr:x>
      <cdr:y>0.64798</cdr:y>
    </cdr:to>
    <cdr:sp macro="" textlink="">
      <cdr:nvSpPr>
        <cdr:cNvPr id="7" name="TextBox 1"/>
        <cdr:cNvSpPr txBox="1"/>
      </cdr:nvSpPr>
      <cdr:spPr>
        <a:xfrm xmlns:a="http://schemas.openxmlformats.org/drawingml/2006/main">
          <a:off x="2825396" y="1039655"/>
          <a:ext cx="135862" cy="125712"/>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a:t>
          </a:r>
        </a:p>
      </cdr:txBody>
    </cdr:sp>
  </cdr:relSizeAnchor>
</c:userShapes>
</file>

<file path=xl/drawings/drawing6.xml><?xml version="1.0" encoding="utf-8"?>
<c:userShapes xmlns:c="http://schemas.openxmlformats.org/drawingml/2006/chart">
  <cdr:relSizeAnchor xmlns:cdr="http://schemas.openxmlformats.org/drawingml/2006/chartDrawing">
    <cdr:from>
      <cdr:x>0.57152</cdr:x>
      <cdr:y>0.57676</cdr:y>
    </cdr:from>
    <cdr:to>
      <cdr:x>0.60137</cdr:x>
      <cdr:y>0.64666</cdr:y>
    </cdr:to>
    <cdr:sp macro="" textlink="">
      <cdr:nvSpPr>
        <cdr:cNvPr id="4" name="TextBox 1"/>
        <cdr:cNvSpPr txBox="1"/>
      </cdr:nvSpPr>
      <cdr:spPr>
        <a:xfrm xmlns:a="http://schemas.openxmlformats.org/drawingml/2006/main">
          <a:off x="2817914" y="1089380"/>
          <a:ext cx="147173" cy="132028"/>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a:t>
          </a:r>
        </a:p>
      </cdr:txBody>
    </cdr:sp>
  </cdr:relSizeAnchor>
  <cdr:relSizeAnchor xmlns:cdr="http://schemas.openxmlformats.org/drawingml/2006/chartDrawing">
    <cdr:from>
      <cdr:x>0.56592</cdr:x>
      <cdr:y>0.68317</cdr:y>
    </cdr:from>
    <cdr:to>
      <cdr:x>0.60696</cdr:x>
      <cdr:y>0.75307</cdr:y>
    </cdr:to>
    <cdr:sp macro="" textlink="">
      <cdr:nvSpPr>
        <cdr:cNvPr id="5" name="TextBox 1"/>
        <cdr:cNvSpPr txBox="1"/>
      </cdr:nvSpPr>
      <cdr:spPr>
        <a:xfrm xmlns:a="http://schemas.openxmlformats.org/drawingml/2006/main">
          <a:off x="2790325" y="1290367"/>
          <a:ext cx="202351" cy="132027"/>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3</a:t>
          </a:r>
        </a:p>
      </cdr:txBody>
    </cdr:sp>
  </cdr:relSizeAnchor>
  <cdr:relSizeAnchor xmlns:cdr="http://schemas.openxmlformats.org/drawingml/2006/chartDrawing">
    <cdr:from>
      <cdr:x>0.56592</cdr:x>
      <cdr:y>0.78958</cdr:y>
    </cdr:from>
    <cdr:to>
      <cdr:x>0.60696</cdr:x>
      <cdr:y>0.85948</cdr:y>
    </cdr:to>
    <cdr:sp macro="" textlink="">
      <cdr:nvSpPr>
        <cdr:cNvPr id="6" name="TextBox 1"/>
        <cdr:cNvSpPr txBox="1"/>
      </cdr:nvSpPr>
      <cdr:spPr>
        <a:xfrm xmlns:a="http://schemas.openxmlformats.org/drawingml/2006/main">
          <a:off x="2790325" y="1491353"/>
          <a:ext cx="202351" cy="132027"/>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10</a:t>
          </a:r>
        </a:p>
      </cdr:txBody>
    </cdr:sp>
  </cdr:relSizeAnchor>
  <cdr:relSizeAnchor xmlns:cdr="http://schemas.openxmlformats.org/drawingml/2006/chartDrawing">
    <cdr:from>
      <cdr:x>0.56592</cdr:x>
      <cdr:y>0.89599</cdr:y>
    </cdr:from>
    <cdr:to>
      <cdr:x>0.60696</cdr:x>
      <cdr:y>0.96588</cdr:y>
    </cdr:to>
    <cdr:sp macro="" textlink="">
      <cdr:nvSpPr>
        <cdr:cNvPr id="7" name="TextBox 1"/>
        <cdr:cNvSpPr txBox="1"/>
      </cdr:nvSpPr>
      <cdr:spPr>
        <a:xfrm xmlns:a="http://schemas.openxmlformats.org/drawingml/2006/main">
          <a:off x="2790325" y="1692340"/>
          <a:ext cx="202351" cy="132009"/>
        </a:xfrm>
        <a:prstGeom xmlns:a="http://schemas.openxmlformats.org/drawingml/2006/main" prst="rect">
          <a:avLst/>
        </a:prstGeom>
        <a:solidFill xmlns:a="http://schemas.openxmlformats.org/drawingml/2006/main">
          <a:schemeClr val="bg1"/>
        </a:solidFill>
      </cdr:spPr>
      <cdr:txBody>
        <a:bodyPr xmlns:a="http://schemas.openxmlformats.org/drawingml/2006/main" wrap="none" lIns="0" tIns="0" rIns="0" bIns="0" rtlCol="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000"/>
            <a:t>18</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CA/Tasks%202012/3%20Waste/2.5.3.5%20Pilot%20on%20waste%20implementation/Raw%20Data/Figures%20for%20the%20general%20chapter%20to%20ex%20post/Figures%20used%20after%20the%20Eionet%20Review/MR%20GHGmodel%20test/Kopi%20af%20MR%20-%20Model%20Test_EG/UK_IPCC_waste_Model_a_S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ntent"/>
      <sheetName val="Parameters"/>
      <sheetName val="EU27 GHG"/>
      <sheetName val="Overview"/>
      <sheetName val="AT_IPCC_Waste_model_a_SOD"/>
      <sheetName val="CZ_IPCC_Waste_model_a_SOD"/>
      <sheetName val="DK_IPCC_Waste_model_a_SOD"/>
      <sheetName val="DE_IPCC_Waste_model_a_SOD"/>
      <sheetName val="EL_IPCC_Waste_model_a_SOD"/>
      <sheetName val="IT_IPCC_Waste_model_a_SOD"/>
      <sheetName val="IE_IPCC_Waste_model_a_SOD"/>
      <sheetName val="MT_IPCC_Waste_model_a_SOD"/>
      <sheetName val="HU_IPCC_Waste_model_a_SOD"/>
      <sheetName val="PT_IPCC_Waste_model_a_SOD"/>
      <sheetName val="LT_IPCC_Waste_model_a_SOD"/>
      <sheetName val="LV_IPCC_Waste_model_a_SOD"/>
      <sheetName val="RO_IPCC_Waste_model_a_SOD"/>
      <sheetName val="NO_IPCC_Waste_model_a_SOD"/>
      <sheetName val="UK_IPCC_Waste_model_a_SOD"/>
      <sheetName val="SE_IPCC_Waste_model_a_SOD"/>
      <sheetName val="FI_IPCC_Waste_model_a_SOD"/>
      <sheetName val="BG_IPCC_Waste_model_a_SOD"/>
      <sheetName val="NL_IPCC_Waste_model_a_SOD"/>
      <sheetName val="SK_IPCC_Waste_model_a_SOD"/>
      <sheetName val="CH_IPCC_Waste_model_a_SOD"/>
      <sheetName val="EE_IPCC_Waste_model_a_SOD"/>
      <sheetName val="LU_IPCC_Waste_model_a_SOD"/>
      <sheetName val="BE_IPCC_Waste_model_a_SOD"/>
      <sheetName val="ES_IPCC_Waste_model_a_SOD"/>
      <sheetName val="PL_IPCC_Waste_model_a_SOD"/>
      <sheetName val="SI_IPCC_Waste_model_a_SOD"/>
      <sheetName val="FR_IPCC_Waste_model_a_SOD"/>
      <sheetName val="BIO treatment"/>
      <sheetName val="Pop"/>
      <sheetName val="waste generation per capita"/>
      <sheetName val="GDP annual increase"/>
      <sheetName val="Incin+Landf+Recycling share"/>
      <sheetName val="IB calculations_all years"/>
      <sheetName val="MSW generated"/>
      <sheetName val="MSW landfilled"/>
      <sheetName val="MSW incinerated"/>
      <sheetName val="MSW recycled"/>
      <sheetName val="Recyc of materials_countries"/>
      <sheetName val="Recycling data, Recycling Soci "/>
      <sheetName val="Waste composition"/>
    </sheetNames>
    <sheetDataSet>
      <sheetData sheetId="0"/>
      <sheetData sheetId="1"/>
      <sheetData sheetId="2"/>
      <sheetData sheetId="3"/>
      <sheetData sheetId="4">
        <row r="2">
          <cell r="F2">
            <v>1950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ea.europa.eu/publications/managing-municipal-solid-waste" TargetMode="External"/><Relationship Id="rId3" Type="http://schemas.openxmlformats.org/officeDocument/2006/relationships/hyperlink" Target="http://epp.eurostat.ec.europa.eu/portal/page/portal/statistics/search_database" TargetMode="External"/><Relationship Id="rId7" Type="http://schemas.openxmlformats.org/officeDocument/2006/relationships/hyperlink" Target="http://www.eea.europa.eu/publications/managing-municipal-solid-waste"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6" Type="http://schemas.openxmlformats.org/officeDocument/2006/relationships/hyperlink" Target="http://www.eea.europa.eu/publications/managing-municipal-solid-waste" TargetMode="External"/><Relationship Id="rId11" Type="http://schemas.openxmlformats.org/officeDocument/2006/relationships/comments" Target="../comments1.xml"/><Relationship Id="rId5" Type="http://schemas.openxmlformats.org/officeDocument/2006/relationships/hyperlink" Target="http://www.eea.europa.eu/publications/managing-municipal-solid-waste" TargetMode="External"/><Relationship Id="rId10" Type="http://schemas.openxmlformats.org/officeDocument/2006/relationships/vmlDrawing" Target="../drawings/vmlDrawing1.vml"/><Relationship Id="rId4" Type="http://schemas.openxmlformats.org/officeDocument/2006/relationships/hyperlink" Target="http://www.eea.europa.eu/publications/managing-municipal-solid-was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3"/>
  <sheetViews>
    <sheetView topLeftCell="B110" workbookViewId="0">
      <selection activeCell="B133" sqref="B133"/>
    </sheetView>
  </sheetViews>
  <sheetFormatPr defaultRowHeight="12.6" x14ac:dyDescent="0.2"/>
  <cols>
    <col min="1" max="1" width="1.36328125" customWidth="1"/>
    <col min="2" max="2" width="2.08984375" customWidth="1"/>
    <col min="3" max="3" width="1.08984375" customWidth="1"/>
    <col min="4" max="4" width="21" customWidth="1"/>
    <col min="5" max="5" width="1.453125" customWidth="1"/>
    <col min="6" max="6" width="1.08984375" customWidth="1"/>
    <col min="8" max="8" width="8.26953125" customWidth="1"/>
    <col min="9" max="9" width="1.26953125" customWidth="1"/>
    <col min="15" max="15" width="38.36328125" customWidth="1"/>
    <col min="16" max="16" width="1.36328125" customWidth="1"/>
  </cols>
  <sheetData>
    <row r="1" spans="1:16" ht="13.2" thickTop="1" x14ac:dyDescent="0.2">
      <c r="A1" s="13"/>
      <c r="B1" s="14"/>
      <c r="C1" s="14"/>
      <c r="D1" s="14"/>
      <c r="E1" s="14"/>
      <c r="F1" s="14"/>
      <c r="G1" s="14"/>
      <c r="H1" s="14"/>
      <c r="I1" s="14"/>
      <c r="J1" s="14"/>
      <c r="K1" s="14"/>
      <c r="L1" s="14"/>
      <c r="M1" s="14"/>
      <c r="N1" s="14"/>
      <c r="O1" s="14"/>
      <c r="P1" s="15"/>
    </row>
    <row r="2" spans="1:16" ht="12.75" customHeight="1" x14ac:dyDescent="0.2">
      <c r="A2" s="16"/>
      <c r="B2" s="54" t="s">
        <v>54</v>
      </c>
      <c r="C2" s="55"/>
      <c r="D2" s="56"/>
      <c r="E2" s="56"/>
      <c r="F2" s="56"/>
      <c r="G2" s="56"/>
      <c r="H2" s="56"/>
      <c r="I2" s="56"/>
      <c r="J2" s="56"/>
      <c r="K2" s="56"/>
      <c r="L2" s="56"/>
      <c r="M2" s="56"/>
      <c r="N2" s="56"/>
      <c r="O2" s="56"/>
      <c r="P2" s="17"/>
    </row>
    <row r="3" spans="1:16" ht="13.2" x14ac:dyDescent="0.2">
      <c r="A3" s="16"/>
      <c r="B3" s="57" t="s">
        <v>2</v>
      </c>
      <c r="C3" s="58"/>
      <c r="D3" s="58"/>
      <c r="E3" s="58"/>
      <c r="F3" s="58"/>
      <c r="G3" s="58"/>
      <c r="H3" s="58"/>
      <c r="I3" s="58"/>
      <c r="J3" s="58"/>
      <c r="K3" s="58"/>
      <c r="L3" s="58"/>
      <c r="M3" s="58"/>
      <c r="N3" s="58"/>
      <c r="O3" s="59"/>
      <c r="P3" s="17"/>
    </row>
    <row r="4" spans="1:16" x14ac:dyDescent="0.2">
      <c r="A4" s="16"/>
      <c r="B4" s="60" t="s">
        <v>3</v>
      </c>
      <c r="C4" s="61"/>
      <c r="D4" s="61"/>
      <c r="E4" s="61"/>
      <c r="F4" s="61"/>
      <c r="G4" s="61"/>
      <c r="H4" s="61"/>
      <c r="I4" s="61"/>
      <c r="J4" s="61"/>
      <c r="K4" s="61"/>
      <c r="L4" s="61"/>
      <c r="M4" s="61"/>
      <c r="N4" s="61"/>
      <c r="O4" s="62"/>
      <c r="P4" s="17"/>
    </row>
    <row r="5" spans="1:16" ht="13.2" x14ac:dyDescent="0.2">
      <c r="A5" s="16"/>
      <c r="B5" s="63"/>
      <c r="C5" s="61"/>
      <c r="D5" s="61"/>
      <c r="E5" s="61"/>
      <c r="F5" s="61"/>
      <c r="G5" s="61"/>
      <c r="H5" s="61"/>
      <c r="I5" s="1" t="s">
        <v>4</v>
      </c>
      <c r="J5" s="64" t="s">
        <v>5</v>
      </c>
      <c r="K5" s="65"/>
      <c r="L5" s="65"/>
      <c r="M5" s="65"/>
      <c r="N5" s="65"/>
      <c r="O5" s="66"/>
      <c r="P5" s="17"/>
    </row>
    <row r="6" spans="1:16" x14ac:dyDescent="0.2">
      <c r="A6" s="16"/>
      <c r="B6" s="67"/>
      <c r="C6" s="68"/>
      <c r="D6" s="68"/>
      <c r="E6" s="68"/>
      <c r="F6" s="68"/>
      <c r="G6" s="68"/>
      <c r="H6" s="68"/>
      <c r="I6" s="2"/>
      <c r="J6" s="68"/>
      <c r="K6" s="68"/>
      <c r="L6" s="68"/>
      <c r="M6" s="68"/>
      <c r="N6" s="68"/>
      <c r="O6" s="69"/>
      <c r="P6" s="17"/>
    </row>
    <row r="7" spans="1:16" x14ac:dyDescent="0.2">
      <c r="A7" s="16"/>
      <c r="B7" s="3"/>
      <c r="C7" s="3"/>
      <c r="D7" s="3"/>
      <c r="E7" s="3"/>
      <c r="F7" s="3"/>
      <c r="G7" s="3"/>
      <c r="H7" s="3"/>
      <c r="I7" s="3"/>
      <c r="J7" s="3"/>
      <c r="K7" s="3"/>
      <c r="L7" s="3"/>
      <c r="M7" s="3"/>
      <c r="N7" s="3"/>
      <c r="O7" s="3"/>
      <c r="P7" s="17"/>
    </row>
    <row r="8" spans="1:16" x14ac:dyDescent="0.2">
      <c r="A8" s="16"/>
      <c r="B8" s="70" t="s">
        <v>6</v>
      </c>
      <c r="C8" s="71"/>
      <c r="D8" s="71"/>
      <c r="E8" s="71"/>
      <c r="F8" s="71"/>
      <c r="G8" s="71"/>
      <c r="H8" s="71"/>
      <c r="I8" s="71"/>
      <c r="J8" s="71"/>
      <c r="K8" s="71"/>
      <c r="L8" s="71"/>
      <c r="M8" s="71"/>
      <c r="N8" s="71"/>
      <c r="O8" s="71"/>
      <c r="P8" s="17"/>
    </row>
    <row r="9" spans="1:16" ht="12.75" customHeight="1" x14ac:dyDescent="0.2">
      <c r="A9" s="16"/>
      <c r="B9" s="3"/>
      <c r="C9" s="1" t="s">
        <v>4</v>
      </c>
      <c r="D9" s="18" t="s">
        <v>7</v>
      </c>
      <c r="E9" s="4"/>
      <c r="F9" s="19"/>
      <c r="G9" s="78" t="s">
        <v>48</v>
      </c>
      <c r="H9" s="79"/>
      <c r="I9" s="79"/>
      <c r="J9" s="79"/>
      <c r="K9" s="79"/>
      <c r="L9" s="79"/>
      <c r="M9" s="79"/>
      <c r="N9" s="79"/>
      <c r="O9" s="80"/>
      <c r="P9" s="17"/>
    </row>
    <row r="10" spans="1:16" ht="13.2" x14ac:dyDescent="0.2">
      <c r="A10" s="16"/>
      <c r="B10" s="3"/>
      <c r="C10" s="1" t="s">
        <v>4</v>
      </c>
      <c r="D10" s="18" t="s">
        <v>8</v>
      </c>
      <c r="E10" s="4"/>
      <c r="F10" s="19"/>
      <c r="G10" s="81" t="s">
        <v>49</v>
      </c>
      <c r="H10" s="82"/>
      <c r="I10" s="82"/>
      <c r="J10" s="82"/>
      <c r="K10" s="82"/>
      <c r="L10" s="82"/>
      <c r="M10" s="82"/>
      <c r="N10" s="82"/>
      <c r="O10" s="83"/>
      <c r="P10" s="17"/>
    </row>
    <row r="11" spans="1:16" ht="12.75" customHeight="1" x14ac:dyDescent="0.2">
      <c r="A11" s="16"/>
      <c r="B11" s="3"/>
      <c r="C11" s="1" t="s">
        <v>4</v>
      </c>
      <c r="D11" s="18" t="s">
        <v>9</v>
      </c>
      <c r="E11" s="4"/>
      <c r="F11" s="19"/>
      <c r="G11" s="84" t="s">
        <v>50</v>
      </c>
      <c r="H11" s="82"/>
      <c r="I11" s="82"/>
      <c r="J11" s="82"/>
      <c r="K11" s="82"/>
      <c r="L11" s="82"/>
      <c r="M11" s="82"/>
      <c r="N11" s="82"/>
      <c r="O11" s="83"/>
      <c r="P11" s="17"/>
    </row>
    <row r="12" spans="1:16" ht="12.75" customHeight="1" x14ac:dyDescent="0.2">
      <c r="A12" s="16"/>
      <c r="B12" s="3"/>
      <c r="C12" s="1" t="s">
        <v>4</v>
      </c>
      <c r="D12" s="18" t="s">
        <v>10</v>
      </c>
      <c r="E12" s="4"/>
      <c r="F12" s="19"/>
      <c r="G12" s="84" t="s">
        <v>51</v>
      </c>
      <c r="H12" s="82"/>
      <c r="I12" s="82"/>
      <c r="J12" s="82"/>
      <c r="K12" s="82"/>
      <c r="L12" s="82"/>
      <c r="M12" s="82"/>
      <c r="N12" s="82"/>
      <c r="O12" s="83"/>
      <c r="P12" s="17"/>
    </row>
    <row r="13" spans="1:16" x14ac:dyDescent="0.2">
      <c r="A13" s="16"/>
      <c r="B13" s="3"/>
      <c r="C13" s="3"/>
      <c r="D13" s="18" t="s">
        <v>11</v>
      </c>
      <c r="E13" s="4"/>
      <c r="F13" s="19"/>
      <c r="G13" s="75" t="s">
        <v>52</v>
      </c>
      <c r="H13" s="76"/>
      <c r="I13" s="76"/>
      <c r="J13" s="76"/>
      <c r="K13" s="76"/>
      <c r="L13" s="76"/>
      <c r="M13" s="76"/>
      <c r="N13" s="76"/>
      <c r="O13" s="77"/>
      <c r="P13" s="17"/>
    </row>
    <row r="14" spans="1:16" x14ac:dyDescent="0.2">
      <c r="A14" s="16"/>
      <c r="B14" s="3"/>
      <c r="C14" s="3"/>
      <c r="D14" s="4"/>
      <c r="E14" s="4"/>
      <c r="F14" s="4"/>
      <c r="G14" s="4"/>
      <c r="H14" s="4"/>
      <c r="I14" s="4"/>
      <c r="J14" s="4"/>
      <c r="K14" s="4"/>
      <c r="L14" s="4"/>
      <c r="M14" s="4"/>
      <c r="N14" s="4"/>
      <c r="O14" s="4"/>
      <c r="P14" s="17"/>
    </row>
    <row r="15" spans="1:16" x14ac:dyDescent="0.2">
      <c r="A15" s="16"/>
      <c r="B15" s="70" t="s">
        <v>12</v>
      </c>
      <c r="C15" s="71"/>
      <c r="D15" s="71"/>
      <c r="E15" s="71"/>
      <c r="F15" s="71"/>
      <c r="G15" s="71"/>
      <c r="H15" s="71"/>
      <c r="I15" s="71"/>
      <c r="J15" s="71"/>
      <c r="K15" s="71"/>
      <c r="L15" s="71"/>
      <c r="M15" s="71"/>
      <c r="N15" s="71"/>
      <c r="O15" s="71"/>
      <c r="P15" s="17"/>
    </row>
    <row r="16" spans="1:16" ht="13.2" x14ac:dyDescent="0.2">
      <c r="A16" s="16"/>
      <c r="B16" s="3"/>
      <c r="C16" s="1" t="s">
        <v>4</v>
      </c>
      <c r="D16" s="4" t="s">
        <v>0</v>
      </c>
      <c r="E16" s="4"/>
      <c r="F16" s="4"/>
      <c r="G16" s="72" t="s">
        <v>149</v>
      </c>
      <c r="H16" s="73"/>
      <c r="I16" s="73"/>
      <c r="J16" s="73"/>
      <c r="K16" s="73"/>
      <c r="L16" s="73"/>
      <c r="M16" s="73"/>
      <c r="N16" s="73"/>
      <c r="O16" s="74"/>
      <c r="P16" s="17"/>
    </row>
    <row r="17" spans="1:18" ht="13.2" x14ac:dyDescent="0.2">
      <c r="A17" s="16"/>
      <c r="B17" s="3"/>
      <c r="C17" s="1" t="s">
        <v>4</v>
      </c>
      <c r="D17" s="4" t="s">
        <v>13</v>
      </c>
      <c r="E17" s="4"/>
      <c r="F17" s="4"/>
      <c r="G17" s="50" t="s">
        <v>55</v>
      </c>
      <c r="H17" s="51"/>
      <c r="I17" s="51"/>
      <c r="J17" s="51"/>
      <c r="K17" s="51"/>
      <c r="L17" s="51"/>
      <c r="M17" s="51"/>
      <c r="N17" s="51"/>
      <c r="O17" s="52"/>
      <c r="P17" s="17"/>
    </row>
    <row r="18" spans="1:18" ht="27" customHeight="1" x14ac:dyDescent="0.2">
      <c r="A18" s="16"/>
      <c r="B18" s="3"/>
      <c r="C18" s="1" t="s">
        <v>4</v>
      </c>
      <c r="D18" s="4" t="s">
        <v>14</v>
      </c>
      <c r="E18" s="4"/>
      <c r="F18" s="4"/>
      <c r="G18" s="50" t="s">
        <v>148</v>
      </c>
      <c r="H18" s="51"/>
      <c r="I18" s="51"/>
      <c r="J18" s="51"/>
      <c r="K18" s="51"/>
      <c r="L18" s="51"/>
      <c r="M18" s="51"/>
      <c r="N18" s="51"/>
      <c r="O18" s="52"/>
      <c r="P18" s="17"/>
    </row>
    <row r="19" spans="1:18" ht="13.2" x14ac:dyDescent="0.2">
      <c r="A19" s="16"/>
      <c r="B19" s="3"/>
      <c r="C19" s="1" t="s">
        <v>4</v>
      </c>
      <c r="D19" s="4" t="s">
        <v>15</v>
      </c>
      <c r="E19" s="4"/>
      <c r="F19" s="4"/>
      <c r="G19" s="50" t="s">
        <v>150</v>
      </c>
      <c r="H19" s="51"/>
      <c r="I19" s="51"/>
      <c r="J19" s="51"/>
      <c r="K19" s="51"/>
      <c r="L19" s="51"/>
      <c r="M19" s="51"/>
      <c r="N19" s="51"/>
      <c r="O19" s="52"/>
      <c r="P19" s="17"/>
    </row>
    <row r="20" spans="1:18" ht="60" customHeight="1" x14ac:dyDescent="0.2">
      <c r="A20" s="16"/>
      <c r="B20" s="3"/>
      <c r="C20" s="3"/>
      <c r="D20" s="4" t="s">
        <v>16</v>
      </c>
      <c r="E20" s="4"/>
      <c r="F20" s="4"/>
      <c r="G20" s="50" t="s">
        <v>138</v>
      </c>
      <c r="H20" s="51"/>
      <c r="I20" s="51"/>
      <c r="J20" s="51"/>
      <c r="K20" s="51"/>
      <c r="L20" s="51"/>
      <c r="M20" s="51"/>
      <c r="N20" s="51"/>
      <c r="O20" s="52"/>
      <c r="P20" s="17"/>
    </row>
    <row r="21" spans="1:18" x14ac:dyDescent="0.2">
      <c r="A21" s="16"/>
      <c r="B21" s="3"/>
      <c r="C21" s="3"/>
      <c r="D21" s="4" t="s">
        <v>1</v>
      </c>
      <c r="E21" s="4"/>
      <c r="F21" s="4"/>
      <c r="G21" s="50" t="s">
        <v>99</v>
      </c>
      <c r="H21" s="51"/>
      <c r="I21" s="51"/>
      <c r="J21" s="51"/>
      <c r="K21" s="51"/>
      <c r="L21" s="51"/>
      <c r="M21" s="51"/>
      <c r="N21" s="51"/>
      <c r="O21" s="52"/>
      <c r="P21" s="17"/>
    </row>
    <row r="22" spans="1:18" ht="30.75" customHeight="1" x14ac:dyDescent="0.2">
      <c r="A22" s="20"/>
      <c r="B22" s="21"/>
      <c r="C22" s="21"/>
      <c r="D22" s="4" t="s">
        <v>17</v>
      </c>
      <c r="E22" s="4"/>
      <c r="F22" s="4"/>
      <c r="G22" s="75" t="s">
        <v>151</v>
      </c>
      <c r="H22" s="76"/>
      <c r="I22" s="76"/>
      <c r="J22" s="76"/>
      <c r="K22" s="76"/>
      <c r="L22" s="76"/>
      <c r="M22" s="76"/>
      <c r="N22" s="76"/>
      <c r="O22" s="77"/>
      <c r="P22" s="17"/>
    </row>
    <row r="23" spans="1:18" x14ac:dyDescent="0.2">
      <c r="A23" s="16"/>
      <c r="B23" s="3"/>
      <c r="C23" s="3"/>
      <c r="D23" s="4"/>
      <c r="E23" s="4"/>
      <c r="F23" s="4"/>
      <c r="G23" s="4"/>
      <c r="H23" s="4"/>
      <c r="I23" s="4"/>
      <c r="J23" s="4"/>
      <c r="K23" s="4"/>
      <c r="L23" s="4"/>
      <c r="M23" s="4"/>
      <c r="N23" s="4"/>
      <c r="O23" s="4"/>
      <c r="P23" s="17"/>
    </row>
    <row r="24" spans="1:18" x14ac:dyDescent="0.2">
      <c r="A24" s="16"/>
      <c r="B24" s="70" t="s">
        <v>18</v>
      </c>
      <c r="C24" s="71"/>
      <c r="D24" s="71"/>
      <c r="E24" s="71"/>
      <c r="F24" s="71"/>
      <c r="G24" s="71"/>
      <c r="H24" s="71"/>
      <c r="I24" s="71"/>
      <c r="J24" s="71"/>
      <c r="K24" s="71"/>
      <c r="L24" s="71"/>
      <c r="M24" s="71"/>
      <c r="N24" s="71"/>
      <c r="O24" s="71"/>
      <c r="P24" s="17"/>
    </row>
    <row r="25" spans="1:18" ht="13.2" x14ac:dyDescent="0.2">
      <c r="A25" s="16"/>
      <c r="B25" s="3"/>
      <c r="C25" s="1" t="s">
        <v>4</v>
      </c>
      <c r="D25" s="4" t="s">
        <v>19</v>
      </c>
      <c r="E25" s="4"/>
      <c r="F25" s="4"/>
      <c r="G25" s="72" t="s">
        <v>152</v>
      </c>
      <c r="H25" s="73"/>
      <c r="I25" s="73"/>
      <c r="J25" s="73"/>
      <c r="K25" s="73"/>
      <c r="L25" s="73"/>
      <c r="M25" s="73"/>
      <c r="N25" s="73"/>
      <c r="O25" s="74"/>
      <c r="P25" s="17"/>
    </row>
    <row r="26" spans="1:18" ht="13.2" x14ac:dyDescent="0.2">
      <c r="A26" s="16"/>
      <c r="B26" s="3"/>
      <c r="C26" s="1" t="s">
        <v>4</v>
      </c>
      <c r="D26" s="4" t="s">
        <v>20</v>
      </c>
      <c r="E26" s="4"/>
      <c r="F26" s="4"/>
      <c r="G26" s="50" t="s">
        <v>53</v>
      </c>
      <c r="H26" s="51"/>
      <c r="I26" s="51"/>
      <c r="J26" s="51"/>
      <c r="K26" s="51"/>
      <c r="L26" s="51"/>
      <c r="M26" s="51"/>
      <c r="N26" s="51"/>
      <c r="O26" s="52"/>
      <c r="P26" s="17"/>
    </row>
    <row r="27" spans="1:18" ht="20.399999999999999" x14ac:dyDescent="0.2">
      <c r="A27" s="16"/>
      <c r="B27" s="3"/>
      <c r="C27" s="1" t="s">
        <v>4</v>
      </c>
      <c r="D27" s="4" t="s">
        <v>21</v>
      </c>
      <c r="E27" s="4"/>
      <c r="F27" s="4"/>
      <c r="G27" s="50"/>
      <c r="H27" s="51"/>
      <c r="I27" s="51"/>
      <c r="J27" s="51"/>
      <c r="K27" s="51"/>
      <c r="L27" s="51"/>
      <c r="M27" s="51"/>
      <c r="N27" s="51"/>
      <c r="O27" s="52"/>
      <c r="P27" s="17"/>
    </row>
    <row r="28" spans="1:18" ht="20.399999999999999" x14ac:dyDescent="0.2">
      <c r="A28" s="16"/>
      <c r="B28" s="3"/>
      <c r="C28" s="3"/>
      <c r="D28" s="4" t="s">
        <v>22</v>
      </c>
      <c r="E28" s="4"/>
      <c r="F28" s="4"/>
      <c r="G28" s="75"/>
      <c r="H28" s="76"/>
      <c r="I28" s="76"/>
      <c r="J28" s="76"/>
      <c r="K28" s="76"/>
      <c r="L28" s="76"/>
      <c r="M28" s="76"/>
      <c r="N28" s="76"/>
      <c r="O28" s="77"/>
      <c r="P28" s="17"/>
      <c r="R28" s="30"/>
    </row>
    <row r="29" spans="1:18" x14ac:dyDescent="0.2">
      <c r="A29" s="16"/>
      <c r="B29" s="3"/>
      <c r="C29" s="3"/>
      <c r="D29" s="4"/>
      <c r="E29" s="4"/>
      <c r="F29" s="4"/>
      <c r="G29" s="4"/>
      <c r="H29" s="4"/>
      <c r="I29" s="4"/>
      <c r="J29" s="4"/>
      <c r="K29" s="4"/>
      <c r="L29" s="4"/>
      <c r="M29" s="4"/>
      <c r="N29" s="4"/>
      <c r="O29" s="4"/>
      <c r="P29" s="17"/>
    </row>
    <row r="30" spans="1:18" x14ac:dyDescent="0.2">
      <c r="A30" s="16"/>
      <c r="B30" s="70" t="s">
        <v>23</v>
      </c>
      <c r="C30" s="71"/>
      <c r="D30" s="71"/>
      <c r="E30" s="71"/>
      <c r="F30" s="71"/>
      <c r="G30" s="71"/>
      <c r="H30" s="71"/>
      <c r="I30" s="71"/>
      <c r="J30" s="71"/>
      <c r="K30" s="71"/>
      <c r="L30" s="71"/>
      <c r="M30" s="71"/>
      <c r="N30" s="71"/>
      <c r="O30" s="71"/>
      <c r="P30" s="17"/>
    </row>
    <row r="31" spans="1:18" ht="13.2" x14ac:dyDescent="0.2">
      <c r="A31" s="16"/>
      <c r="B31" s="3"/>
      <c r="C31" s="1" t="s">
        <v>4</v>
      </c>
      <c r="D31" s="4" t="s">
        <v>24</v>
      </c>
      <c r="E31" s="4"/>
      <c r="F31" s="4"/>
      <c r="G31" s="72" t="s">
        <v>56</v>
      </c>
      <c r="H31" s="73"/>
      <c r="I31" s="73"/>
      <c r="J31" s="73"/>
      <c r="K31" s="73"/>
      <c r="L31" s="73"/>
      <c r="M31" s="73"/>
      <c r="N31" s="73"/>
      <c r="O31" s="74"/>
      <c r="P31" s="17"/>
    </row>
    <row r="32" spans="1:18" x14ac:dyDescent="0.2">
      <c r="A32" s="16"/>
      <c r="B32" s="3"/>
      <c r="C32" s="3"/>
      <c r="D32" s="4" t="s">
        <v>25</v>
      </c>
      <c r="E32" s="4"/>
      <c r="F32" s="4"/>
      <c r="G32" s="75"/>
      <c r="H32" s="76"/>
      <c r="I32" s="76"/>
      <c r="J32" s="76"/>
      <c r="K32" s="76"/>
      <c r="L32" s="76"/>
      <c r="M32" s="76"/>
      <c r="N32" s="76"/>
      <c r="O32" s="77"/>
      <c r="P32" s="17"/>
    </row>
    <row r="33" spans="1:16" x14ac:dyDescent="0.2">
      <c r="A33" s="16"/>
      <c r="B33" s="3"/>
      <c r="C33" s="3"/>
      <c r="D33" s="4"/>
      <c r="E33" s="4"/>
      <c r="F33" s="4"/>
      <c r="G33" s="4"/>
      <c r="H33" s="4"/>
      <c r="I33" s="4"/>
      <c r="J33" s="4"/>
      <c r="K33" s="4"/>
      <c r="L33" s="4"/>
      <c r="M33" s="4"/>
      <c r="N33" s="4"/>
      <c r="O33" s="4"/>
      <c r="P33" s="17"/>
    </row>
    <row r="34" spans="1:16" x14ac:dyDescent="0.2">
      <c r="A34" s="16"/>
      <c r="B34" s="70" t="s">
        <v>26</v>
      </c>
      <c r="C34" s="71"/>
      <c r="D34" s="71"/>
      <c r="E34" s="71"/>
      <c r="F34" s="71"/>
      <c r="G34" s="71"/>
      <c r="H34" s="71"/>
      <c r="I34" s="71"/>
      <c r="J34" s="71"/>
      <c r="K34" s="71"/>
      <c r="L34" s="71"/>
      <c r="M34" s="71"/>
      <c r="N34" s="71"/>
      <c r="O34" s="71"/>
      <c r="P34" s="17"/>
    </row>
    <row r="35" spans="1:16" ht="13.2" x14ac:dyDescent="0.2">
      <c r="A35" s="16"/>
      <c r="B35" s="85" t="s">
        <v>27</v>
      </c>
      <c r="C35" s="86"/>
      <c r="D35" s="86"/>
      <c r="E35" s="86"/>
      <c r="F35" s="86"/>
      <c r="G35" s="86"/>
      <c r="H35" s="86"/>
      <c r="I35" s="86"/>
      <c r="J35" s="86"/>
      <c r="K35" s="86"/>
      <c r="L35" s="86"/>
      <c r="M35" s="86"/>
      <c r="N35" s="86"/>
      <c r="O35" s="86"/>
      <c r="P35" s="17"/>
    </row>
    <row r="36" spans="1:16" x14ac:dyDescent="0.2">
      <c r="A36" s="16"/>
      <c r="B36" s="3"/>
      <c r="C36" s="4"/>
      <c r="D36" s="5"/>
      <c r="E36" s="4"/>
      <c r="F36" s="4"/>
      <c r="G36" s="6"/>
      <c r="H36" s="6"/>
      <c r="I36" s="6"/>
      <c r="J36" s="6"/>
      <c r="K36" s="6"/>
      <c r="L36" s="6"/>
      <c r="M36" s="6"/>
      <c r="N36" s="6"/>
      <c r="O36" s="6"/>
      <c r="P36" s="17"/>
    </row>
    <row r="37" spans="1:16" x14ac:dyDescent="0.2">
      <c r="A37" s="16"/>
      <c r="B37" s="3"/>
      <c r="C37" s="87" t="s">
        <v>28</v>
      </c>
      <c r="D37" s="71"/>
      <c r="E37" s="4"/>
      <c r="F37" s="4"/>
      <c r="G37" s="89" t="s">
        <v>29</v>
      </c>
      <c r="H37" s="90"/>
      <c r="I37" s="90"/>
      <c r="J37" s="90"/>
      <c r="K37" s="90"/>
      <c r="L37" s="90"/>
      <c r="M37" s="90"/>
      <c r="N37" s="90"/>
      <c r="O37" s="91"/>
      <c r="P37" s="17"/>
    </row>
    <row r="38" spans="1:16" x14ac:dyDescent="0.2">
      <c r="A38" s="16"/>
      <c r="B38" s="3"/>
      <c r="C38" s="4"/>
      <c r="D38" s="5"/>
      <c r="E38" s="4"/>
      <c r="F38" s="4"/>
      <c r="G38" s="6"/>
      <c r="H38" s="6"/>
      <c r="I38" s="6"/>
      <c r="J38" s="6"/>
      <c r="K38" s="6"/>
      <c r="L38" s="6"/>
      <c r="M38" s="6"/>
      <c r="N38" s="6"/>
      <c r="O38" s="6"/>
      <c r="P38" s="17"/>
    </row>
    <row r="39" spans="1:16" ht="13.2" x14ac:dyDescent="0.2">
      <c r="A39" s="16"/>
      <c r="B39" s="3"/>
      <c r="C39" s="87" t="s">
        <v>30</v>
      </c>
      <c r="D39" s="71"/>
      <c r="E39" s="71"/>
      <c r="F39" s="71"/>
      <c r="G39" s="71"/>
      <c r="H39" s="71"/>
      <c r="I39" s="71"/>
      <c r="J39" s="71"/>
      <c r="K39" s="71"/>
      <c r="L39" s="71"/>
      <c r="M39" s="7" t="s">
        <v>31</v>
      </c>
      <c r="N39" s="5"/>
      <c r="O39" s="5"/>
      <c r="P39" s="17"/>
    </row>
    <row r="40" spans="1:16" ht="13.2" x14ac:dyDescent="0.2">
      <c r="A40" s="16"/>
      <c r="B40" s="3"/>
      <c r="C40" s="1" t="s">
        <v>4</v>
      </c>
      <c r="D40" s="87" t="s">
        <v>32</v>
      </c>
      <c r="E40" s="71"/>
      <c r="F40" s="71"/>
      <c r="G40" s="71"/>
      <c r="H40" s="71"/>
      <c r="I40" s="71"/>
      <c r="J40" s="71"/>
      <c r="K40" s="71"/>
      <c r="L40" s="71"/>
      <c r="M40" s="8" t="s">
        <v>47</v>
      </c>
      <c r="N40" s="4"/>
      <c r="O40" s="4"/>
      <c r="P40" s="17"/>
    </row>
    <row r="41" spans="1:16" ht="13.2" x14ac:dyDescent="0.2">
      <c r="A41" s="16"/>
      <c r="B41" s="3"/>
      <c r="C41" s="1" t="s">
        <v>4</v>
      </c>
      <c r="D41" s="87" t="s">
        <v>33</v>
      </c>
      <c r="E41" s="71"/>
      <c r="F41" s="71"/>
      <c r="G41" s="71"/>
      <c r="H41" s="71"/>
      <c r="I41" s="71"/>
      <c r="J41" s="71"/>
      <c r="K41" s="71"/>
      <c r="L41" s="71"/>
      <c r="M41" s="9" t="s">
        <v>47</v>
      </c>
      <c r="N41" s="4"/>
      <c r="O41" s="4"/>
      <c r="P41" s="17"/>
    </row>
    <row r="42" spans="1:16" ht="13.2" x14ac:dyDescent="0.2">
      <c r="A42" s="16"/>
      <c r="B42" s="3"/>
      <c r="C42" s="1" t="s">
        <v>4</v>
      </c>
      <c r="D42" s="87" t="s">
        <v>34</v>
      </c>
      <c r="E42" s="71"/>
      <c r="F42" s="71"/>
      <c r="G42" s="71"/>
      <c r="H42" s="71"/>
      <c r="I42" s="71"/>
      <c r="J42" s="71"/>
      <c r="K42" s="71"/>
      <c r="L42" s="71"/>
      <c r="M42" s="10" t="s">
        <v>47</v>
      </c>
      <c r="N42" s="4"/>
      <c r="O42" s="4"/>
      <c r="P42" s="17"/>
    </row>
    <row r="43" spans="1:16" x14ac:dyDescent="0.2">
      <c r="A43" s="16"/>
      <c r="B43" s="3"/>
      <c r="C43" s="3"/>
      <c r="D43" s="4"/>
      <c r="E43" s="4"/>
      <c r="F43" s="4"/>
      <c r="G43" s="4"/>
      <c r="H43" s="4"/>
      <c r="I43" s="4"/>
      <c r="J43" s="4"/>
      <c r="K43" s="4"/>
      <c r="L43" s="4"/>
      <c r="M43" s="4"/>
      <c r="N43" s="4"/>
      <c r="O43" s="4"/>
      <c r="P43" s="17"/>
    </row>
    <row r="44" spans="1:16" x14ac:dyDescent="0.2">
      <c r="A44" s="16"/>
      <c r="B44" s="70" t="s">
        <v>35</v>
      </c>
      <c r="C44" s="71"/>
      <c r="D44" s="71"/>
      <c r="E44" s="71"/>
      <c r="F44" s="71"/>
      <c r="G44" s="71"/>
      <c r="H44" s="71"/>
      <c r="I44" s="71"/>
      <c r="J44" s="71"/>
      <c r="K44" s="71"/>
      <c r="L44" s="71"/>
      <c r="M44" s="71"/>
      <c r="N44" s="71"/>
      <c r="O44" s="71"/>
      <c r="P44" s="17"/>
    </row>
    <row r="45" spans="1:16" x14ac:dyDescent="0.2">
      <c r="A45" s="16"/>
      <c r="B45" s="87" t="s">
        <v>36</v>
      </c>
      <c r="C45" s="88"/>
      <c r="D45" s="88"/>
      <c r="E45" s="88"/>
      <c r="F45" s="88"/>
      <c r="G45" s="88"/>
      <c r="H45" s="88"/>
      <c r="I45" s="88"/>
      <c r="J45" s="88"/>
      <c r="K45" s="88"/>
      <c r="L45" s="88"/>
      <c r="M45" s="88"/>
      <c r="N45" s="88"/>
      <c r="O45" s="88"/>
      <c r="P45" s="17"/>
    </row>
    <row r="46" spans="1:16" ht="13.2" x14ac:dyDescent="0.2">
      <c r="A46" s="16"/>
      <c r="B46" s="3"/>
      <c r="C46" s="1" t="s">
        <v>4</v>
      </c>
      <c r="D46" s="4" t="s">
        <v>37</v>
      </c>
      <c r="E46" s="4"/>
      <c r="F46" s="4"/>
      <c r="G46" s="72" t="s">
        <v>57</v>
      </c>
      <c r="H46" s="73"/>
      <c r="I46" s="73"/>
      <c r="J46" s="73"/>
      <c r="K46" s="73"/>
      <c r="L46" s="73"/>
      <c r="M46" s="73"/>
      <c r="N46" s="73"/>
      <c r="O46" s="74"/>
      <c r="P46" s="17"/>
    </row>
    <row r="47" spans="1:16" ht="13.2" x14ac:dyDescent="0.2">
      <c r="A47" s="16"/>
      <c r="B47" s="3"/>
      <c r="C47" s="1" t="s">
        <v>4</v>
      </c>
      <c r="D47" s="4" t="s">
        <v>38</v>
      </c>
      <c r="E47" s="4"/>
      <c r="F47" s="4"/>
      <c r="G47" s="50" t="s">
        <v>60</v>
      </c>
      <c r="H47" s="51"/>
      <c r="I47" s="51"/>
      <c r="J47" s="51"/>
      <c r="K47" s="51"/>
      <c r="L47" s="51"/>
      <c r="M47" s="51"/>
      <c r="N47" s="51"/>
      <c r="O47" s="52"/>
      <c r="P47" s="17"/>
    </row>
    <row r="48" spans="1:16" ht="13.2" x14ac:dyDescent="0.2">
      <c r="A48" s="16"/>
      <c r="B48" s="3"/>
      <c r="C48" s="1" t="s">
        <v>4</v>
      </c>
      <c r="D48" s="4" t="s">
        <v>10</v>
      </c>
      <c r="E48" s="4"/>
      <c r="F48" s="4"/>
      <c r="G48" s="53" t="s">
        <v>58</v>
      </c>
      <c r="H48" s="51"/>
      <c r="I48" s="51"/>
      <c r="J48" s="51"/>
      <c r="K48" s="51"/>
      <c r="L48" s="51"/>
      <c r="M48" s="51"/>
      <c r="N48" s="51"/>
      <c r="O48" s="52"/>
      <c r="P48" s="17"/>
    </row>
    <row r="49" spans="1:16" ht="13.2" x14ac:dyDescent="0.2">
      <c r="A49" s="16"/>
      <c r="B49" s="3"/>
      <c r="C49" s="1" t="s">
        <v>4</v>
      </c>
      <c r="D49" s="4" t="s">
        <v>39</v>
      </c>
      <c r="E49" s="4"/>
      <c r="F49" s="4"/>
      <c r="G49" s="50" t="s">
        <v>59</v>
      </c>
      <c r="H49" s="51"/>
      <c r="I49" s="51"/>
      <c r="J49" s="51"/>
      <c r="K49" s="51"/>
      <c r="L49" s="51"/>
      <c r="M49" s="51"/>
      <c r="N49" s="51"/>
      <c r="O49" s="52"/>
      <c r="P49" s="17"/>
    </row>
    <row r="50" spans="1:16" ht="13.2" x14ac:dyDescent="0.2">
      <c r="A50" s="16"/>
      <c r="B50" s="3"/>
      <c r="C50" s="1" t="s">
        <v>4</v>
      </c>
      <c r="D50" s="4" t="s">
        <v>40</v>
      </c>
      <c r="E50" s="4"/>
      <c r="F50" s="4"/>
      <c r="G50" s="53"/>
      <c r="H50" s="51"/>
      <c r="I50" s="51"/>
      <c r="J50" s="51"/>
      <c r="K50" s="51"/>
      <c r="L50" s="51"/>
      <c r="M50" s="51"/>
      <c r="N50" s="51"/>
      <c r="O50" s="52"/>
      <c r="P50" s="17"/>
    </row>
    <row r="51" spans="1:16" ht="13.2" x14ac:dyDescent="0.2">
      <c r="A51" s="16"/>
      <c r="B51" s="22" t="s">
        <v>41</v>
      </c>
      <c r="C51" s="1" t="s">
        <v>4</v>
      </c>
      <c r="D51" s="4" t="s">
        <v>42</v>
      </c>
      <c r="E51" s="4"/>
      <c r="F51" s="4"/>
      <c r="G51" s="50"/>
      <c r="H51" s="51"/>
      <c r="I51" s="51"/>
      <c r="J51" s="51"/>
      <c r="K51" s="51"/>
      <c r="L51" s="51"/>
      <c r="M51" s="51"/>
      <c r="N51" s="51"/>
      <c r="O51" s="52"/>
      <c r="P51" s="17"/>
    </row>
    <row r="52" spans="1:16" ht="13.2" x14ac:dyDescent="0.2">
      <c r="A52" s="16"/>
      <c r="B52" s="22" t="s">
        <v>41</v>
      </c>
      <c r="C52" s="1" t="s">
        <v>4</v>
      </c>
      <c r="D52" s="4" t="s">
        <v>43</v>
      </c>
      <c r="E52" s="4"/>
      <c r="F52" s="4"/>
      <c r="G52" s="50"/>
      <c r="H52" s="51"/>
      <c r="I52" s="51"/>
      <c r="J52" s="51"/>
      <c r="K52" s="51"/>
      <c r="L52" s="51"/>
      <c r="M52" s="51"/>
      <c r="N52" s="51"/>
      <c r="O52" s="52"/>
      <c r="P52" s="17"/>
    </row>
    <row r="53" spans="1:16" x14ac:dyDescent="0.2">
      <c r="A53" s="16"/>
      <c r="B53" s="3"/>
      <c r="C53" s="3"/>
      <c r="D53" s="4" t="s">
        <v>44</v>
      </c>
      <c r="E53" s="4"/>
      <c r="F53" s="4"/>
      <c r="G53" s="75"/>
      <c r="H53" s="76"/>
      <c r="I53" s="76"/>
      <c r="J53" s="76"/>
      <c r="K53" s="76"/>
      <c r="L53" s="76"/>
      <c r="M53" s="76"/>
      <c r="N53" s="76"/>
      <c r="O53" s="77"/>
      <c r="P53" s="17"/>
    </row>
    <row r="54" spans="1:16" x14ac:dyDescent="0.2">
      <c r="A54" s="16"/>
      <c r="B54" s="28"/>
      <c r="C54" s="28"/>
      <c r="D54" s="29"/>
      <c r="E54" s="29"/>
      <c r="F54" s="29"/>
      <c r="G54" s="31"/>
      <c r="H54" s="31"/>
      <c r="I54" s="31"/>
      <c r="J54" s="31"/>
      <c r="K54" s="31"/>
      <c r="L54" s="31"/>
      <c r="M54" s="31"/>
      <c r="N54" s="31"/>
      <c r="O54" s="31"/>
      <c r="P54" s="17"/>
    </row>
    <row r="55" spans="1:16" x14ac:dyDescent="0.2">
      <c r="A55" s="16"/>
      <c r="B55" s="28"/>
      <c r="C55" s="28"/>
      <c r="D55" s="29" t="s">
        <v>37</v>
      </c>
      <c r="E55" s="29"/>
      <c r="F55" s="29"/>
      <c r="G55" s="72" t="s">
        <v>63</v>
      </c>
      <c r="H55" s="73"/>
      <c r="I55" s="73"/>
      <c r="J55" s="73"/>
      <c r="K55" s="73"/>
      <c r="L55" s="73"/>
      <c r="M55" s="73"/>
      <c r="N55" s="73"/>
      <c r="O55" s="74"/>
      <c r="P55" s="17"/>
    </row>
    <row r="56" spans="1:16" x14ac:dyDescent="0.2">
      <c r="A56" s="16"/>
      <c r="B56" s="28"/>
      <c r="C56" s="28"/>
      <c r="D56" s="29" t="s">
        <v>38</v>
      </c>
      <c r="E56" s="29"/>
      <c r="F56" s="29"/>
      <c r="G56" s="50" t="s">
        <v>60</v>
      </c>
      <c r="H56" s="51"/>
      <c r="I56" s="51"/>
      <c r="J56" s="51"/>
      <c r="K56" s="51"/>
      <c r="L56" s="51"/>
      <c r="M56" s="51"/>
      <c r="N56" s="51"/>
      <c r="O56" s="52"/>
      <c r="P56" s="17"/>
    </row>
    <row r="57" spans="1:16" x14ac:dyDescent="0.2">
      <c r="A57" s="16"/>
      <c r="B57" s="28"/>
      <c r="C57" s="28"/>
      <c r="D57" s="29" t="s">
        <v>10</v>
      </c>
      <c r="E57" s="29"/>
      <c r="F57" s="29"/>
      <c r="G57" s="53" t="s">
        <v>58</v>
      </c>
      <c r="H57" s="51"/>
      <c r="I57" s="51"/>
      <c r="J57" s="51"/>
      <c r="K57" s="51"/>
      <c r="L57" s="51"/>
      <c r="M57" s="51"/>
      <c r="N57" s="51"/>
      <c r="O57" s="52"/>
      <c r="P57" s="17"/>
    </row>
    <row r="58" spans="1:16" x14ac:dyDescent="0.2">
      <c r="A58" s="16"/>
      <c r="B58" s="28"/>
      <c r="C58" s="28"/>
      <c r="D58" s="29" t="s">
        <v>39</v>
      </c>
      <c r="E58" s="29"/>
      <c r="F58" s="29"/>
      <c r="G58" s="50" t="s">
        <v>59</v>
      </c>
      <c r="H58" s="51"/>
      <c r="I58" s="51"/>
      <c r="J58" s="51"/>
      <c r="K58" s="51"/>
      <c r="L58" s="51"/>
      <c r="M58" s="51"/>
      <c r="N58" s="51"/>
      <c r="O58" s="52"/>
      <c r="P58" s="17"/>
    </row>
    <row r="59" spans="1:16" x14ac:dyDescent="0.2">
      <c r="A59" s="16"/>
      <c r="B59" s="28"/>
      <c r="C59" s="28"/>
      <c r="D59" s="29" t="s">
        <v>40</v>
      </c>
      <c r="E59" s="29"/>
      <c r="F59" s="29"/>
      <c r="G59" s="53"/>
      <c r="H59" s="51"/>
      <c r="I59" s="51"/>
      <c r="J59" s="51"/>
      <c r="K59" s="51"/>
      <c r="L59" s="51"/>
      <c r="M59" s="51"/>
      <c r="N59" s="51"/>
      <c r="O59" s="52"/>
      <c r="P59" s="17"/>
    </row>
    <row r="60" spans="1:16" x14ac:dyDescent="0.2">
      <c r="A60" s="16"/>
      <c r="B60" s="28"/>
      <c r="C60" s="28"/>
      <c r="D60" s="29" t="s">
        <v>42</v>
      </c>
      <c r="E60" s="29"/>
      <c r="F60" s="29"/>
      <c r="G60" s="50"/>
      <c r="H60" s="51"/>
      <c r="I60" s="51"/>
      <c r="J60" s="51"/>
      <c r="K60" s="51"/>
      <c r="L60" s="51"/>
      <c r="M60" s="51"/>
      <c r="N60" s="51"/>
      <c r="O60" s="52"/>
      <c r="P60" s="17"/>
    </row>
    <row r="61" spans="1:16" x14ac:dyDescent="0.2">
      <c r="A61" s="16"/>
      <c r="B61" s="28"/>
      <c r="C61" s="28"/>
      <c r="D61" s="29" t="s">
        <v>43</v>
      </c>
      <c r="E61" s="29"/>
      <c r="F61" s="29"/>
      <c r="G61" s="50"/>
      <c r="H61" s="51"/>
      <c r="I61" s="51"/>
      <c r="J61" s="51"/>
      <c r="K61" s="51"/>
      <c r="L61" s="51"/>
      <c r="M61" s="51"/>
      <c r="N61" s="51"/>
      <c r="O61" s="52"/>
      <c r="P61" s="17"/>
    </row>
    <row r="62" spans="1:16" x14ac:dyDescent="0.2">
      <c r="A62" s="16"/>
      <c r="B62" s="28"/>
      <c r="C62" s="28"/>
      <c r="D62" s="29" t="s">
        <v>44</v>
      </c>
      <c r="E62" s="29"/>
      <c r="F62" s="29"/>
      <c r="G62" s="75"/>
      <c r="H62" s="76"/>
      <c r="I62" s="76"/>
      <c r="J62" s="76"/>
      <c r="K62" s="76"/>
      <c r="L62" s="76"/>
      <c r="M62" s="76"/>
      <c r="N62" s="76"/>
      <c r="O62" s="77"/>
      <c r="P62" s="17"/>
    </row>
    <row r="63" spans="1:16" x14ac:dyDescent="0.2">
      <c r="A63" s="16"/>
      <c r="B63" s="28"/>
      <c r="C63" s="28"/>
      <c r="D63" s="29"/>
      <c r="E63" s="29"/>
      <c r="F63" s="29"/>
      <c r="G63" s="72"/>
      <c r="H63" s="73"/>
      <c r="I63" s="73"/>
      <c r="J63" s="73"/>
      <c r="K63" s="73"/>
      <c r="L63" s="73"/>
      <c r="M63" s="73"/>
      <c r="N63" s="73"/>
      <c r="O63" s="74"/>
      <c r="P63" s="17"/>
    </row>
    <row r="64" spans="1:16" x14ac:dyDescent="0.2">
      <c r="A64" s="16"/>
      <c r="B64" s="28"/>
      <c r="C64" s="28"/>
      <c r="D64" s="29" t="s">
        <v>37</v>
      </c>
      <c r="E64" s="29"/>
      <c r="F64" s="29"/>
      <c r="G64" s="50" t="s">
        <v>98</v>
      </c>
      <c r="H64" s="51"/>
      <c r="I64" s="51"/>
      <c r="J64" s="51"/>
      <c r="K64" s="51"/>
      <c r="L64" s="51"/>
      <c r="M64" s="51"/>
      <c r="N64" s="51"/>
      <c r="O64" s="52"/>
      <c r="P64" s="17"/>
    </row>
    <row r="65" spans="1:16" x14ac:dyDescent="0.2">
      <c r="A65" s="16"/>
      <c r="B65" s="28"/>
      <c r="C65" s="28"/>
      <c r="D65" s="29" t="s">
        <v>38</v>
      </c>
      <c r="E65" s="29"/>
      <c r="F65" s="29"/>
      <c r="G65" s="50" t="s">
        <v>61</v>
      </c>
      <c r="H65" s="51"/>
      <c r="I65" s="51"/>
      <c r="J65" s="51"/>
      <c r="K65" s="51"/>
      <c r="L65" s="51"/>
      <c r="M65" s="51"/>
      <c r="N65" s="51"/>
      <c r="O65" s="52"/>
      <c r="P65" s="17"/>
    </row>
    <row r="66" spans="1:16" ht="12.75" customHeight="1" x14ac:dyDescent="0.2">
      <c r="A66" s="16"/>
      <c r="B66" s="28"/>
      <c r="C66" s="28"/>
      <c r="D66" s="29" t="s">
        <v>10</v>
      </c>
      <c r="E66" s="29"/>
      <c r="F66" s="29"/>
      <c r="G66" s="53" t="s">
        <v>136</v>
      </c>
      <c r="H66" s="51"/>
      <c r="I66" s="51"/>
      <c r="J66" s="51"/>
      <c r="K66" s="51"/>
      <c r="L66" s="51"/>
      <c r="M66" s="51"/>
      <c r="N66" s="51"/>
      <c r="O66" s="52"/>
      <c r="P66" s="17"/>
    </row>
    <row r="67" spans="1:16" x14ac:dyDescent="0.2">
      <c r="A67" s="16"/>
      <c r="B67" s="28"/>
      <c r="C67" s="28"/>
      <c r="D67" s="29" t="s">
        <v>39</v>
      </c>
      <c r="E67" s="29"/>
      <c r="F67" s="29"/>
      <c r="G67" s="50" t="s">
        <v>59</v>
      </c>
      <c r="H67" s="51"/>
      <c r="I67" s="51"/>
      <c r="J67" s="51"/>
      <c r="K67" s="51"/>
      <c r="L67" s="51"/>
      <c r="M67" s="51"/>
      <c r="N67" s="51"/>
      <c r="O67" s="52"/>
      <c r="P67" s="17"/>
    </row>
    <row r="68" spans="1:16" x14ac:dyDescent="0.2">
      <c r="A68" s="16"/>
      <c r="B68" s="28"/>
      <c r="C68" s="28"/>
      <c r="D68" s="29" t="s">
        <v>40</v>
      </c>
      <c r="E68" s="29"/>
      <c r="F68" s="29"/>
      <c r="G68" s="50"/>
      <c r="H68" s="51"/>
      <c r="I68" s="51"/>
      <c r="J68" s="51"/>
      <c r="K68" s="51"/>
      <c r="L68" s="51"/>
      <c r="M68" s="51"/>
      <c r="N68" s="51"/>
      <c r="O68" s="52"/>
      <c r="P68" s="17"/>
    </row>
    <row r="69" spans="1:16" x14ac:dyDescent="0.2">
      <c r="A69" s="16"/>
      <c r="B69" s="28"/>
      <c r="C69" s="28"/>
      <c r="D69" s="29" t="s">
        <v>42</v>
      </c>
      <c r="E69" s="29"/>
      <c r="F69" s="29"/>
      <c r="G69" s="50"/>
      <c r="H69" s="51"/>
      <c r="I69" s="51"/>
      <c r="J69" s="51"/>
      <c r="K69" s="51"/>
      <c r="L69" s="51"/>
      <c r="M69" s="51"/>
      <c r="N69" s="51"/>
      <c r="O69" s="52"/>
      <c r="P69" s="17"/>
    </row>
    <row r="70" spans="1:16" x14ac:dyDescent="0.2">
      <c r="A70" s="16"/>
      <c r="B70" s="28"/>
      <c r="C70" s="28"/>
      <c r="D70" s="29" t="s">
        <v>43</v>
      </c>
      <c r="E70" s="29"/>
      <c r="F70" s="29"/>
      <c r="G70" s="50"/>
      <c r="H70" s="51"/>
      <c r="I70" s="51"/>
      <c r="J70" s="51"/>
      <c r="K70" s="51"/>
      <c r="L70" s="51"/>
      <c r="M70" s="51"/>
      <c r="N70" s="51"/>
      <c r="O70" s="52"/>
      <c r="P70" s="17"/>
    </row>
    <row r="71" spans="1:16" ht="12.75" customHeight="1" x14ac:dyDescent="0.2">
      <c r="A71" s="16"/>
      <c r="B71" s="28"/>
      <c r="C71" s="28"/>
      <c r="D71" s="29" t="s">
        <v>44</v>
      </c>
      <c r="E71" s="29"/>
      <c r="F71" s="29"/>
      <c r="G71" s="50" t="s">
        <v>49</v>
      </c>
      <c r="H71" s="51"/>
      <c r="I71" s="51"/>
      <c r="J71" s="51"/>
      <c r="K71" s="51"/>
      <c r="L71" s="51"/>
      <c r="M71" s="51"/>
      <c r="N71" s="51"/>
      <c r="O71" s="52"/>
      <c r="P71" s="17"/>
    </row>
    <row r="72" spans="1:16" x14ac:dyDescent="0.2">
      <c r="A72" s="16"/>
      <c r="B72" s="28"/>
      <c r="C72" s="28"/>
      <c r="D72" s="29"/>
      <c r="E72" s="29"/>
      <c r="F72" s="29"/>
      <c r="G72" s="50"/>
      <c r="H72" s="51"/>
      <c r="I72" s="51"/>
      <c r="J72" s="51"/>
      <c r="K72" s="51"/>
      <c r="L72" s="51"/>
      <c r="M72" s="51"/>
      <c r="N72" s="51"/>
      <c r="O72" s="52"/>
      <c r="P72" s="17"/>
    </row>
    <row r="73" spans="1:16" ht="12.75" customHeight="1" x14ac:dyDescent="0.2">
      <c r="A73" s="16"/>
      <c r="B73" s="28"/>
      <c r="C73" s="28"/>
      <c r="D73" s="29" t="s">
        <v>37</v>
      </c>
      <c r="E73" s="29"/>
      <c r="F73" s="29"/>
      <c r="G73" s="50" t="s">
        <v>64</v>
      </c>
      <c r="H73" s="51"/>
      <c r="I73" s="51"/>
      <c r="J73" s="51"/>
      <c r="K73" s="51"/>
      <c r="L73" s="51"/>
      <c r="M73" s="51"/>
      <c r="N73" s="51"/>
      <c r="O73" s="52"/>
      <c r="P73" s="17"/>
    </row>
    <row r="74" spans="1:16" x14ac:dyDescent="0.2">
      <c r="A74" s="16"/>
      <c r="B74" s="28"/>
      <c r="C74" s="28"/>
      <c r="D74" s="29" t="s">
        <v>38</v>
      </c>
      <c r="E74" s="29"/>
      <c r="F74" s="29"/>
      <c r="G74" s="50" t="s">
        <v>61</v>
      </c>
      <c r="H74" s="51"/>
      <c r="I74" s="51"/>
      <c r="J74" s="51"/>
      <c r="K74" s="51"/>
      <c r="L74" s="51"/>
      <c r="M74" s="51"/>
      <c r="N74" s="51"/>
      <c r="O74" s="52"/>
      <c r="P74" s="17"/>
    </row>
    <row r="75" spans="1:16" ht="12.75" customHeight="1" x14ac:dyDescent="0.2">
      <c r="A75" s="16"/>
      <c r="B75" s="28"/>
      <c r="C75" s="28"/>
      <c r="D75" s="29" t="s">
        <v>10</v>
      </c>
      <c r="E75" s="29"/>
      <c r="F75" s="29"/>
      <c r="G75" s="53" t="s">
        <v>136</v>
      </c>
      <c r="H75" s="51"/>
      <c r="I75" s="51"/>
      <c r="J75" s="51"/>
      <c r="K75" s="51"/>
      <c r="L75" s="51"/>
      <c r="M75" s="51"/>
      <c r="N75" s="51"/>
      <c r="O75" s="52"/>
      <c r="P75" s="17"/>
    </row>
    <row r="76" spans="1:16" x14ac:dyDescent="0.2">
      <c r="A76" s="16"/>
      <c r="B76" s="28"/>
      <c r="C76" s="28"/>
      <c r="D76" s="29" t="s">
        <v>39</v>
      </c>
      <c r="E76" s="29"/>
      <c r="F76" s="29"/>
      <c r="G76" s="50" t="s">
        <v>137</v>
      </c>
      <c r="H76" s="51"/>
      <c r="I76" s="51"/>
      <c r="J76" s="51"/>
      <c r="K76" s="51"/>
      <c r="L76" s="51"/>
      <c r="M76" s="51"/>
      <c r="N76" s="51"/>
      <c r="O76" s="52"/>
      <c r="P76" s="17"/>
    </row>
    <row r="77" spans="1:16" x14ac:dyDescent="0.2">
      <c r="A77" s="16"/>
      <c r="B77" s="28"/>
      <c r="C77" s="28"/>
      <c r="D77" s="29" t="s">
        <v>40</v>
      </c>
      <c r="E77" s="29"/>
      <c r="F77" s="29"/>
      <c r="G77" s="50"/>
      <c r="H77" s="51"/>
      <c r="I77" s="51"/>
      <c r="J77" s="51"/>
      <c r="K77" s="51"/>
      <c r="L77" s="51"/>
      <c r="M77" s="51"/>
      <c r="N77" s="51"/>
      <c r="O77" s="52"/>
      <c r="P77" s="17"/>
    </row>
    <row r="78" spans="1:16" x14ac:dyDescent="0.2">
      <c r="A78" s="16"/>
      <c r="B78" s="28"/>
      <c r="C78" s="28"/>
      <c r="D78" s="29" t="s">
        <v>42</v>
      </c>
      <c r="E78" s="29"/>
      <c r="F78" s="29"/>
      <c r="G78" s="50"/>
      <c r="H78" s="51"/>
      <c r="I78" s="51"/>
      <c r="J78" s="51"/>
      <c r="K78" s="51"/>
      <c r="L78" s="51"/>
      <c r="M78" s="51"/>
      <c r="N78" s="51"/>
      <c r="O78" s="52"/>
      <c r="P78" s="17"/>
    </row>
    <row r="79" spans="1:16" x14ac:dyDescent="0.2">
      <c r="A79" s="16"/>
      <c r="B79" s="28"/>
      <c r="C79" s="28"/>
      <c r="D79" s="29" t="s">
        <v>43</v>
      </c>
      <c r="E79" s="29"/>
      <c r="F79" s="29"/>
      <c r="G79" s="50"/>
      <c r="H79" s="51"/>
      <c r="I79" s="51"/>
      <c r="J79" s="51"/>
      <c r="K79" s="51"/>
      <c r="L79" s="51"/>
      <c r="M79" s="51"/>
      <c r="N79" s="51"/>
      <c r="O79" s="52"/>
      <c r="P79" s="17"/>
    </row>
    <row r="80" spans="1:16" ht="12.75" customHeight="1" x14ac:dyDescent="0.2">
      <c r="A80" s="16"/>
      <c r="B80" s="28"/>
      <c r="C80" s="28"/>
      <c r="D80" s="29" t="s">
        <v>44</v>
      </c>
      <c r="E80" s="29"/>
      <c r="F80" s="29"/>
      <c r="G80" s="50" t="s">
        <v>49</v>
      </c>
      <c r="H80" s="51"/>
      <c r="I80" s="51"/>
      <c r="J80" s="51"/>
      <c r="K80" s="51"/>
      <c r="L80" s="51"/>
      <c r="M80" s="51"/>
      <c r="N80" s="51"/>
      <c r="O80" s="52"/>
      <c r="P80" s="17"/>
    </row>
    <row r="81" spans="1:16" x14ac:dyDescent="0.2">
      <c r="A81" s="16"/>
      <c r="B81" s="28"/>
      <c r="C81" s="28"/>
      <c r="D81" s="29"/>
      <c r="E81" s="29"/>
      <c r="F81" s="29"/>
      <c r="G81" s="50"/>
      <c r="H81" s="51"/>
      <c r="I81" s="51"/>
      <c r="J81" s="51"/>
      <c r="K81" s="51"/>
      <c r="L81" s="51"/>
      <c r="M81" s="51"/>
      <c r="N81" s="51"/>
      <c r="O81" s="52"/>
      <c r="P81" s="17"/>
    </row>
    <row r="82" spans="1:16" ht="12.75" customHeight="1" x14ac:dyDescent="0.2">
      <c r="A82" s="16"/>
      <c r="B82" s="28"/>
      <c r="C82" s="28"/>
      <c r="D82" s="29" t="s">
        <v>37</v>
      </c>
      <c r="E82" s="29"/>
      <c r="F82" s="29"/>
      <c r="G82" s="50" t="s">
        <v>65</v>
      </c>
      <c r="H82" s="51"/>
      <c r="I82" s="51"/>
      <c r="J82" s="51"/>
      <c r="K82" s="51"/>
      <c r="L82" s="51"/>
      <c r="M82" s="51"/>
      <c r="N82" s="51"/>
      <c r="O82" s="52"/>
      <c r="P82" s="17"/>
    </row>
    <row r="83" spans="1:16" x14ac:dyDescent="0.2">
      <c r="A83" s="16"/>
      <c r="B83" s="28"/>
      <c r="C83" s="28"/>
      <c r="D83" s="29" t="s">
        <v>38</v>
      </c>
      <c r="E83" s="29"/>
      <c r="F83" s="29"/>
      <c r="G83" s="50" t="s">
        <v>61</v>
      </c>
      <c r="H83" s="51"/>
      <c r="I83" s="51"/>
      <c r="J83" s="51"/>
      <c r="K83" s="51"/>
      <c r="L83" s="51"/>
      <c r="M83" s="51"/>
      <c r="N83" s="51"/>
      <c r="O83" s="52"/>
      <c r="P83" s="17"/>
    </row>
    <row r="84" spans="1:16" ht="12.75" customHeight="1" x14ac:dyDescent="0.2">
      <c r="A84" s="16"/>
      <c r="B84" s="28"/>
      <c r="C84" s="28"/>
      <c r="D84" s="29" t="s">
        <v>10</v>
      </c>
      <c r="E84" s="29"/>
      <c r="F84" s="29"/>
      <c r="G84" s="53" t="s">
        <v>136</v>
      </c>
      <c r="H84" s="51"/>
      <c r="I84" s="51"/>
      <c r="J84" s="51"/>
      <c r="K84" s="51"/>
      <c r="L84" s="51"/>
      <c r="M84" s="51"/>
      <c r="N84" s="51"/>
      <c r="O84" s="52"/>
      <c r="P84" s="17"/>
    </row>
    <row r="85" spans="1:16" x14ac:dyDescent="0.2">
      <c r="A85" s="16"/>
      <c r="B85" s="28"/>
      <c r="C85" s="28"/>
      <c r="D85" s="29" t="s">
        <v>39</v>
      </c>
      <c r="E85" s="29"/>
      <c r="F85" s="29"/>
      <c r="G85" s="50" t="s">
        <v>137</v>
      </c>
      <c r="H85" s="51"/>
      <c r="I85" s="51"/>
      <c r="J85" s="51"/>
      <c r="K85" s="51"/>
      <c r="L85" s="51"/>
      <c r="M85" s="51"/>
      <c r="N85" s="51"/>
      <c r="O85" s="52"/>
      <c r="P85" s="17"/>
    </row>
    <row r="86" spans="1:16" x14ac:dyDescent="0.2">
      <c r="A86" s="16"/>
      <c r="B86" s="28"/>
      <c r="C86" s="28"/>
      <c r="D86" s="29" t="s">
        <v>40</v>
      </c>
      <c r="E86" s="29"/>
      <c r="F86" s="29"/>
      <c r="G86" s="50"/>
      <c r="H86" s="51"/>
      <c r="I86" s="51"/>
      <c r="J86" s="51"/>
      <c r="K86" s="51"/>
      <c r="L86" s="51"/>
      <c r="M86" s="51"/>
      <c r="N86" s="51"/>
      <c r="O86" s="52"/>
      <c r="P86" s="17"/>
    </row>
    <row r="87" spans="1:16" x14ac:dyDescent="0.2">
      <c r="A87" s="16"/>
      <c r="B87" s="28"/>
      <c r="C87" s="28"/>
      <c r="D87" s="29" t="s">
        <v>42</v>
      </c>
      <c r="E87" s="29"/>
      <c r="F87" s="29"/>
      <c r="G87" s="50"/>
      <c r="H87" s="51"/>
      <c r="I87" s="51"/>
      <c r="J87" s="51"/>
      <c r="K87" s="51"/>
      <c r="L87" s="51"/>
      <c r="M87" s="51"/>
      <c r="N87" s="51"/>
      <c r="O87" s="52"/>
      <c r="P87" s="17"/>
    </row>
    <row r="88" spans="1:16" x14ac:dyDescent="0.2">
      <c r="A88" s="16"/>
      <c r="B88" s="28"/>
      <c r="C88" s="28"/>
      <c r="D88" s="29" t="s">
        <v>43</v>
      </c>
      <c r="E88" s="29"/>
      <c r="F88" s="29"/>
      <c r="G88" s="50"/>
      <c r="H88" s="51"/>
      <c r="I88" s="51"/>
      <c r="J88" s="51"/>
      <c r="K88" s="51"/>
      <c r="L88" s="51"/>
      <c r="M88" s="51"/>
      <c r="N88" s="51"/>
      <c r="O88" s="52"/>
      <c r="P88" s="17"/>
    </row>
    <row r="89" spans="1:16" ht="12.75" customHeight="1" x14ac:dyDescent="0.2">
      <c r="A89" s="16"/>
      <c r="B89" s="28"/>
      <c r="C89" s="28"/>
      <c r="D89" s="29" t="s">
        <v>44</v>
      </c>
      <c r="E89" s="29"/>
      <c r="F89" s="29"/>
      <c r="G89" s="50" t="s">
        <v>49</v>
      </c>
      <c r="H89" s="51"/>
      <c r="I89" s="51"/>
      <c r="J89" s="51"/>
      <c r="K89" s="51"/>
      <c r="L89" s="51"/>
      <c r="M89" s="51"/>
      <c r="N89" s="51"/>
      <c r="O89" s="52"/>
      <c r="P89" s="17"/>
    </row>
    <row r="90" spans="1:16" x14ac:dyDescent="0.2">
      <c r="A90" s="16"/>
      <c r="B90" s="28"/>
      <c r="C90" s="28"/>
      <c r="D90" s="29"/>
      <c r="E90" s="29"/>
      <c r="F90" s="29"/>
      <c r="G90" s="50"/>
      <c r="H90" s="51"/>
      <c r="I90" s="51"/>
      <c r="J90" s="51"/>
      <c r="K90" s="51"/>
      <c r="L90" s="51"/>
      <c r="M90" s="51"/>
      <c r="N90" s="51"/>
      <c r="O90" s="52"/>
      <c r="P90" s="17"/>
    </row>
    <row r="91" spans="1:16" ht="12.75" customHeight="1" x14ac:dyDescent="0.2">
      <c r="A91" s="16"/>
      <c r="B91" s="28"/>
      <c r="C91" s="28"/>
      <c r="D91" s="29" t="s">
        <v>37</v>
      </c>
      <c r="E91" s="29"/>
      <c r="F91" s="29"/>
      <c r="G91" s="50" t="s">
        <v>66</v>
      </c>
      <c r="H91" s="51"/>
      <c r="I91" s="51"/>
      <c r="J91" s="51"/>
      <c r="K91" s="51"/>
      <c r="L91" s="51"/>
      <c r="M91" s="51"/>
      <c r="N91" s="51"/>
      <c r="O91" s="52"/>
      <c r="P91" s="17"/>
    </row>
    <row r="92" spans="1:16" x14ac:dyDescent="0.2">
      <c r="A92" s="16"/>
      <c r="B92" s="28"/>
      <c r="C92" s="28"/>
      <c r="D92" s="29" t="s">
        <v>38</v>
      </c>
      <c r="E92" s="29"/>
      <c r="F92" s="29"/>
      <c r="G92" s="50" t="s">
        <v>61</v>
      </c>
      <c r="H92" s="51"/>
      <c r="I92" s="51"/>
      <c r="J92" s="51"/>
      <c r="K92" s="51"/>
      <c r="L92" s="51"/>
      <c r="M92" s="51"/>
      <c r="N92" s="51"/>
      <c r="O92" s="52"/>
      <c r="P92" s="17"/>
    </row>
    <row r="93" spans="1:16" ht="12.75" customHeight="1" x14ac:dyDescent="0.2">
      <c r="A93" s="16"/>
      <c r="B93" s="28"/>
      <c r="C93" s="28"/>
      <c r="D93" s="29" t="s">
        <v>10</v>
      </c>
      <c r="E93" s="29"/>
      <c r="F93" s="29"/>
      <c r="G93" s="53" t="s">
        <v>136</v>
      </c>
      <c r="H93" s="51"/>
      <c r="I93" s="51"/>
      <c r="J93" s="51"/>
      <c r="K93" s="51"/>
      <c r="L93" s="51"/>
      <c r="M93" s="51"/>
      <c r="N93" s="51"/>
      <c r="O93" s="52"/>
      <c r="P93" s="17"/>
    </row>
    <row r="94" spans="1:16" x14ac:dyDescent="0.2">
      <c r="A94" s="16"/>
      <c r="B94" s="28"/>
      <c r="C94" s="28"/>
      <c r="D94" s="29" t="s">
        <v>39</v>
      </c>
      <c r="E94" s="29"/>
      <c r="F94" s="29"/>
      <c r="G94" s="50" t="s">
        <v>137</v>
      </c>
      <c r="H94" s="51"/>
      <c r="I94" s="51"/>
      <c r="J94" s="51"/>
      <c r="K94" s="51"/>
      <c r="L94" s="51"/>
      <c r="M94" s="51"/>
      <c r="N94" s="51"/>
      <c r="O94" s="52"/>
      <c r="P94" s="17"/>
    </row>
    <row r="95" spans="1:16" x14ac:dyDescent="0.2">
      <c r="A95" s="16"/>
      <c r="B95" s="28"/>
      <c r="C95" s="28"/>
      <c r="D95" s="29" t="s">
        <v>40</v>
      </c>
      <c r="E95" s="29"/>
      <c r="F95" s="29"/>
      <c r="G95" s="50"/>
      <c r="H95" s="51"/>
      <c r="I95" s="51"/>
      <c r="J95" s="51"/>
      <c r="K95" s="51"/>
      <c r="L95" s="51"/>
      <c r="M95" s="51"/>
      <c r="N95" s="51"/>
      <c r="O95" s="52"/>
      <c r="P95" s="17"/>
    </row>
    <row r="96" spans="1:16" x14ac:dyDescent="0.2">
      <c r="A96" s="16"/>
      <c r="B96" s="28"/>
      <c r="C96" s="28"/>
      <c r="D96" s="29" t="s">
        <v>42</v>
      </c>
      <c r="E96" s="29"/>
      <c r="F96" s="29"/>
      <c r="G96" s="50"/>
      <c r="H96" s="51"/>
      <c r="I96" s="51"/>
      <c r="J96" s="51"/>
      <c r="K96" s="51"/>
      <c r="L96" s="51"/>
      <c r="M96" s="51"/>
      <c r="N96" s="51"/>
      <c r="O96" s="52"/>
      <c r="P96" s="17"/>
    </row>
    <row r="97" spans="1:16" x14ac:dyDescent="0.2">
      <c r="A97" s="16"/>
      <c r="B97" s="28"/>
      <c r="C97" s="28"/>
      <c r="D97" s="29" t="s">
        <v>43</v>
      </c>
      <c r="E97" s="29"/>
      <c r="F97" s="29"/>
      <c r="G97" s="50"/>
      <c r="H97" s="51"/>
      <c r="I97" s="51"/>
      <c r="J97" s="51"/>
      <c r="K97" s="51"/>
      <c r="L97" s="51"/>
      <c r="M97" s="51"/>
      <c r="N97" s="51"/>
      <c r="O97" s="52"/>
      <c r="P97" s="17"/>
    </row>
    <row r="98" spans="1:16" ht="12.75" customHeight="1" x14ac:dyDescent="0.2">
      <c r="A98" s="16"/>
      <c r="B98" s="28"/>
      <c r="C98" s="28"/>
      <c r="D98" s="29" t="s">
        <v>44</v>
      </c>
      <c r="E98" s="29"/>
      <c r="F98" s="29"/>
      <c r="G98" s="50" t="s">
        <v>49</v>
      </c>
      <c r="H98" s="51"/>
      <c r="I98" s="51"/>
      <c r="J98" s="51"/>
      <c r="K98" s="51"/>
      <c r="L98" s="51"/>
      <c r="M98" s="51"/>
      <c r="N98" s="51"/>
      <c r="O98" s="52"/>
      <c r="P98" s="17"/>
    </row>
    <row r="99" spans="1:16" x14ac:dyDescent="0.2">
      <c r="A99" s="16"/>
      <c r="B99" s="28"/>
      <c r="C99" s="28"/>
      <c r="D99" s="29"/>
      <c r="E99" s="29"/>
      <c r="F99" s="29"/>
      <c r="G99" s="50"/>
      <c r="H99" s="51"/>
      <c r="I99" s="51"/>
      <c r="J99" s="51"/>
      <c r="K99" s="51"/>
      <c r="L99" s="51"/>
      <c r="M99" s="51"/>
      <c r="N99" s="51"/>
      <c r="O99" s="52"/>
      <c r="P99" s="17"/>
    </row>
    <row r="100" spans="1:16" ht="12.75" customHeight="1" x14ac:dyDescent="0.2">
      <c r="A100" s="16"/>
      <c r="B100" s="28"/>
      <c r="C100" s="28"/>
      <c r="D100" s="29" t="s">
        <v>37</v>
      </c>
      <c r="E100" s="29"/>
      <c r="F100" s="29"/>
      <c r="G100" s="50" t="s">
        <v>62</v>
      </c>
      <c r="H100" s="51"/>
      <c r="I100" s="51"/>
      <c r="J100" s="51"/>
      <c r="K100" s="51"/>
      <c r="L100" s="51"/>
      <c r="M100" s="51"/>
      <c r="N100" s="51"/>
      <c r="O100" s="52"/>
      <c r="P100" s="17"/>
    </row>
    <row r="101" spans="1:16" x14ac:dyDescent="0.2">
      <c r="A101" s="16"/>
      <c r="B101" s="28"/>
      <c r="C101" s="28"/>
      <c r="D101" s="29" t="s">
        <v>38</v>
      </c>
      <c r="E101" s="29"/>
      <c r="F101" s="29"/>
      <c r="G101" s="50" t="s">
        <v>61</v>
      </c>
      <c r="H101" s="51"/>
      <c r="I101" s="51"/>
      <c r="J101" s="51"/>
      <c r="K101" s="51"/>
      <c r="L101" s="51"/>
      <c r="M101" s="51"/>
      <c r="N101" s="51"/>
      <c r="O101" s="52"/>
      <c r="P101" s="17"/>
    </row>
    <row r="102" spans="1:16" ht="12.75" customHeight="1" x14ac:dyDescent="0.2">
      <c r="A102" s="16"/>
      <c r="B102" s="28"/>
      <c r="C102" s="28"/>
      <c r="D102" s="29" t="s">
        <v>10</v>
      </c>
      <c r="E102" s="29"/>
      <c r="F102" s="29"/>
      <c r="G102" s="53" t="s">
        <v>136</v>
      </c>
      <c r="H102" s="51"/>
      <c r="I102" s="51"/>
      <c r="J102" s="51"/>
      <c r="K102" s="51"/>
      <c r="L102" s="51"/>
      <c r="M102" s="51"/>
      <c r="N102" s="51"/>
      <c r="O102" s="52"/>
      <c r="P102" s="17"/>
    </row>
    <row r="103" spans="1:16" x14ac:dyDescent="0.2">
      <c r="A103" s="16"/>
      <c r="B103" s="28"/>
      <c r="C103" s="28"/>
      <c r="D103" s="29" t="s">
        <v>39</v>
      </c>
      <c r="E103" s="29"/>
      <c r="F103" s="29"/>
      <c r="G103" s="50" t="s">
        <v>137</v>
      </c>
      <c r="H103" s="51"/>
      <c r="I103" s="51"/>
      <c r="J103" s="51"/>
      <c r="K103" s="51"/>
      <c r="L103" s="51"/>
      <c r="M103" s="51"/>
      <c r="N103" s="51"/>
      <c r="O103" s="52"/>
      <c r="P103" s="17"/>
    </row>
    <row r="104" spans="1:16" x14ac:dyDescent="0.2">
      <c r="A104" s="16"/>
      <c r="B104" s="28"/>
      <c r="C104" s="28"/>
      <c r="D104" s="29" t="s">
        <v>40</v>
      </c>
      <c r="E104" s="29"/>
      <c r="F104" s="29"/>
      <c r="G104" s="50"/>
      <c r="H104" s="51"/>
      <c r="I104" s="51"/>
      <c r="J104" s="51"/>
      <c r="K104" s="51"/>
      <c r="L104" s="51"/>
      <c r="M104" s="51"/>
      <c r="N104" s="51"/>
      <c r="O104" s="52"/>
      <c r="P104" s="17"/>
    </row>
    <row r="105" spans="1:16" x14ac:dyDescent="0.2">
      <c r="A105" s="16"/>
      <c r="B105" s="28"/>
      <c r="C105" s="28"/>
      <c r="D105" s="29" t="s">
        <v>42</v>
      </c>
      <c r="E105" s="29"/>
      <c r="F105" s="29"/>
      <c r="G105" s="50"/>
      <c r="H105" s="51"/>
      <c r="I105" s="51"/>
      <c r="J105" s="51"/>
      <c r="K105" s="51"/>
      <c r="L105" s="51"/>
      <c r="M105" s="51"/>
      <c r="N105" s="51"/>
      <c r="O105" s="52"/>
      <c r="P105" s="17"/>
    </row>
    <row r="106" spans="1:16" x14ac:dyDescent="0.2">
      <c r="A106" s="16"/>
      <c r="B106" s="28"/>
      <c r="C106" s="28"/>
      <c r="D106" s="29" t="s">
        <v>43</v>
      </c>
      <c r="E106" s="29"/>
      <c r="F106" s="29"/>
      <c r="G106" s="50"/>
      <c r="H106" s="51"/>
      <c r="I106" s="51"/>
      <c r="J106" s="51"/>
      <c r="K106" s="51"/>
      <c r="L106" s="51"/>
      <c r="M106" s="51"/>
      <c r="N106" s="51"/>
      <c r="O106" s="52"/>
      <c r="P106" s="17"/>
    </row>
    <row r="107" spans="1:16" ht="11.25" customHeight="1" x14ac:dyDescent="0.2">
      <c r="A107" s="16"/>
      <c r="B107" s="28"/>
      <c r="C107" s="28"/>
      <c r="D107" s="29" t="s">
        <v>44</v>
      </c>
      <c r="E107" s="29"/>
      <c r="F107" s="29"/>
      <c r="G107" s="50" t="s">
        <v>49</v>
      </c>
      <c r="H107" s="51"/>
      <c r="I107" s="51"/>
      <c r="J107" s="51"/>
      <c r="K107" s="51"/>
      <c r="L107" s="51"/>
      <c r="M107" s="51"/>
      <c r="N107" s="51"/>
      <c r="O107" s="52"/>
      <c r="P107" s="17"/>
    </row>
    <row r="108" spans="1:16" ht="12.75" hidden="1" customHeight="1" x14ac:dyDescent="0.2">
      <c r="A108" s="16"/>
      <c r="B108" s="3"/>
      <c r="C108" s="3"/>
      <c r="D108" s="4"/>
      <c r="E108" s="4"/>
      <c r="F108" s="4"/>
      <c r="G108" s="50"/>
      <c r="H108" s="51"/>
      <c r="I108" s="51"/>
      <c r="J108" s="51"/>
      <c r="K108" s="51"/>
      <c r="L108" s="51"/>
      <c r="M108" s="51"/>
      <c r="N108" s="51"/>
      <c r="O108" s="52"/>
      <c r="P108" s="17"/>
    </row>
    <row r="109" spans="1:16" x14ac:dyDescent="0.2">
      <c r="A109" s="16"/>
      <c r="B109" s="22"/>
      <c r="C109" s="3"/>
      <c r="D109" s="23" t="s">
        <v>45</v>
      </c>
      <c r="E109" s="11"/>
      <c r="F109" s="11"/>
      <c r="G109" s="50"/>
      <c r="H109" s="51"/>
      <c r="I109" s="51"/>
      <c r="J109" s="51"/>
      <c r="K109" s="51"/>
      <c r="L109" s="51"/>
      <c r="M109" s="51"/>
      <c r="N109" s="51"/>
      <c r="O109" s="52"/>
      <c r="P109" s="17"/>
    </row>
    <row r="110" spans="1:16" ht="12.75" customHeight="1" x14ac:dyDescent="0.2">
      <c r="A110" s="16"/>
      <c r="B110" s="3"/>
      <c r="C110" s="3"/>
      <c r="D110" s="12" t="s">
        <v>46</v>
      </c>
      <c r="E110" s="11"/>
      <c r="F110" s="11"/>
      <c r="G110" s="50"/>
      <c r="H110" s="51"/>
      <c r="I110" s="51"/>
      <c r="J110" s="51"/>
      <c r="K110" s="51"/>
      <c r="L110" s="51"/>
      <c r="M110" s="51"/>
      <c r="N110" s="51"/>
      <c r="O110" s="52"/>
      <c r="P110" s="17"/>
    </row>
    <row r="111" spans="1:16" ht="13.2" thickBot="1" x14ac:dyDescent="0.25">
      <c r="A111" s="24"/>
      <c r="B111" s="25"/>
      <c r="C111" s="25"/>
      <c r="D111" s="25"/>
      <c r="E111" s="25"/>
      <c r="F111" s="25"/>
      <c r="G111" s="25"/>
      <c r="H111" s="25"/>
      <c r="I111" s="25"/>
      <c r="J111" s="25"/>
      <c r="K111" s="25"/>
      <c r="L111" s="25"/>
      <c r="M111" s="25"/>
      <c r="N111" s="25"/>
      <c r="O111" s="25"/>
      <c r="P111" s="26"/>
    </row>
    <row r="112" spans="1:16" ht="13.2" thickTop="1" x14ac:dyDescent="0.2"/>
    <row r="113" spans="4:4" ht="13.8" x14ac:dyDescent="0.2">
      <c r="D113" s="27"/>
    </row>
  </sheetData>
  <mergeCells count="103">
    <mergeCell ref="G50:O50"/>
    <mergeCell ref="G51:O51"/>
    <mergeCell ref="G52:O52"/>
    <mergeCell ref="G53:O53"/>
    <mergeCell ref="G109:O109"/>
    <mergeCell ref="G110:O110"/>
    <mergeCell ref="G55:O55"/>
    <mergeCell ref="G56:O56"/>
    <mergeCell ref="G57:O57"/>
    <mergeCell ref="G58:O58"/>
    <mergeCell ref="G61:O61"/>
    <mergeCell ref="G62:O62"/>
    <mergeCell ref="G63:O63"/>
    <mergeCell ref="G64:O64"/>
    <mergeCell ref="G65:O65"/>
    <mergeCell ref="G66:O66"/>
    <mergeCell ref="G67:O67"/>
    <mergeCell ref="G68:O68"/>
    <mergeCell ref="G69:O69"/>
    <mergeCell ref="G70:O70"/>
    <mergeCell ref="G71:O71"/>
    <mergeCell ref="G72:O72"/>
    <mergeCell ref="G73:O73"/>
    <mergeCell ref="G74:O74"/>
    <mergeCell ref="B44:O44"/>
    <mergeCell ref="B45:O45"/>
    <mergeCell ref="G46:O46"/>
    <mergeCell ref="G47:O47"/>
    <mergeCell ref="G48:O48"/>
    <mergeCell ref="G49:O49"/>
    <mergeCell ref="C37:D37"/>
    <mergeCell ref="G37:O37"/>
    <mergeCell ref="C39:L39"/>
    <mergeCell ref="D40:L40"/>
    <mergeCell ref="D41:L41"/>
    <mergeCell ref="D42:L42"/>
    <mergeCell ref="G32:O32"/>
    <mergeCell ref="B34:O34"/>
    <mergeCell ref="B35:O35"/>
    <mergeCell ref="G21:O21"/>
    <mergeCell ref="G22:O22"/>
    <mergeCell ref="B24:O24"/>
    <mergeCell ref="G25:O25"/>
    <mergeCell ref="G26:O26"/>
    <mergeCell ref="G27:O27"/>
    <mergeCell ref="B2:O2"/>
    <mergeCell ref="B3:O3"/>
    <mergeCell ref="B4:O4"/>
    <mergeCell ref="B5:H5"/>
    <mergeCell ref="J5:O5"/>
    <mergeCell ref="B6:H6"/>
    <mergeCell ref="J6:O6"/>
    <mergeCell ref="G59:O59"/>
    <mergeCell ref="G60:O60"/>
    <mergeCell ref="B15:O15"/>
    <mergeCell ref="G16:O16"/>
    <mergeCell ref="G17:O17"/>
    <mergeCell ref="G18:O18"/>
    <mergeCell ref="G19:O19"/>
    <mergeCell ref="G20:O20"/>
    <mergeCell ref="B8:O8"/>
    <mergeCell ref="G13:O13"/>
    <mergeCell ref="G9:O9"/>
    <mergeCell ref="G10:O10"/>
    <mergeCell ref="G11:O11"/>
    <mergeCell ref="G12:O12"/>
    <mergeCell ref="G28:O28"/>
    <mergeCell ref="B30:O30"/>
    <mergeCell ref="G31:O31"/>
    <mergeCell ref="G75:O75"/>
    <mergeCell ref="G76:O76"/>
    <mergeCell ref="G77:O77"/>
    <mergeCell ref="G78:O78"/>
    <mergeCell ref="G79:O79"/>
    <mergeCell ref="G80:O80"/>
    <mergeCell ref="G81:O81"/>
    <mergeCell ref="G82:O82"/>
    <mergeCell ref="G83:O83"/>
    <mergeCell ref="G84:O84"/>
    <mergeCell ref="G85:O85"/>
    <mergeCell ref="G86:O86"/>
    <mergeCell ref="G87:O87"/>
    <mergeCell ref="G88:O88"/>
    <mergeCell ref="G89:O89"/>
    <mergeCell ref="G90:O90"/>
    <mergeCell ref="G91:O91"/>
    <mergeCell ref="G92:O92"/>
    <mergeCell ref="G108:O108"/>
    <mergeCell ref="G101:O101"/>
    <mergeCell ref="G102:O102"/>
    <mergeCell ref="G103:O103"/>
    <mergeCell ref="G104:O104"/>
    <mergeCell ref="G105:O105"/>
    <mergeCell ref="G106:O106"/>
    <mergeCell ref="G93:O93"/>
    <mergeCell ref="G94:O94"/>
    <mergeCell ref="G95:O95"/>
    <mergeCell ref="G96:O96"/>
    <mergeCell ref="G97:O97"/>
    <mergeCell ref="G98:O98"/>
    <mergeCell ref="G99:O99"/>
    <mergeCell ref="G100:O100"/>
    <mergeCell ref="G107:O107"/>
  </mergeCells>
  <hyperlinks>
    <hyperlink ref="G11" r:id="rId1"/>
    <hyperlink ref="G12" r:id="rId2"/>
    <hyperlink ref="G48" r:id="rId3"/>
    <hyperlink ref="G66" r:id="rId4"/>
    <hyperlink ref="G75" r:id="rId5"/>
    <hyperlink ref="G84" r:id="rId6"/>
    <hyperlink ref="G93" r:id="rId7"/>
    <hyperlink ref="G102" r:id="rId8"/>
  </hyperlinks>
  <pageMargins left="0.7" right="0.7" top="0.75" bottom="0.75" header="0.3" footer="0.3"/>
  <pageSetup paperSize="9" orientation="portrait" horizontalDpi="300" verticalDpi="300"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zoomScale="85" zoomScaleNormal="85" workbookViewId="0">
      <selection activeCell="A2" sqref="A2"/>
    </sheetView>
  </sheetViews>
  <sheetFormatPr defaultColWidth="9" defaultRowHeight="13.8" x14ac:dyDescent="0.25"/>
  <cols>
    <col min="1" max="1" width="23.26953125" style="32" customWidth="1"/>
    <col min="2" max="7" width="9" style="32"/>
    <col min="8" max="8" width="21" style="32" bestFit="1" customWidth="1"/>
    <col min="9" max="27" width="9" style="32"/>
    <col min="28" max="28" width="27.26953125" style="32" customWidth="1"/>
    <col min="29" max="16384" width="9" style="32"/>
  </cols>
  <sheetData>
    <row r="1" spans="1:5" x14ac:dyDescent="0.25">
      <c r="A1" s="40" t="s">
        <v>153</v>
      </c>
      <c r="B1" s="37"/>
      <c r="C1" s="37"/>
      <c r="D1" s="37"/>
      <c r="E1" s="37"/>
    </row>
    <row r="3" spans="1:5" x14ac:dyDescent="0.25">
      <c r="A3" s="39" t="s">
        <v>112</v>
      </c>
      <c r="B3" s="34"/>
      <c r="C3" s="34"/>
    </row>
    <row r="4" spans="1:5" x14ac:dyDescent="0.25">
      <c r="A4" s="34"/>
      <c r="B4" s="34">
        <v>2001</v>
      </c>
      <c r="C4" s="34">
        <v>2010</v>
      </c>
    </row>
    <row r="5" spans="1:5" x14ac:dyDescent="0.25">
      <c r="A5" s="34" t="s">
        <v>100</v>
      </c>
      <c r="B5" s="38">
        <v>19</v>
      </c>
      <c r="C5" s="38">
        <v>18</v>
      </c>
    </row>
    <row r="6" spans="1:5" x14ac:dyDescent="0.25">
      <c r="A6" s="34" t="s">
        <v>102</v>
      </c>
      <c r="B6" s="38">
        <v>9</v>
      </c>
      <c r="C6" s="38">
        <v>10</v>
      </c>
    </row>
    <row r="7" spans="1:5" x14ac:dyDescent="0.25">
      <c r="A7" s="34" t="s">
        <v>104</v>
      </c>
      <c r="B7" s="38">
        <v>2</v>
      </c>
      <c r="C7" s="38">
        <v>3</v>
      </c>
    </row>
    <row r="8" spans="1:5" x14ac:dyDescent="0.25">
      <c r="A8" s="34" t="s">
        <v>106</v>
      </c>
      <c r="B8" s="38">
        <v>1</v>
      </c>
      <c r="C8" s="38">
        <v>1</v>
      </c>
    </row>
    <row r="9" spans="1:5" x14ac:dyDescent="0.25">
      <c r="A9" s="34" t="s">
        <v>108</v>
      </c>
      <c r="B9" s="38">
        <v>0</v>
      </c>
      <c r="C9" s="38">
        <v>0</v>
      </c>
    </row>
    <row r="10" spans="1:5" x14ac:dyDescent="0.25">
      <c r="A10" s="34" t="s">
        <v>110</v>
      </c>
      <c r="B10" s="34">
        <v>1</v>
      </c>
      <c r="C10" s="34">
        <v>0</v>
      </c>
    </row>
    <row r="12" spans="1:5" x14ac:dyDescent="0.25">
      <c r="A12" s="33" t="s">
        <v>114</v>
      </c>
    </row>
    <row r="13" spans="1:5" x14ac:dyDescent="0.25">
      <c r="A13" s="39" t="s">
        <v>112</v>
      </c>
      <c r="B13" s="34">
        <v>2001</v>
      </c>
      <c r="C13" s="34">
        <v>2001</v>
      </c>
      <c r="D13" s="34">
        <v>2010</v>
      </c>
      <c r="E13" s="34">
        <v>2010</v>
      </c>
    </row>
    <row r="14" spans="1:5" x14ac:dyDescent="0.25">
      <c r="A14" s="34" t="s">
        <v>101</v>
      </c>
      <c r="B14" s="34">
        <v>-9.5</v>
      </c>
      <c r="C14" s="34">
        <v>9.5</v>
      </c>
      <c r="D14" s="34">
        <v>-9</v>
      </c>
      <c r="E14" s="34">
        <v>9</v>
      </c>
    </row>
    <row r="15" spans="1:5" x14ac:dyDescent="0.25">
      <c r="A15" s="34" t="s">
        <v>103</v>
      </c>
      <c r="B15" s="34">
        <v>-4.5</v>
      </c>
      <c r="C15" s="34">
        <v>4.5</v>
      </c>
      <c r="D15" s="34">
        <v>-5</v>
      </c>
      <c r="E15" s="34">
        <v>5</v>
      </c>
    </row>
    <row r="16" spans="1:5" x14ac:dyDescent="0.25">
      <c r="A16" s="34" t="s">
        <v>105</v>
      </c>
      <c r="B16" s="34">
        <v>-1</v>
      </c>
      <c r="C16" s="34">
        <v>1</v>
      </c>
      <c r="D16" s="34">
        <v>-1.5</v>
      </c>
      <c r="E16" s="34">
        <v>1.5</v>
      </c>
    </row>
    <row r="17" spans="1:5" x14ac:dyDescent="0.25">
      <c r="A17" s="34" t="s">
        <v>107</v>
      </c>
      <c r="B17" s="34">
        <v>-0.5</v>
      </c>
      <c r="C17" s="34">
        <v>0.5</v>
      </c>
      <c r="D17" s="34">
        <v>-0.5</v>
      </c>
      <c r="E17" s="34">
        <v>0.5</v>
      </c>
    </row>
    <row r="18" spans="1:5" x14ac:dyDescent="0.25">
      <c r="A18" s="34" t="s">
        <v>109</v>
      </c>
      <c r="B18" s="34">
        <v>0</v>
      </c>
      <c r="C18" s="34">
        <v>0</v>
      </c>
      <c r="D18" s="34">
        <v>0</v>
      </c>
      <c r="E18" s="34">
        <v>0</v>
      </c>
    </row>
    <row r="19" spans="1:5" x14ac:dyDescent="0.25">
      <c r="A19" s="34" t="s">
        <v>111</v>
      </c>
      <c r="B19" s="34"/>
      <c r="C19" s="34"/>
      <c r="D19" s="34"/>
      <c r="E19"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4"/>
  <sheetViews>
    <sheetView topLeftCell="B1" zoomScale="90" zoomScaleNormal="90" workbookViewId="0">
      <selection activeCell="F1" sqref="F1:L1048576"/>
    </sheetView>
  </sheetViews>
  <sheetFormatPr defaultColWidth="9" defaultRowHeight="13.8" x14ac:dyDescent="0.25"/>
  <cols>
    <col min="1" max="1" width="9" style="32"/>
    <col min="2" max="2" width="17.90625" style="32" customWidth="1"/>
    <col min="3" max="5" width="9" style="32"/>
    <col min="6" max="6" width="21" style="32" bestFit="1" customWidth="1"/>
    <col min="7" max="25" width="9" style="32"/>
    <col min="26" max="26" width="27.26953125" style="32" customWidth="1"/>
    <col min="27" max="16384" width="9" style="32"/>
  </cols>
  <sheetData>
    <row r="1" spans="1:4" x14ac:dyDescent="0.25">
      <c r="A1" s="33" t="s">
        <v>112</v>
      </c>
      <c r="C1" s="32">
        <v>2001</v>
      </c>
      <c r="D1" s="32">
        <v>2010</v>
      </c>
    </row>
    <row r="2" spans="1:4" x14ac:dyDescent="0.25">
      <c r="B2" s="32" t="s">
        <v>67</v>
      </c>
      <c r="C2" s="111">
        <v>0.21289789169078133</v>
      </c>
      <c r="D2" s="111">
        <v>0.20516357903035082</v>
      </c>
    </row>
    <row r="3" spans="1:4" x14ac:dyDescent="0.25">
      <c r="B3" s="32" t="s">
        <v>68</v>
      </c>
      <c r="C3" s="36">
        <v>0</v>
      </c>
      <c r="D3" s="36">
        <v>0</v>
      </c>
    </row>
    <row r="4" spans="1:4" x14ac:dyDescent="0.25">
      <c r="B4" s="32" t="s">
        <v>69</v>
      </c>
      <c r="C4" s="36">
        <v>3.2165832737669764E-3</v>
      </c>
      <c r="D4" s="36">
        <v>2.2795440911817635E-2</v>
      </c>
    </row>
    <row r="5" spans="1:4" x14ac:dyDescent="0.25">
      <c r="B5" s="32" t="s">
        <v>70</v>
      </c>
      <c r="C5" s="110">
        <v>0.13725490196078433</v>
      </c>
      <c r="D5" s="110">
        <v>0.19292604501607716</v>
      </c>
    </row>
    <row r="6" spans="1:4" x14ac:dyDescent="0.25">
      <c r="B6" s="32" t="s">
        <v>113</v>
      </c>
      <c r="C6" s="110">
        <v>0.14602016322611619</v>
      </c>
      <c r="D6" s="110">
        <v>0.17265312113396658</v>
      </c>
    </row>
    <row r="7" spans="1:4" x14ac:dyDescent="0.25">
      <c r="B7" s="32" t="s">
        <v>71</v>
      </c>
      <c r="C7" s="36">
        <v>2.1611001964636542E-2</v>
      </c>
      <c r="D7" s="36">
        <v>7.9136690647482008E-2</v>
      </c>
    </row>
    <row r="8" spans="1:4" x14ac:dyDescent="0.25">
      <c r="B8" s="32" t="s">
        <v>72</v>
      </c>
      <c r="C8" s="36">
        <v>8.1360946745562129E-3</v>
      </c>
      <c r="D8" s="36">
        <v>3.7596626844694309E-2</v>
      </c>
    </row>
    <row r="9" spans="1:4" x14ac:dyDescent="0.25">
      <c r="B9" s="32" t="s">
        <v>73</v>
      </c>
      <c r="C9" s="36">
        <v>7.0190831322658482E-3</v>
      </c>
      <c r="D9" s="36">
        <v>9.6618357487922701E-3</v>
      </c>
    </row>
    <row r="10" spans="1:4" x14ac:dyDescent="0.25">
      <c r="B10" s="32" t="s">
        <v>74</v>
      </c>
      <c r="C10" s="110">
        <v>0.10317102494740006</v>
      </c>
      <c r="D10" s="110">
        <v>0.17973564709698345</v>
      </c>
    </row>
    <row r="11" spans="1:4" x14ac:dyDescent="0.25">
      <c r="B11" s="32" t="s">
        <v>75</v>
      </c>
      <c r="C11" s="110">
        <v>0.124044971737375</v>
      </c>
      <c r="D11" s="110">
        <v>0.17133342985377154</v>
      </c>
    </row>
    <row r="12" spans="1:4" x14ac:dyDescent="0.25">
      <c r="B12" s="109" t="s">
        <v>76</v>
      </c>
      <c r="C12" s="36">
        <v>5.4473120473324491E-2</v>
      </c>
      <c r="D12" s="110">
        <v>0.13047678404487378</v>
      </c>
    </row>
    <row r="13" spans="1:4" x14ac:dyDescent="0.25">
      <c r="B13" s="109" t="s">
        <v>77</v>
      </c>
      <c r="C13" s="36">
        <v>0</v>
      </c>
      <c r="D13" s="36">
        <v>4.2553191489361701E-2</v>
      </c>
    </row>
    <row r="14" spans="1:4" x14ac:dyDescent="0.25">
      <c r="B14" s="109" t="s">
        <v>78</v>
      </c>
      <c r="C14" s="36">
        <v>4.2075736325385693E-3</v>
      </c>
      <c r="D14" s="36">
        <v>5.8823529411764705E-3</v>
      </c>
    </row>
    <row r="15" spans="1:4" x14ac:dyDescent="0.25">
      <c r="B15" s="109" t="s">
        <v>79</v>
      </c>
      <c r="C15" s="36">
        <v>0</v>
      </c>
      <c r="D15" s="36">
        <v>1.5163607342378291E-2</v>
      </c>
    </row>
    <row r="16" spans="1:4" x14ac:dyDescent="0.25">
      <c r="B16" s="109" t="s">
        <v>80</v>
      </c>
      <c r="C16" s="110">
        <v>0.14035087719298245</v>
      </c>
      <c r="D16" s="111">
        <v>0.20348837209302326</v>
      </c>
    </row>
    <row r="17" spans="2:4" x14ac:dyDescent="0.25">
      <c r="B17" s="109" t="s">
        <v>81</v>
      </c>
      <c r="C17" s="36">
        <v>3.6932435368238104E-3</v>
      </c>
      <c r="D17" s="36">
        <v>3.5844030031484619E-2</v>
      </c>
    </row>
    <row r="18" spans="2:4" x14ac:dyDescent="0.25">
      <c r="B18" s="109" t="s">
        <v>95</v>
      </c>
      <c r="C18" s="110">
        <v>0.14622641509433962</v>
      </c>
      <c r="D18" s="36">
        <v>6.097560975609756E-2</v>
      </c>
    </row>
    <row r="19" spans="2:4" x14ac:dyDescent="0.25">
      <c r="B19" s="109" t="s">
        <v>83</v>
      </c>
      <c r="C19" s="111">
        <v>0.23001017293997966</v>
      </c>
      <c r="D19" s="111">
        <v>0.23262870435925964</v>
      </c>
    </row>
    <row r="20" spans="2:4" x14ac:dyDescent="0.25">
      <c r="B20" s="109" t="s">
        <v>84</v>
      </c>
      <c r="C20" s="112">
        <v>0.33030211480362537</v>
      </c>
      <c r="D20" s="112">
        <v>0.32616935483870968</v>
      </c>
    </row>
    <row r="21" spans="2:4" x14ac:dyDescent="0.25">
      <c r="B21" s="109" t="s">
        <v>89</v>
      </c>
      <c r="C21" s="36">
        <v>2.7815284904131786E-2</v>
      </c>
      <c r="D21" s="36">
        <v>6.5625519189234094E-2</v>
      </c>
    </row>
    <row r="22" spans="2:4" x14ac:dyDescent="0.25">
      <c r="B22" s="109" t="s">
        <v>90</v>
      </c>
      <c r="C22" s="110">
        <v>0.11081304168386298</v>
      </c>
      <c r="D22" s="36">
        <v>7.2291361639824303E-2</v>
      </c>
    </row>
    <row r="23" spans="2:4" x14ac:dyDescent="0.25">
      <c r="B23" s="109" t="s">
        <v>94</v>
      </c>
      <c r="C23" s="36">
        <v>0</v>
      </c>
      <c r="D23" s="36">
        <v>5.1085568326947643E-4</v>
      </c>
    </row>
    <row r="24" spans="2:4" x14ac:dyDescent="0.25">
      <c r="B24" s="109" t="s">
        <v>91</v>
      </c>
      <c r="C24" s="36">
        <v>1.049317943336831E-2</v>
      </c>
      <c r="D24" s="36">
        <v>2.3009259259259257E-2</v>
      </c>
    </row>
    <row r="25" spans="2:4" x14ac:dyDescent="0.25">
      <c r="B25" s="109" t="s">
        <v>93</v>
      </c>
      <c r="C25" s="36">
        <v>1.3219284603421462E-2</v>
      </c>
      <c r="D25" s="36">
        <v>5.0304035378662244E-2</v>
      </c>
    </row>
    <row r="26" spans="2:4" x14ac:dyDescent="0.25">
      <c r="B26" s="109" t="s">
        <v>87</v>
      </c>
      <c r="C26" s="36">
        <v>7.5870646766169156E-2</v>
      </c>
      <c r="D26" s="110">
        <v>0.13179833267169511</v>
      </c>
    </row>
    <row r="27" spans="2:4" x14ac:dyDescent="0.25">
      <c r="B27" s="109" t="s">
        <v>85</v>
      </c>
      <c r="C27" s="36">
        <v>9.9261898701959783E-2</v>
      </c>
      <c r="D27" s="110">
        <v>0.13450962419798351</v>
      </c>
    </row>
    <row r="28" spans="2:4" x14ac:dyDescent="0.25">
      <c r="B28" s="109" t="s">
        <v>88</v>
      </c>
      <c r="C28" s="36">
        <v>3.2536843611389324E-2</v>
      </c>
      <c r="D28" s="110">
        <v>0.14021571648690292</v>
      </c>
    </row>
    <row r="29" spans="2:4" x14ac:dyDescent="0.25">
      <c r="B29" s="109" t="s">
        <v>92</v>
      </c>
      <c r="C29" s="36">
        <v>6.0150375939849621E-2</v>
      </c>
      <c r="D29" s="36">
        <v>2.197802197802198E-2</v>
      </c>
    </row>
    <row r="30" spans="2:4" x14ac:dyDescent="0.25">
      <c r="B30" s="32" t="s">
        <v>86</v>
      </c>
      <c r="C30" s="110">
        <v>0.13873542050337631</v>
      </c>
      <c r="D30" s="110">
        <v>0.1559912854030501</v>
      </c>
    </row>
    <row r="31" spans="2:4" x14ac:dyDescent="0.25">
      <c r="B31" s="32" t="s">
        <v>82</v>
      </c>
      <c r="C31" s="110">
        <v>0.13569937369519833</v>
      </c>
      <c r="D31" s="110">
        <v>0.1672661870503597</v>
      </c>
    </row>
    <row r="32" spans="2:4" x14ac:dyDescent="0.25">
      <c r="B32" s="32" t="s">
        <v>97</v>
      </c>
      <c r="C32" s="35" t="e">
        <v>#N/A</v>
      </c>
      <c r="D32" s="36">
        <v>7.9754601226993873E-3</v>
      </c>
    </row>
    <row r="33" spans="2:4" x14ac:dyDescent="0.25">
      <c r="B33" s="32" t="s">
        <v>96</v>
      </c>
      <c r="C33" s="36">
        <v>7.0252328316844446E-3</v>
      </c>
      <c r="D33" s="36">
        <v>6.5247368244038609E-3</v>
      </c>
    </row>
    <row r="34" spans="2:4" x14ac:dyDescent="0.25">
      <c r="C34" s="35"/>
      <c r="D34" s="35"/>
    </row>
  </sheetData>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2"/>
  <sheetViews>
    <sheetView zoomScaleNormal="100" workbookViewId="0">
      <selection sqref="A1:XFD1048576"/>
    </sheetView>
  </sheetViews>
  <sheetFormatPr defaultColWidth="9" defaultRowHeight="13.8" x14ac:dyDescent="0.25"/>
  <cols>
    <col min="1" max="16384" width="9" style="42"/>
  </cols>
  <sheetData>
    <row r="1" spans="1:12" x14ac:dyDescent="0.25">
      <c r="A1" s="41" t="s">
        <v>115</v>
      </c>
    </row>
    <row r="3" spans="1:12" x14ac:dyDescent="0.25">
      <c r="A3" s="43" t="s">
        <v>116</v>
      </c>
      <c r="B3" s="44">
        <v>40982.564212962963</v>
      </c>
    </row>
    <row r="4" spans="1:12" x14ac:dyDescent="0.25">
      <c r="A4" s="43" t="s">
        <v>117</v>
      </c>
      <c r="B4" s="44">
        <v>41079.390419872681</v>
      </c>
    </row>
    <row r="5" spans="1:12" x14ac:dyDescent="0.25">
      <c r="A5" s="43" t="s">
        <v>118</v>
      </c>
      <c r="B5" s="43" t="s">
        <v>60</v>
      </c>
    </row>
    <row r="7" spans="1:12" x14ac:dyDescent="0.25">
      <c r="A7" s="43" t="s">
        <v>119</v>
      </c>
      <c r="B7" s="41" t="s">
        <v>120</v>
      </c>
    </row>
    <row r="8" spans="1:12" x14ac:dyDescent="0.25">
      <c r="A8" s="43" t="s">
        <v>121</v>
      </c>
      <c r="B8" s="41" t="s">
        <v>122</v>
      </c>
    </row>
    <row r="10" spans="1:12" x14ac:dyDescent="0.25">
      <c r="A10" s="45" t="s">
        <v>123</v>
      </c>
      <c r="B10" s="45" t="s">
        <v>124</v>
      </c>
      <c r="C10" s="45" t="s">
        <v>125</v>
      </c>
      <c r="D10" s="45" t="s">
        <v>126</v>
      </c>
      <c r="E10" s="45" t="s">
        <v>127</v>
      </c>
      <c r="F10" s="45" t="s">
        <v>128</v>
      </c>
      <c r="G10" s="45" t="s">
        <v>129</v>
      </c>
      <c r="H10" s="45" t="s">
        <v>130</v>
      </c>
      <c r="I10" s="45" t="s">
        <v>131</v>
      </c>
      <c r="J10" s="45" t="s">
        <v>132</v>
      </c>
      <c r="K10" s="45" t="s">
        <v>133</v>
      </c>
      <c r="L10" s="92" t="s">
        <v>139</v>
      </c>
    </row>
    <row r="11" spans="1:12" x14ac:dyDescent="0.25">
      <c r="A11" s="45" t="s">
        <v>67</v>
      </c>
      <c r="B11" s="46">
        <v>4838</v>
      </c>
      <c r="C11" s="46">
        <v>5025</v>
      </c>
      <c r="D11" s="46">
        <v>4842</v>
      </c>
      <c r="E11" s="46">
        <v>5064</v>
      </c>
      <c r="F11" s="46">
        <v>5024</v>
      </c>
      <c r="G11" s="46">
        <v>5093</v>
      </c>
      <c r="H11" s="46">
        <v>5256</v>
      </c>
      <c r="I11" s="46">
        <v>5242</v>
      </c>
      <c r="J11" s="46">
        <v>5276</v>
      </c>
      <c r="K11" s="46">
        <v>5074</v>
      </c>
      <c r="L11" s="43" t="s">
        <v>140</v>
      </c>
    </row>
    <row r="12" spans="1:12" x14ac:dyDescent="0.25">
      <c r="A12" s="45" t="s">
        <v>68</v>
      </c>
      <c r="B12" s="46">
        <v>4003</v>
      </c>
      <c r="C12" s="46">
        <v>3945</v>
      </c>
      <c r="D12" s="46">
        <v>3916</v>
      </c>
      <c r="E12" s="46">
        <v>3826</v>
      </c>
      <c r="F12" s="46">
        <v>3680</v>
      </c>
      <c r="G12" s="46">
        <v>3548</v>
      </c>
      <c r="H12" s="46">
        <v>3314</v>
      </c>
      <c r="I12" s="46">
        <v>3615</v>
      </c>
      <c r="J12" s="46">
        <v>3561</v>
      </c>
      <c r="K12" s="46">
        <v>3091</v>
      </c>
      <c r="L12" s="43" t="s">
        <v>140</v>
      </c>
    </row>
    <row r="13" spans="1:12" x14ac:dyDescent="0.25">
      <c r="A13" s="45" t="s">
        <v>69</v>
      </c>
      <c r="B13" s="46">
        <v>2798</v>
      </c>
      <c r="C13" s="46">
        <v>2845</v>
      </c>
      <c r="D13" s="46">
        <v>2857</v>
      </c>
      <c r="E13" s="46">
        <v>2841</v>
      </c>
      <c r="F13" s="46">
        <v>2954</v>
      </c>
      <c r="G13" s="46">
        <v>3039</v>
      </c>
      <c r="H13" s="46">
        <v>3025</v>
      </c>
      <c r="I13" s="46">
        <v>3176</v>
      </c>
      <c r="J13" s="46">
        <v>3310</v>
      </c>
      <c r="K13" s="46">
        <v>3334</v>
      </c>
      <c r="L13" s="43" t="s">
        <v>140</v>
      </c>
    </row>
    <row r="14" spans="1:12" x14ac:dyDescent="0.25">
      <c r="A14" s="45" t="s">
        <v>70</v>
      </c>
      <c r="B14" s="46">
        <v>3519</v>
      </c>
      <c r="C14" s="46">
        <v>3568</v>
      </c>
      <c r="D14" s="46">
        <v>3618</v>
      </c>
      <c r="E14" s="46">
        <v>3757</v>
      </c>
      <c r="F14" s="46">
        <v>3990</v>
      </c>
      <c r="G14" s="46">
        <v>4021</v>
      </c>
      <c r="H14" s="46">
        <v>4313</v>
      </c>
      <c r="I14" s="46">
        <v>4560</v>
      </c>
      <c r="J14" s="46">
        <v>4206</v>
      </c>
      <c r="K14" s="46">
        <v>3732</v>
      </c>
      <c r="L14" s="43" t="s">
        <v>140</v>
      </c>
    </row>
    <row r="15" spans="1:12" x14ac:dyDescent="0.25">
      <c r="A15" s="45" t="s">
        <v>113</v>
      </c>
      <c r="B15" s="46">
        <v>52075</v>
      </c>
      <c r="C15" s="46">
        <v>52772</v>
      </c>
      <c r="D15" s="46">
        <v>49622</v>
      </c>
      <c r="E15" s="46">
        <v>48434</v>
      </c>
      <c r="F15" s="46">
        <v>46555</v>
      </c>
      <c r="G15" s="46">
        <v>46426</v>
      </c>
      <c r="H15" s="46">
        <v>47887</v>
      </c>
      <c r="I15" s="46">
        <v>48367</v>
      </c>
      <c r="J15" s="46">
        <v>48466</v>
      </c>
      <c r="K15" s="46">
        <v>47691</v>
      </c>
      <c r="L15" s="43" t="s">
        <v>140</v>
      </c>
    </row>
    <row r="16" spans="1:12" x14ac:dyDescent="0.25">
      <c r="A16" s="45" t="s">
        <v>71</v>
      </c>
      <c r="B16" s="46">
        <v>509</v>
      </c>
      <c r="C16" s="46">
        <v>553</v>
      </c>
      <c r="D16" s="46">
        <v>567</v>
      </c>
      <c r="E16" s="46">
        <v>606</v>
      </c>
      <c r="F16" s="46">
        <v>587</v>
      </c>
      <c r="G16" s="46">
        <v>536</v>
      </c>
      <c r="H16" s="46">
        <v>602</v>
      </c>
      <c r="I16" s="46">
        <v>524</v>
      </c>
      <c r="J16" s="46">
        <v>464</v>
      </c>
      <c r="K16" s="46">
        <v>417</v>
      </c>
      <c r="L16" s="43" t="s">
        <v>140</v>
      </c>
    </row>
    <row r="17" spans="1:12" x14ac:dyDescent="0.25">
      <c r="A17" s="45" t="s">
        <v>72</v>
      </c>
      <c r="B17" s="46">
        <v>2704</v>
      </c>
      <c r="C17" s="46">
        <v>2720</v>
      </c>
      <c r="D17" s="46">
        <v>2918</v>
      </c>
      <c r="E17" s="46">
        <v>3001</v>
      </c>
      <c r="F17" s="46">
        <v>3041</v>
      </c>
      <c r="G17" s="46">
        <v>3385</v>
      </c>
      <c r="H17" s="46">
        <v>3398</v>
      </c>
      <c r="I17" s="46">
        <v>3224</v>
      </c>
      <c r="J17" s="46">
        <v>2953</v>
      </c>
      <c r="K17" s="46">
        <v>2846</v>
      </c>
      <c r="L17" s="43" t="s">
        <v>140</v>
      </c>
    </row>
    <row r="18" spans="1:12" x14ac:dyDescent="0.25">
      <c r="A18" s="45" t="s">
        <v>73</v>
      </c>
      <c r="B18" s="46">
        <v>4559</v>
      </c>
      <c r="C18" s="46">
        <v>4640</v>
      </c>
      <c r="D18" s="46">
        <v>4710</v>
      </c>
      <c r="E18" s="46">
        <v>4781</v>
      </c>
      <c r="F18" s="46">
        <v>4853</v>
      </c>
      <c r="G18" s="46">
        <v>4927</v>
      </c>
      <c r="H18" s="46">
        <v>5002</v>
      </c>
      <c r="I18" s="46">
        <v>5077</v>
      </c>
      <c r="J18" s="46">
        <v>5154</v>
      </c>
      <c r="K18" s="46">
        <v>5175</v>
      </c>
      <c r="L18" s="43" t="s">
        <v>140</v>
      </c>
    </row>
    <row r="19" spans="1:12" x14ac:dyDescent="0.25">
      <c r="A19" s="45" t="s">
        <v>74</v>
      </c>
      <c r="B19" s="46">
        <v>26616</v>
      </c>
      <c r="C19" s="46">
        <v>26404</v>
      </c>
      <c r="D19" s="46">
        <v>27270</v>
      </c>
      <c r="E19" s="46">
        <v>25746</v>
      </c>
      <c r="F19" s="46">
        <v>25683</v>
      </c>
      <c r="G19" s="46">
        <v>26209</v>
      </c>
      <c r="H19" s="46">
        <v>26154</v>
      </c>
      <c r="I19" s="46">
        <v>25317</v>
      </c>
      <c r="J19" s="46">
        <v>25108</v>
      </c>
      <c r="K19" s="46">
        <v>24664</v>
      </c>
      <c r="L19" s="43" t="s">
        <v>140</v>
      </c>
    </row>
    <row r="20" spans="1:12" x14ac:dyDescent="0.25">
      <c r="A20" s="45" t="s">
        <v>75</v>
      </c>
      <c r="B20" s="46">
        <v>32198</v>
      </c>
      <c r="C20" s="46">
        <v>32684</v>
      </c>
      <c r="D20" s="46">
        <v>31400</v>
      </c>
      <c r="E20" s="46">
        <v>32444</v>
      </c>
      <c r="F20" s="46">
        <v>33366</v>
      </c>
      <c r="G20" s="46">
        <v>33990</v>
      </c>
      <c r="H20" s="46">
        <v>34630</v>
      </c>
      <c r="I20" s="46">
        <v>34714</v>
      </c>
      <c r="J20" s="46">
        <v>34504</v>
      </c>
      <c r="K20" s="46">
        <v>34535</v>
      </c>
      <c r="L20" s="43" t="s">
        <v>140</v>
      </c>
    </row>
    <row r="21" spans="1:12" x14ac:dyDescent="0.25">
      <c r="A21" s="45" t="s">
        <v>76</v>
      </c>
      <c r="B21" s="46">
        <v>29409</v>
      </c>
      <c r="C21" s="46">
        <v>29864</v>
      </c>
      <c r="D21" s="46">
        <v>30034</v>
      </c>
      <c r="E21" s="46">
        <v>31150</v>
      </c>
      <c r="F21" s="46">
        <v>31664</v>
      </c>
      <c r="G21" s="46">
        <v>32508</v>
      </c>
      <c r="H21" s="46">
        <v>32542</v>
      </c>
      <c r="I21" s="46">
        <v>32467</v>
      </c>
      <c r="J21" s="46">
        <v>32110</v>
      </c>
      <c r="K21" s="46">
        <v>32090</v>
      </c>
      <c r="L21" s="43" t="s">
        <v>140</v>
      </c>
    </row>
    <row r="22" spans="1:12" x14ac:dyDescent="0.25">
      <c r="A22" s="45" t="s">
        <v>77</v>
      </c>
      <c r="B22" s="46">
        <v>490</v>
      </c>
      <c r="C22" s="46">
        <v>500</v>
      </c>
      <c r="D22" s="46">
        <v>518</v>
      </c>
      <c r="E22" s="46">
        <v>540</v>
      </c>
      <c r="F22" s="46">
        <v>553</v>
      </c>
      <c r="G22" s="46">
        <v>571</v>
      </c>
      <c r="H22" s="46">
        <v>587</v>
      </c>
      <c r="I22" s="46">
        <v>608</v>
      </c>
      <c r="J22" s="46">
        <v>620</v>
      </c>
      <c r="K22" s="46">
        <v>611</v>
      </c>
      <c r="L22" s="43" t="s">
        <v>140</v>
      </c>
    </row>
    <row r="23" spans="1:12" x14ac:dyDescent="0.25">
      <c r="A23" s="45" t="s">
        <v>78</v>
      </c>
      <c r="B23" s="46">
        <v>713</v>
      </c>
      <c r="C23" s="46">
        <v>793</v>
      </c>
      <c r="D23" s="46">
        <v>695</v>
      </c>
      <c r="E23" s="46">
        <v>720</v>
      </c>
      <c r="F23" s="46">
        <v>716</v>
      </c>
      <c r="G23" s="46">
        <v>942</v>
      </c>
      <c r="H23" s="46">
        <v>861</v>
      </c>
      <c r="I23" s="46">
        <v>752</v>
      </c>
      <c r="J23" s="46">
        <v>753</v>
      </c>
      <c r="K23" s="46">
        <v>680</v>
      </c>
      <c r="L23" s="43" t="s">
        <v>140</v>
      </c>
    </row>
    <row r="24" spans="1:12" x14ac:dyDescent="0.25">
      <c r="A24" s="45" t="s">
        <v>79</v>
      </c>
      <c r="B24" s="46">
        <v>1313</v>
      </c>
      <c r="C24" s="46">
        <v>1395</v>
      </c>
      <c r="D24" s="46">
        <v>1328</v>
      </c>
      <c r="E24" s="46">
        <v>1260</v>
      </c>
      <c r="F24" s="46">
        <v>1287</v>
      </c>
      <c r="G24" s="46">
        <v>1326</v>
      </c>
      <c r="H24" s="46">
        <v>1354</v>
      </c>
      <c r="I24" s="46">
        <v>1369</v>
      </c>
      <c r="J24" s="46">
        <v>1206</v>
      </c>
      <c r="K24" s="46">
        <v>1253</v>
      </c>
      <c r="L24" s="43" t="s">
        <v>140</v>
      </c>
    </row>
    <row r="25" spans="1:12" x14ac:dyDescent="0.25">
      <c r="A25" s="45" t="s">
        <v>80</v>
      </c>
      <c r="B25" s="46">
        <v>285</v>
      </c>
      <c r="C25" s="46">
        <v>291</v>
      </c>
      <c r="D25" s="46">
        <v>306</v>
      </c>
      <c r="E25" s="46">
        <v>311</v>
      </c>
      <c r="F25" s="46">
        <v>313</v>
      </c>
      <c r="G25" s="46">
        <v>323</v>
      </c>
      <c r="H25" s="46">
        <v>333</v>
      </c>
      <c r="I25" s="46">
        <v>341</v>
      </c>
      <c r="J25" s="46">
        <v>338</v>
      </c>
      <c r="K25" s="46">
        <v>344</v>
      </c>
      <c r="L25" s="43" t="s">
        <v>140</v>
      </c>
    </row>
    <row r="26" spans="1:12" x14ac:dyDescent="0.25">
      <c r="A26" s="45" t="s">
        <v>81</v>
      </c>
      <c r="B26" s="46">
        <v>4603</v>
      </c>
      <c r="C26" s="46">
        <v>4646</v>
      </c>
      <c r="D26" s="46">
        <v>4700</v>
      </c>
      <c r="E26" s="46">
        <v>4592</v>
      </c>
      <c r="F26" s="46">
        <v>4646</v>
      </c>
      <c r="G26" s="46">
        <v>4711</v>
      </c>
      <c r="H26" s="46">
        <v>4594</v>
      </c>
      <c r="I26" s="46">
        <v>4553</v>
      </c>
      <c r="J26" s="46">
        <v>4312</v>
      </c>
      <c r="K26" s="46">
        <v>4129</v>
      </c>
      <c r="L26" s="43" t="s">
        <v>140</v>
      </c>
    </row>
    <row r="27" spans="1:12" x14ac:dyDescent="0.25">
      <c r="A27" s="45" t="s">
        <v>95</v>
      </c>
      <c r="B27" s="46">
        <v>212</v>
      </c>
      <c r="C27" s="46">
        <v>214</v>
      </c>
      <c r="D27" s="46">
        <v>231</v>
      </c>
      <c r="E27" s="46">
        <v>250</v>
      </c>
      <c r="F27" s="46">
        <v>251</v>
      </c>
      <c r="G27" s="46">
        <v>253</v>
      </c>
      <c r="H27" s="46">
        <v>266</v>
      </c>
      <c r="I27" s="46">
        <v>276</v>
      </c>
      <c r="J27" s="46">
        <v>268</v>
      </c>
      <c r="K27" s="46">
        <v>246</v>
      </c>
      <c r="L27" s="43" t="s">
        <v>140</v>
      </c>
    </row>
    <row r="28" spans="1:12" x14ac:dyDescent="0.25">
      <c r="A28" s="45" t="s">
        <v>83</v>
      </c>
      <c r="B28" s="46">
        <v>9830</v>
      </c>
      <c r="C28" s="46">
        <v>10019</v>
      </c>
      <c r="D28" s="46">
        <v>9885</v>
      </c>
      <c r="E28" s="46">
        <v>10161</v>
      </c>
      <c r="F28" s="46">
        <v>10178</v>
      </c>
      <c r="G28" s="46">
        <v>10164</v>
      </c>
      <c r="H28" s="46">
        <v>10311</v>
      </c>
      <c r="I28" s="46">
        <v>10258</v>
      </c>
      <c r="J28" s="46">
        <v>10123</v>
      </c>
      <c r="K28" s="46">
        <v>9887</v>
      </c>
      <c r="L28" s="43" t="s">
        <v>140</v>
      </c>
    </row>
    <row r="29" spans="1:12" x14ac:dyDescent="0.25">
      <c r="A29" s="45" t="s">
        <v>84</v>
      </c>
      <c r="B29" s="46">
        <v>4634</v>
      </c>
      <c r="C29" s="46">
        <v>4914</v>
      </c>
      <c r="D29" s="46">
        <v>4932</v>
      </c>
      <c r="E29" s="46">
        <v>5047</v>
      </c>
      <c r="F29" s="46">
        <v>5084</v>
      </c>
      <c r="G29" s="46">
        <v>5396</v>
      </c>
      <c r="H29" s="46">
        <v>4951</v>
      </c>
      <c r="I29" s="46">
        <v>4997</v>
      </c>
      <c r="J29" s="46">
        <v>4941</v>
      </c>
      <c r="K29" s="46">
        <v>4960</v>
      </c>
      <c r="L29" s="43" t="s">
        <v>140</v>
      </c>
    </row>
    <row r="30" spans="1:12" x14ac:dyDescent="0.25">
      <c r="A30" s="45" t="s">
        <v>89</v>
      </c>
      <c r="B30" s="46">
        <v>11109</v>
      </c>
      <c r="C30" s="46">
        <v>10509</v>
      </c>
      <c r="D30" s="46">
        <v>9925</v>
      </c>
      <c r="E30" s="46">
        <v>9759</v>
      </c>
      <c r="F30" s="46">
        <v>12169</v>
      </c>
      <c r="G30" s="46">
        <v>12234</v>
      </c>
      <c r="H30" s="46">
        <v>12264</v>
      </c>
      <c r="I30" s="46">
        <v>12194</v>
      </c>
      <c r="J30" s="46">
        <v>12053</v>
      </c>
      <c r="K30" s="46">
        <v>12038</v>
      </c>
      <c r="L30" s="43" t="s">
        <v>140</v>
      </c>
    </row>
    <row r="31" spans="1:12" x14ac:dyDescent="0.25">
      <c r="A31" s="45" t="s">
        <v>90</v>
      </c>
      <c r="B31" s="46">
        <v>4846</v>
      </c>
      <c r="C31" s="46">
        <v>4595</v>
      </c>
      <c r="D31" s="46">
        <v>4693</v>
      </c>
      <c r="E31" s="46">
        <v>4665</v>
      </c>
      <c r="F31" s="46">
        <v>4745</v>
      </c>
      <c r="G31" s="46">
        <v>4898</v>
      </c>
      <c r="H31" s="46">
        <v>4967</v>
      </c>
      <c r="I31" s="46">
        <v>5472</v>
      </c>
      <c r="J31" s="46">
        <v>5496</v>
      </c>
      <c r="K31" s="46">
        <v>5464</v>
      </c>
      <c r="L31" s="43" t="s">
        <v>140</v>
      </c>
    </row>
    <row r="32" spans="1:12" x14ac:dyDescent="0.25">
      <c r="A32" s="45" t="s">
        <v>94</v>
      </c>
      <c r="B32" s="46">
        <v>7539</v>
      </c>
      <c r="C32" s="46">
        <v>8365</v>
      </c>
      <c r="D32" s="46">
        <v>7611</v>
      </c>
      <c r="E32" s="46">
        <v>7483</v>
      </c>
      <c r="F32" s="46">
        <v>8173</v>
      </c>
      <c r="G32" s="46">
        <v>8392</v>
      </c>
      <c r="H32" s="46">
        <v>8161</v>
      </c>
      <c r="I32" s="46">
        <v>8439</v>
      </c>
      <c r="J32" s="46">
        <v>7768</v>
      </c>
      <c r="K32" s="46">
        <v>7830</v>
      </c>
      <c r="L32" s="43" t="s">
        <v>140</v>
      </c>
    </row>
    <row r="33" spans="1:12" x14ac:dyDescent="0.25">
      <c r="A33" s="45" t="s">
        <v>91</v>
      </c>
      <c r="B33" s="46">
        <v>953</v>
      </c>
      <c r="C33" s="46">
        <v>812</v>
      </c>
      <c r="D33" s="46">
        <v>834</v>
      </c>
      <c r="E33" s="46">
        <v>833</v>
      </c>
      <c r="F33" s="46">
        <v>845</v>
      </c>
      <c r="G33" s="46">
        <v>866</v>
      </c>
      <c r="H33" s="46">
        <v>886</v>
      </c>
      <c r="I33" s="46">
        <v>923</v>
      </c>
      <c r="J33" s="46">
        <v>913</v>
      </c>
      <c r="K33" s="46">
        <v>864</v>
      </c>
      <c r="L33" s="43" t="s">
        <v>140</v>
      </c>
    </row>
    <row r="34" spans="1:12" x14ac:dyDescent="0.25">
      <c r="A34" s="45" t="s">
        <v>93</v>
      </c>
      <c r="B34" s="46">
        <v>1286</v>
      </c>
      <c r="C34" s="46">
        <v>1524</v>
      </c>
      <c r="D34" s="46">
        <v>1599</v>
      </c>
      <c r="E34" s="46">
        <v>1475</v>
      </c>
      <c r="F34" s="46">
        <v>1558</v>
      </c>
      <c r="G34" s="46">
        <v>1623</v>
      </c>
      <c r="H34" s="46">
        <v>1669</v>
      </c>
      <c r="I34" s="46">
        <v>1772</v>
      </c>
      <c r="J34" s="46">
        <v>1745</v>
      </c>
      <c r="K34" s="46">
        <v>1809</v>
      </c>
      <c r="L34" s="43" t="s">
        <v>140</v>
      </c>
    </row>
    <row r="35" spans="1:12" x14ac:dyDescent="0.25">
      <c r="A35" s="45" t="s">
        <v>87</v>
      </c>
      <c r="B35" s="46">
        <v>2412</v>
      </c>
      <c r="C35" s="46">
        <v>2384</v>
      </c>
      <c r="D35" s="46">
        <v>2428</v>
      </c>
      <c r="E35" s="46">
        <v>2453</v>
      </c>
      <c r="F35" s="46">
        <v>2506</v>
      </c>
      <c r="G35" s="46">
        <v>2600</v>
      </c>
      <c r="H35" s="46">
        <v>2675</v>
      </c>
      <c r="I35" s="46">
        <v>2768</v>
      </c>
      <c r="J35" s="46">
        <v>2562</v>
      </c>
      <c r="K35" s="46">
        <v>2519</v>
      </c>
      <c r="L35" s="43" t="s">
        <v>140</v>
      </c>
    </row>
    <row r="36" spans="1:12" x14ac:dyDescent="0.25">
      <c r="A36" s="45" t="s">
        <v>85</v>
      </c>
      <c r="B36" s="46">
        <v>3929</v>
      </c>
      <c r="C36" s="46">
        <v>4172</v>
      </c>
      <c r="D36" s="46">
        <v>4211</v>
      </c>
      <c r="E36" s="46">
        <v>4169</v>
      </c>
      <c r="F36" s="46">
        <v>4347</v>
      </c>
      <c r="G36" s="46">
        <v>4500</v>
      </c>
      <c r="H36" s="46">
        <v>4717</v>
      </c>
      <c r="I36" s="46">
        <v>4732</v>
      </c>
      <c r="J36" s="46">
        <v>4486</v>
      </c>
      <c r="K36" s="46">
        <v>4364</v>
      </c>
      <c r="L36" s="43" t="s">
        <v>140</v>
      </c>
    </row>
    <row r="37" spans="1:12" x14ac:dyDescent="0.25">
      <c r="A37" s="45" t="s">
        <v>88</v>
      </c>
      <c r="B37" s="93">
        <v>34945</v>
      </c>
      <c r="C37" s="93">
        <v>35532</v>
      </c>
      <c r="D37" s="93">
        <v>35242</v>
      </c>
      <c r="E37" s="93">
        <v>36122</v>
      </c>
      <c r="F37" s="93">
        <v>35121</v>
      </c>
      <c r="G37" s="93">
        <v>35479</v>
      </c>
      <c r="H37" s="93">
        <v>34780</v>
      </c>
      <c r="I37" s="93">
        <v>33424</v>
      </c>
      <c r="J37" s="46">
        <v>32507</v>
      </c>
      <c r="K37" s="46">
        <v>32450</v>
      </c>
      <c r="L37" s="43" t="s">
        <v>140</v>
      </c>
    </row>
    <row r="38" spans="1:12" x14ac:dyDescent="0.25">
      <c r="A38" s="94" t="s">
        <v>92</v>
      </c>
      <c r="B38" s="95">
        <v>133</v>
      </c>
      <c r="C38" s="95">
        <v>137</v>
      </c>
      <c r="D38" s="95">
        <v>140</v>
      </c>
      <c r="E38" s="95">
        <v>147</v>
      </c>
      <c r="F38" s="95">
        <v>158</v>
      </c>
      <c r="G38" s="95">
        <v>170</v>
      </c>
      <c r="H38" s="95">
        <v>177</v>
      </c>
      <c r="I38" s="95">
        <v>158</v>
      </c>
      <c r="J38" s="96"/>
      <c r="K38" s="97">
        <v>158</v>
      </c>
      <c r="L38" s="43" t="s">
        <v>141</v>
      </c>
    </row>
    <row r="39" spans="1:12" x14ac:dyDescent="0.25">
      <c r="A39" s="45" t="s">
        <v>86</v>
      </c>
      <c r="B39" s="98">
        <v>1629</v>
      </c>
      <c r="C39" s="98">
        <v>1780</v>
      </c>
      <c r="D39" s="98">
        <v>1836</v>
      </c>
      <c r="E39" s="98">
        <v>1903</v>
      </c>
      <c r="F39" s="98">
        <v>1968</v>
      </c>
      <c r="G39" s="98">
        <v>2140</v>
      </c>
      <c r="H39" s="98">
        <v>2312</v>
      </c>
      <c r="I39" s="98">
        <v>2324</v>
      </c>
      <c r="J39" s="46">
        <v>2269</v>
      </c>
      <c r="K39" s="46">
        <v>2295</v>
      </c>
      <c r="L39" s="43" t="s">
        <v>140</v>
      </c>
    </row>
    <row r="40" spans="1:12" x14ac:dyDescent="0.25">
      <c r="A40" s="45" t="s">
        <v>82</v>
      </c>
      <c r="B40" s="46">
        <v>4790</v>
      </c>
      <c r="C40" s="46">
        <v>4940</v>
      </c>
      <c r="D40" s="46">
        <v>4920</v>
      </c>
      <c r="E40" s="46">
        <v>4900</v>
      </c>
      <c r="F40" s="46">
        <v>4940</v>
      </c>
      <c r="G40" s="46">
        <v>5330</v>
      </c>
      <c r="H40" s="46">
        <v>5460</v>
      </c>
      <c r="I40" s="46">
        <v>5650</v>
      </c>
      <c r="J40" s="46">
        <v>5460</v>
      </c>
      <c r="K40" s="46">
        <v>5560</v>
      </c>
      <c r="L40" s="43" t="s">
        <v>140</v>
      </c>
    </row>
    <row r="41" spans="1:12" x14ac:dyDescent="0.25">
      <c r="A41" s="45" t="s">
        <v>97</v>
      </c>
      <c r="B41" s="47" t="s">
        <v>134</v>
      </c>
      <c r="C41" s="47" t="s">
        <v>134</v>
      </c>
      <c r="D41" s="47" t="s">
        <v>134</v>
      </c>
      <c r="E41" s="46">
        <v>1311</v>
      </c>
      <c r="F41" s="46">
        <v>1449</v>
      </c>
      <c r="G41" s="46">
        <v>1654</v>
      </c>
      <c r="H41" s="46">
        <v>1719</v>
      </c>
      <c r="I41" s="46">
        <v>1788</v>
      </c>
      <c r="J41" s="46">
        <v>1743</v>
      </c>
      <c r="K41" s="46">
        <v>1630</v>
      </c>
      <c r="L41" s="43" t="s">
        <v>140</v>
      </c>
    </row>
    <row r="42" spans="1:12" x14ac:dyDescent="0.25">
      <c r="A42" s="45" t="s">
        <v>96</v>
      </c>
      <c r="B42" s="46">
        <v>31031</v>
      </c>
      <c r="C42" s="46">
        <v>30999</v>
      </c>
      <c r="D42" s="46">
        <v>31081</v>
      </c>
      <c r="E42" s="46">
        <v>29736</v>
      </c>
      <c r="F42" s="46">
        <v>31352</v>
      </c>
      <c r="G42" s="46">
        <v>30082</v>
      </c>
      <c r="H42" s="46">
        <v>30366</v>
      </c>
      <c r="I42" s="46">
        <v>28454</v>
      </c>
      <c r="J42" s="46">
        <v>30196</v>
      </c>
      <c r="K42" s="46">
        <v>29733</v>
      </c>
      <c r="L42" s="43" t="s">
        <v>140</v>
      </c>
    </row>
    <row r="43" spans="1:12" x14ac:dyDescent="0.25">
      <c r="B43" s="99">
        <f>SUM(B11:B42)</f>
        <v>289910</v>
      </c>
      <c r="C43" s="99">
        <f t="shared" ref="C43:K43" si="0">SUM(C11:C42)</f>
        <v>293541</v>
      </c>
      <c r="D43" s="99">
        <f t="shared" si="0"/>
        <v>288869</v>
      </c>
      <c r="E43" s="99">
        <f t="shared" si="0"/>
        <v>289487</v>
      </c>
      <c r="F43" s="99">
        <f t="shared" si="0"/>
        <v>293756</v>
      </c>
      <c r="G43" s="99">
        <f t="shared" si="0"/>
        <v>297336</v>
      </c>
      <c r="H43" s="99">
        <f t="shared" si="0"/>
        <v>299533</v>
      </c>
      <c r="I43" s="99">
        <f t="shared" si="0"/>
        <v>297535</v>
      </c>
      <c r="J43" s="99">
        <f t="shared" si="0"/>
        <v>294871</v>
      </c>
      <c r="K43" s="99">
        <f t="shared" si="0"/>
        <v>291473</v>
      </c>
    </row>
    <row r="44" spans="1:12" x14ac:dyDescent="0.25">
      <c r="A44" s="43"/>
    </row>
    <row r="46" spans="1:12" x14ac:dyDescent="0.25">
      <c r="A46" s="42" t="s">
        <v>119</v>
      </c>
      <c r="B46" s="48" t="s">
        <v>142</v>
      </c>
    </row>
    <row r="47" spans="1:12" x14ac:dyDescent="0.25">
      <c r="A47" s="42" t="s">
        <v>121</v>
      </c>
      <c r="B47" s="42" t="s">
        <v>122</v>
      </c>
    </row>
    <row r="49" spans="1:12" x14ac:dyDescent="0.25">
      <c r="A49" s="45" t="s">
        <v>123</v>
      </c>
      <c r="B49" s="45" t="s">
        <v>124</v>
      </c>
      <c r="C49" s="45" t="s">
        <v>125</v>
      </c>
      <c r="D49" s="45" t="s">
        <v>126</v>
      </c>
      <c r="E49" s="45" t="s">
        <v>127</v>
      </c>
      <c r="F49" s="45" t="s">
        <v>128</v>
      </c>
      <c r="G49" s="45" t="s">
        <v>129</v>
      </c>
      <c r="H49" s="45" t="s">
        <v>130</v>
      </c>
      <c r="I49" s="45" t="s">
        <v>131</v>
      </c>
      <c r="J49" s="45" t="s">
        <v>132</v>
      </c>
      <c r="K49" s="45" t="s">
        <v>133</v>
      </c>
      <c r="L49" s="92" t="s">
        <v>139</v>
      </c>
    </row>
    <row r="50" spans="1:12" x14ac:dyDescent="0.25">
      <c r="A50" s="45" t="s">
        <v>67</v>
      </c>
      <c r="B50" s="46">
        <v>1421</v>
      </c>
      <c r="C50" s="46">
        <v>1428</v>
      </c>
      <c r="D50" s="46">
        <v>1424</v>
      </c>
      <c r="E50" s="46">
        <v>1538</v>
      </c>
      <c r="F50" s="46">
        <v>1537</v>
      </c>
      <c r="G50" s="46">
        <v>1593</v>
      </c>
      <c r="H50" s="46">
        <v>1697</v>
      </c>
      <c r="I50" s="46">
        <v>1760</v>
      </c>
      <c r="J50" s="46">
        <v>1844</v>
      </c>
      <c r="K50" s="46">
        <v>1883</v>
      </c>
      <c r="L50" s="43" t="s">
        <v>140</v>
      </c>
    </row>
    <row r="51" spans="1:12" x14ac:dyDescent="0.25">
      <c r="A51" s="45" t="s">
        <v>68</v>
      </c>
      <c r="B51" s="46">
        <v>0</v>
      </c>
      <c r="C51" s="46">
        <v>0</v>
      </c>
      <c r="D51" s="46">
        <v>0</v>
      </c>
      <c r="E51" s="46">
        <v>0</v>
      </c>
      <c r="F51" s="46">
        <v>0</v>
      </c>
      <c r="G51" s="46">
        <v>0</v>
      </c>
      <c r="H51" s="46">
        <v>0</v>
      </c>
      <c r="I51" s="46">
        <v>0</v>
      </c>
      <c r="J51" s="46">
        <v>0</v>
      </c>
      <c r="K51" s="46">
        <v>0</v>
      </c>
      <c r="L51" s="43" t="s">
        <v>140</v>
      </c>
    </row>
    <row r="52" spans="1:12" x14ac:dyDescent="0.25">
      <c r="A52" s="45" t="s">
        <v>69</v>
      </c>
      <c r="B52" s="46">
        <v>15</v>
      </c>
      <c r="C52" s="46">
        <v>16</v>
      </c>
      <c r="D52" s="46">
        <v>16</v>
      </c>
      <c r="E52" s="46">
        <v>138</v>
      </c>
      <c r="F52" s="46">
        <v>166</v>
      </c>
      <c r="G52" s="46">
        <v>201</v>
      </c>
      <c r="H52" s="46">
        <v>276</v>
      </c>
      <c r="I52" s="46">
        <v>280</v>
      </c>
      <c r="J52" s="46">
        <v>353</v>
      </c>
      <c r="K52" s="46">
        <v>452</v>
      </c>
      <c r="L52" s="43" t="s">
        <v>140</v>
      </c>
    </row>
    <row r="53" spans="1:12" x14ac:dyDescent="0.25">
      <c r="A53" s="45" t="s">
        <v>70</v>
      </c>
      <c r="B53" s="46">
        <v>799</v>
      </c>
      <c r="C53" s="46">
        <v>796</v>
      </c>
      <c r="D53" s="46">
        <v>928</v>
      </c>
      <c r="E53" s="46">
        <v>930</v>
      </c>
      <c r="F53" s="46">
        <v>974</v>
      </c>
      <c r="G53" s="46">
        <v>977</v>
      </c>
      <c r="H53" s="46">
        <v>1137</v>
      </c>
      <c r="I53" s="46">
        <v>1559</v>
      </c>
      <c r="J53" s="46">
        <v>1310</v>
      </c>
      <c r="K53" s="46">
        <v>857</v>
      </c>
      <c r="L53" s="43" t="s">
        <v>140</v>
      </c>
    </row>
    <row r="54" spans="1:12" x14ac:dyDescent="0.25">
      <c r="A54" s="45" t="s">
        <v>113</v>
      </c>
      <c r="B54" s="46">
        <v>17464</v>
      </c>
      <c r="C54" s="46">
        <v>22015</v>
      </c>
      <c r="D54" s="46">
        <v>21425</v>
      </c>
      <c r="E54" s="46">
        <v>19587</v>
      </c>
      <c r="F54" s="46">
        <v>20734</v>
      </c>
      <c r="G54" s="46">
        <v>21195</v>
      </c>
      <c r="H54" s="46">
        <v>22555</v>
      </c>
      <c r="I54" s="46">
        <v>22752</v>
      </c>
      <c r="J54" s="46">
        <v>22204</v>
      </c>
      <c r="K54" s="46">
        <v>21251</v>
      </c>
      <c r="L54" s="43" t="s">
        <v>140</v>
      </c>
    </row>
    <row r="55" spans="1:12" x14ac:dyDescent="0.25">
      <c r="A55" s="45" t="s">
        <v>71</v>
      </c>
      <c r="B55" s="46">
        <v>15</v>
      </c>
      <c r="C55" s="46">
        <v>11</v>
      </c>
      <c r="D55" s="46">
        <v>77</v>
      </c>
      <c r="E55" s="46">
        <v>142</v>
      </c>
      <c r="F55" s="46">
        <v>121</v>
      </c>
      <c r="G55" s="46">
        <v>70</v>
      </c>
      <c r="H55" s="46">
        <v>122</v>
      </c>
      <c r="I55" s="46">
        <v>78</v>
      </c>
      <c r="J55" s="46">
        <v>52</v>
      </c>
      <c r="K55" s="46">
        <v>50</v>
      </c>
      <c r="L55" s="43" t="s">
        <v>140</v>
      </c>
    </row>
    <row r="56" spans="1:12" x14ac:dyDescent="0.25">
      <c r="A56" s="45" t="s">
        <v>72</v>
      </c>
      <c r="B56" s="46">
        <v>284</v>
      </c>
      <c r="C56" s="46">
        <v>463</v>
      </c>
      <c r="D56" s="46">
        <v>650</v>
      </c>
      <c r="E56" s="46">
        <v>835</v>
      </c>
      <c r="F56" s="46">
        <v>898</v>
      </c>
      <c r="G56" s="46">
        <v>1064</v>
      </c>
      <c r="H56" s="46">
        <v>1081</v>
      </c>
      <c r="I56" s="46">
        <v>988</v>
      </c>
      <c r="J56" s="46">
        <v>846</v>
      </c>
      <c r="K56" s="46">
        <v>910</v>
      </c>
      <c r="L56" s="43" t="s">
        <v>140</v>
      </c>
    </row>
    <row r="57" spans="1:12" x14ac:dyDescent="0.25">
      <c r="A57" s="45" t="s">
        <v>73</v>
      </c>
      <c r="B57" s="46">
        <v>370</v>
      </c>
      <c r="C57" s="46">
        <v>375</v>
      </c>
      <c r="D57" s="46">
        <v>382</v>
      </c>
      <c r="E57" s="46">
        <v>481</v>
      </c>
      <c r="F57" s="46">
        <v>543</v>
      </c>
      <c r="G57" s="46">
        <v>551</v>
      </c>
      <c r="H57" s="46">
        <v>905</v>
      </c>
      <c r="I57" s="46">
        <v>797</v>
      </c>
      <c r="J57" s="46">
        <v>936</v>
      </c>
      <c r="K57" s="46">
        <v>895</v>
      </c>
      <c r="L57" s="43" t="s">
        <v>140</v>
      </c>
    </row>
    <row r="58" spans="1:12" x14ac:dyDescent="0.25">
      <c r="A58" s="45" t="s">
        <v>74</v>
      </c>
      <c r="B58" s="46">
        <v>2956</v>
      </c>
      <c r="C58" s="46">
        <v>3811</v>
      </c>
      <c r="D58" s="46">
        <v>3770</v>
      </c>
      <c r="E58" s="46">
        <v>3730</v>
      </c>
      <c r="F58" s="46">
        <v>3685</v>
      </c>
      <c r="G58" s="46">
        <v>3646</v>
      </c>
      <c r="H58" s="46">
        <v>3496</v>
      </c>
      <c r="I58" s="46">
        <v>3898</v>
      </c>
      <c r="J58" s="46">
        <v>3811</v>
      </c>
      <c r="K58" s="46">
        <v>3724</v>
      </c>
      <c r="L58" s="43" t="s">
        <v>140</v>
      </c>
    </row>
    <row r="59" spans="1:12" x14ac:dyDescent="0.25">
      <c r="A59" s="45" t="s">
        <v>75</v>
      </c>
      <c r="B59" s="46">
        <v>4410</v>
      </c>
      <c r="C59" s="46">
        <v>4715</v>
      </c>
      <c r="D59" s="46">
        <v>4725</v>
      </c>
      <c r="E59" s="46">
        <v>4970</v>
      </c>
      <c r="F59" s="46">
        <v>5365</v>
      </c>
      <c r="G59" s="46">
        <v>5661</v>
      </c>
      <c r="H59" s="46">
        <v>5964</v>
      </c>
      <c r="I59" s="46">
        <v>5972</v>
      </c>
      <c r="J59" s="46">
        <v>6004</v>
      </c>
      <c r="K59" s="46">
        <v>6143</v>
      </c>
      <c r="L59" s="43" t="s">
        <v>140</v>
      </c>
    </row>
    <row r="60" spans="1:12" x14ac:dyDescent="0.25">
      <c r="A60" s="45" t="s">
        <v>76</v>
      </c>
      <c r="B60" s="49">
        <v>3513</v>
      </c>
      <c r="C60" s="49">
        <v>3908</v>
      </c>
      <c r="D60" s="49">
        <v>4444</v>
      </c>
      <c r="E60" s="49">
        <v>4851</v>
      </c>
      <c r="F60" s="49">
        <v>5267</v>
      </c>
      <c r="G60" s="49">
        <v>5674</v>
      </c>
      <c r="H60" s="49">
        <v>6050</v>
      </c>
      <c r="I60" s="49">
        <v>6592</v>
      </c>
      <c r="J60" s="49">
        <v>7033</v>
      </c>
      <c r="K60" s="49">
        <v>7266</v>
      </c>
      <c r="L60" s="43" t="s">
        <v>143</v>
      </c>
    </row>
    <row r="61" spans="1:12" x14ac:dyDescent="0.25">
      <c r="A61" s="45" t="s">
        <v>77</v>
      </c>
      <c r="B61" s="46">
        <v>48</v>
      </c>
      <c r="C61" s="46">
        <v>50</v>
      </c>
      <c r="D61" s="46">
        <v>51</v>
      </c>
      <c r="E61" s="46">
        <v>58</v>
      </c>
      <c r="F61" s="46">
        <v>64</v>
      </c>
      <c r="G61" s="46">
        <v>72</v>
      </c>
      <c r="H61" s="46">
        <v>75</v>
      </c>
      <c r="I61" s="46">
        <v>78</v>
      </c>
      <c r="J61" s="46">
        <v>80</v>
      </c>
      <c r="K61" s="46">
        <v>95</v>
      </c>
      <c r="L61" s="43" t="s">
        <v>140</v>
      </c>
    </row>
    <row r="62" spans="1:12" x14ac:dyDescent="0.25">
      <c r="A62" s="45" t="s">
        <v>78</v>
      </c>
      <c r="B62" s="46">
        <v>0</v>
      </c>
      <c r="C62" s="46">
        <v>3</v>
      </c>
      <c r="D62" s="46">
        <v>14</v>
      </c>
      <c r="E62" s="46">
        <v>25</v>
      </c>
      <c r="F62" s="46">
        <v>26</v>
      </c>
      <c r="G62" s="46">
        <v>29</v>
      </c>
      <c r="H62" s="46">
        <v>38</v>
      </c>
      <c r="I62" s="46">
        <v>43</v>
      </c>
      <c r="J62" s="46">
        <v>56</v>
      </c>
      <c r="K62" s="46">
        <v>60</v>
      </c>
      <c r="L62" s="43" t="s">
        <v>140</v>
      </c>
    </row>
    <row r="63" spans="1:12" x14ac:dyDescent="0.25">
      <c r="A63" s="45" t="s">
        <v>79</v>
      </c>
      <c r="B63" s="46">
        <v>0</v>
      </c>
      <c r="C63" s="46">
        <v>0</v>
      </c>
      <c r="D63" s="46">
        <v>0</v>
      </c>
      <c r="E63" s="46">
        <v>14</v>
      </c>
      <c r="F63" s="46">
        <v>14</v>
      </c>
      <c r="G63" s="46">
        <v>14</v>
      </c>
      <c r="H63" s="46">
        <v>29</v>
      </c>
      <c r="I63" s="46">
        <v>40</v>
      </c>
      <c r="J63" s="46">
        <v>37</v>
      </c>
      <c r="K63" s="46">
        <v>43</v>
      </c>
      <c r="L63" s="43" t="s">
        <v>140</v>
      </c>
    </row>
    <row r="64" spans="1:12" x14ac:dyDescent="0.25">
      <c r="A64" s="45" t="s">
        <v>80</v>
      </c>
      <c r="B64" s="49">
        <v>66.908000000000001</v>
      </c>
      <c r="C64" s="49">
        <v>66.430000000000007</v>
      </c>
      <c r="D64" s="49">
        <v>70.58</v>
      </c>
      <c r="E64" s="49">
        <v>72.150000000000006</v>
      </c>
      <c r="F64" s="49">
        <v>80.099999999999994</v>
      </c>
      <c r="G64" s="49">
        <v>84</v>
      </c>
      <c r="H64" s="49">
        <v>86.02</v>
      </c>
      <c r="I64" s="49">
        <v>88.97</v>
      </c>
      <c r="J64" s="49">
        <v>89.3</v>
      </c>
      <c r="K64" s="49">
        <v>90.937078523696329</v>
      </c>
      <c r="L64" s="43" t="s">
        <v>144</v>
      </c>
    </row>
    <row r="65" spans="1:12" x14ac:dyDescent="0.25">
      <c r="A65" s="45" t="s">
        <v>81</v>
      </c>
      <c r="B65" s="46">
        <v>57</v>
      </c>
      <c r="C65" s="46">
        <v>67</v>
      </c>
      <c r="D65" s="46">
        <v>117</v>
      </c>
      <c r="E65" s="46">
        <v>501</v>
      </c>
      <c r="F65" s="46">
        <v>403</v>
      </c>
      <c r="G65" s="46">
        <v>432</v>
      </c>
      <c r="H65" s="46">
        <v>490</v>
      </c>
      <c r="I65" s="46">
        <v>607</v>
      </c>
      <c r="J65" s="46">
        <v>576</v>
      </c>
      <c r="K65" s="46">
        <v>737</v>
      </c>
      <c r="L65" s="43" t="s">
        <v>140</v>
      </c>
    </row>
    <row r="66" spans="1:12" x14ac:dyDescent="0.25">
      <c r="A66" s="45" t="s">
        <v>95</v>
      </c>
      <c r="B66" s="46">
        <v>1</v>
      </c>
      <c r="C66" s="46">
        <v>1</v>
      </c>
      <c r="D66" s="46">
        <v>1</v>
      </c>
      <c r="E66" s="46">
        <v>5</v>
      </c>
      <c r="F66" s="46">
        <v>8</v>
      </c>
      <c r="G66" s="46">
        <v>10</v>
      </c>
      <c r="H66" s="46">
        <v>6</v>
      </c>
      <c r="I66" s="46">
        <v>9</v>
      </c>
      <c r="J66" s="46">
        <v>11</v>
      </c>
      <c r="K66" s="46">
        <v>17</v>
      </c>
      <c r="L66" s="43" t="s">
        <v>140</v>
      </c>
    </row>
    <row r="67" spans="1:12" x14ac:dyDescent="0.25">
      <c r="A67" s="45" t="s">
        <v>83</v>
      </c>
      <c r="B67" s="46">
        <v>2185</v>
      </c>
      <c r="C67" s="46">
        <v>2342</v>
      </c>
      <c r="D67" s="46">
        <v>2401</v>
      </c>
      <c r="E67" s="46">
        <v>2581</v>
      </c>
      <c r="F67" s="46">
        <v>2543</v>
      </c>
      <c r="G67" s="46">
        <v>2637</v>
      </c>
      <c r="H67" s="46">
        <v>2760</v>
      </c>
      <c r="I67" s="46">
        <v>2783</v>
      </c>
      <c r="J67" s="46">
        <v>2701</v>
      </c>
      <c r="K67" s="46">
        <v>2729</v>
      </c>
      <c r="L67" s="43" t="s">
        <v>140</v>
      </c>
    </row>
    <row r="68" spans="1:12" x14ac:dyDescent="0.25">
      <c r="A68" s="45" t="s">
        <v>84</v>
      </c>
      <c r="B68" s="46">
        <v>1125</v>
      </c>
      <c r="C68" s="46">
        <v>1115</v>
      </c>
      <c r="D68" s="46">
        <v>1110</v>
      </c>
      <c r="E68" s="46">
        <v>1116</v>
      </c>
      <c r="F68" s="46">
        <v>1100</v>
      </c>
      <c r="G68" s="46">
        <v>1258</v>
      </c>
      <c r="H68" s="46">
        <v>1320</v>
      </c>
      <c r="I68" s="46">
        <v>1470</v>
      </c>
      <c r="J68" s="46">
        <v>1490</v>
      </c>
      <c r="K68" s="46">
        <v>1495</v>
      </c>
      <c r="L68" s="43" t="s">
        <v>140</v>
      </c>
    </row>
    <row r="69" spans="1:12" x14ac:dyDescent="0.25">
      <c r="A69" s="45" t="s">
        <v>89</v>
      </c>
      <c r="B69" s="46">
        <v>147</v>
      </c>
      <c r="C69" s="46">
        <v>116</v>
      </c>
      <c r="D69" s="46">
        <v>145</v>
      </c>
      <c r="E69" s="46">
        <v>243</v>
      </c>
      <c r="F69" s="46">
        <v>367</v>
      </c>
      <c r="G69" s="46">
        <v>487</v>
      </c>
      <c r="H69" s="46">
        <v>580</v>
      </c>
      <c r="I69" s="46">
        <v>895</v>
      </c>
      <c r="J69" s="46">
        <v>1421</v>
      </c>
      <c r="K69" s="46">
        <v>1783</v>
      </c>
      <c r="L69" s="43" t="s">
        <v>140</v>
      </c>
    </row>
    <row r="70" spans="1:12" x14ac:dyDescent="0.25">
      <c r="A70" s="45" t="s">
        <v>90</v>
      </c>
      <c r="B70" s="46">
        <v>215</v>
      </c>
      <c r="C70" s="46">
        <v>213</v>
      </c>
      <c r="D70" s="46">
        <v>227</v>
      </c>
      <c r="E70" s="46">
        <v>320</v>
      </c>
      <c r="F70" s="46">
        <v>406</v>
      </c>
      <c r="G70" s="46">
        <v>475</v>
      </c>
      <c r="H70" s="46">
        <v>528</v>
      </c>
      <c r="I70" s="46">
        <v>567</v>
      </c>
      <c r="J70" s="46">
        <v>648</v>
      </c>
      <c r="K70" s="46">
        <v>630</v>
      </c>
      <c r="L70" s="43" t="s">
        <v>140</v>
      </c>
    </row>
    <row r="71" spans="1:12" x14ac:dyDescent="0.25">
      <c r="A71" s="45" t="s">
        <v>94</v>
      </c>
      <c r="B71" s="46">
        <v>123</v>
      </c>
      <c r="C71" s="46">
        <v>170</v>
      </c>
      <c r="D71" s="46">
        <v>17</v>
      </c>
      <c r="E71" s="46">
        <v>83</v>
      </c>
      <c r="F71" s="46">
        <v>145</v>
      </c>
      <c r="G71" s="46">
        <v>41</v>
      </c>
      <c r="H71" s="46">
        <v>34</v>
      </c>
      <c r="I71" s="46">
        <v>72</v>
      </c>
      <c r="J71" s="46">
        <v>78</v>
      </c>
      <c r="K71" s="46">
        <v>79</v>
      </c>
      <c r="L71" s="43" t="s">
        <v>140</v>
      </c>
    </row>
    <row r="72" spans="1:12" x14ac:dyDescent="0.25">
      <c r="A72" s="45" t="s">
        <v>91</v>
      </c>
      <c r="B72" s="100">
        <v>79</v>
      </c>
      <c r="C72" s="101">
        <v>79.02</v>
      </c>
      <c r="D72" s="101">
        <v>112.39</v>
      </c>
      <c r="E72" s="101">
        <v>193.34</v>
      </c>
      <c r="F72" s="101">
        <v>170.48</v>
      </c>
      <c r="G72" s="101">
        <v>132.72</v>
      </c>
      <c r="H72" s="101">
        <v>196.78</v>
      </c>
      <c r="I72" s="101">
        <v>198.33</v>
      </c>
      <c r="J72" s="101">
        <v>251.02</v>
      </c>
      <c r="K72" s="100">
        <v>251.02</v>
      </c>
      <c r="L72" s="43" t="s">
        <v>145</v>
      </c>
    </row>
    <row r="73" spans="1:12" x14ac:dyDescent="0.25">
      <c r="A73" s="45" t="s">
        <v>93</v>
      </c>
      <c r="B73" s="46">
        <v>19</v>
      </c>
      <c r="C73" s="46">
        <v>37</v>
      </c>
      <c r="D73" s="46">
        <v>50</v>
      </c>
      <c r="E73" s="46">
        <v>47</v>
      </c>
      <c r="F73" s="46">
        <v>9</v>
      </c>
      <c r="G73" s="46">
        <v>10</v>
      </c>
      <c r="H73" s="46">
        <v>28</v>
      </c>
      <c r="I73" s="46">
        <v>43</v>
      </c>
      <c r="J73" s="46">
        <v>47</v>
      </c>
      <c r="K73" s="46">
        <v>65</v>
      </c>
      <c r="L73" s="43" t="s">
        <v>140</v>
      </c>
    </row>
    <row r="74" spans="1:12" x14ac:dyDescent="0.25">
      <c r="A74" s="45" t="s">
        <v>87</v>
      </c>
      <c r="B74" s="46">
        <v>628</v>
      </c>
      <c r="C74" s="46">
        <v>621</v>
      </c>
      <c r="D74" s="46">
        <v>632</v>
      </c>
      <c r="E74" s="46">
        <v>639</v>
      </c>
      <c r="F74" s="46">
        <v>652</v>
      </c>
      <c r="G74" s="46">
        <v>677</v>
      </c>
      <c r="H74" s="46">
        <v>695</v>
      </c>
      <c r="I74" s="46">
        <v>715</v>
      </c>
      <c r="J74" s="46">
        <v>615</v>
      </c>
      <c r="K74" s="46">
        <v>495</v>
      </c>
      <c r="L74" s="43" t="s">
        <v>140</v>
      </c>
    </row>
    <row r="75" spans="1:12" x14ac:dyDescent="0.25">
      <c r="A75" s="45" t="s">
        <v>85</v>
      </c>
      <c r="B75" s="46">
        <v>1130</v>
      </c>
      <c r="C75" s="46">
        <v>1295</v>
      </c>
      <c r="D75" s="46">
        <v>1350</v>
      </c>
      <c r="E75" s="46">
        <v>1460</v>
      </c>
      <c r="F75" s="46">
        <v>1570</v>
      </c>
      <c r="G75" s="46">
        <v>1680</v>
      </c>
      <c r="H75" s="46">
        <v>1738</v>
      </c>
      <c r="I75" s="46">
        <v>1658</v>
      </c>
      <c r="J75" s="46">
        <v>1587</v>
      </c>
      <c r="K75" s="46">
        <v>1560</v>
      </c>
      <c r="L75" s="43" t="s">
        <v>140</v>
      </c>
    </row>
    <row r="76" spans="1:12" x14ac:dyDescent="0.25">
      <c r="A76" s="45" t="s">
        <v>88</v>
      </c>
      <c r="B76" s="46">
        <v>3181</v>
      </c>
      <c r="C76" s="46">
        <v>3733</v>
      </c>
      <c r="D76" s="46">
        <v>4698</v>
      </c>
      <c r="E76" s="46">
        <v>5657</v>
      </c>
      <c r="F76" s="46">
        <v>6362</v>
      </c>
      <c r="G76" s="46">
        <v>7107</v>
      </c>
      <c r="H76" s="46">
        <v>7680</v>
      </c>
      <c r="I76" s="46">
        <v>7775</v>
      </c>
      <c r="J76" s="46">
        <v>7890</v>
      </c>
      <c r="K76" s="46">
        <v>8050</v>
      </c>
      <c r="L76" s="43" t="s">
        <v>140</v>
      </c>
    </row>
    <row r="77" spans="1:12" x14ac:dyDescent="0.25">
      <c r="A77" s="45" t="s">
        <v>92</v>
      </c>
      <c r="B77" s="102">
        <v>15</v>
      </c>
      <c r="C77" s="102">
        <v>19</v>
      </c>
      <c r="D77" s="102">
        <v>20</v>
      </c>
      <c r="E77" s="102">
        <v>20</v>
      </c>
      <c r="F77" s="102">
        <v>27</v>
      </c>
      <c r="G77" s="102">
        <v>32</v>
      </c>
      <c r="H77" s="102">
        <v>33</v>
      </c>
      <c r="I77" s="102">
        <v>28</v>
      </c>
      <c r="J77" s="46"/>
      <c r="K77" s="100">
        <v>28</v>
      </c>
      <c r="L77" s="43" t="s">
        <v>141</v>
      </c>
    </row>
    <row r="78" spans="1:12" x14ac:dyDescent="0.25">
      <c r="A78" s="45" t="s">
        <v>86</v>
      </c>
      <c r="B78" s="46">
        <v>496</v>
      </c>
      <c r="C78" s="46">
        <v>560</v>
      </c>
      <c r="D78" s="46">
        <v>576</v>
      </c>
      <c r="E78" s="46">
        <v>475</v>
      </c>
      <c r="F78" s="46">
        <v>519</v>
      </c>
      <c r="G78" s="46">
        <v>575</v>
      </c>
      <c r="H78" s="46">
        <v>642</v>
      </c>
      <c r="I78" s="46">
        <v>670</v>
      </c>
      <c r="J78" s="46">
        <v>620</v>
      </c>
      <c r="K78" s="46">
        <v>609</v>
      </c>
      <c r="L78" s="43" t="s">
        <v>140</v>
      </c>
    </row>
    <row r="79" spans="1:12" x14ac:dyDescent="0.25">
      <c r="A79" s="45" t="s">
        <v>82</v>
      </c>
      <c r="B79" s="46">
        <v>1584</v>
      </c>
      <c r="C79" s="46">
        <v>1578</v>
      </c>
      <c r="D79" s="46">
        <v>1596</v>
      </c>
      <c r="E79" s="46">
        <v>1640</v>
      </c>
      <c r="F79" s="46">
        <v>1730</v>
      </c>
      <c r="G79" s="46">
        <v>1785</v>
      </c>
      <c r="H79" s="46">
        <v>1850</v>
      </c>
      <c r="I79" s="46">
        <v>1890</v>
      </c>
      <c r="J79" s="46">
        <v>1870</v>
      </c>
      <c r="K79" s="46">
        <v>1880</v>
      </c>
      <c r="L79" s="43" t="s">
        <v>140</v>
      </c>
    </row>
    <row r="80" spans="1:12" x14ac:dyDescent="0.25">
      <c r="A80" s="45" t="s">
        <v>97</v>
      </c>
      <c r="B80" s="47" t="s">
        <v>134</v>
      </c>
      <c r="C80" s="47" t="s">
        <v>134</v>
      </c>
      <c r="D80" s="47" t="s">
        <v>134</v>
      </c>
      <c r="E80" s="46" t="s">
        <v>134</v>
      </c>
      <c r="F80" s="46" t="s">
        <v>134</v>
      </c>
      <c r="G80" s="46" t="s">
        <v>134</v>
      </c>
      <c r="H80" s="46">
        <v>39</v>
      </c>
      <c r="I80" s="46">
        <v>35</v>
      </c>
      <c r="J80" s="46">
        <v>28</v>
      </c>
      <c r="K80" s="46">
        <v>53</v>
      </c>
      <c r="L80" s="43" t="s">
        <v>140</v>
      </c>
    </row>
    <row r="81" spans="1:12" x14ac:dyDescent="0.25">
      <c r="A81" s="45" t="s">
        <v>96</v>
      </c>
      <c r="B81" s="46">
        <v>0</v>
      </c>
      <c r="C81" s="46">
        <v>0</v>
      </c>
      <c r="D81" s="46">
        <v>0</v>
      </c>
      <c r="E81" s="46">
        <v>0</v>
      </c>
      <c r="F81" s="46">
        <v>0</v>
      </c>
      <c r="G81" s="46">
        <v>0</v>
      </c>
      <c r="H81" s="46">
        <v>0</v>
      </c>
      <c r="I81" s="46">
        <v>0</v>
      </c>
      <c r="J81" s="46">
        <v>0</v>
      </c>
      <c r="K81" s="46">
        <v>0</v>
      </c>
      <c r="L81" s="43" t="s">
        <v>140</v>
      </c>
    </row>
    <row r="83" spans="1:12" x14ac:dyDescent="0.25">
      <c r="A83" s="42" t="s">
        <v>119</v>
      </c>
      <c r="B83" s="48" t="s">
        <v>135</v>
      </c>
    </row>
    <row r="84" spans="1:12" x14ac:dyDescent="0.25">
      <c r="A84" s="42" t="s">
        <v>121</v>
      </c>
      <c r="B84" s="42" t="s">
        <v>122</v>
      </c>
    </row>
    <row r="86" spans="1:12" x14ac:dyDescent="0.25">
      <c r="A86" s="45" t="s">
        <v>123</v>
      </c>
      <c r="B86" s="45" t="s">
        <v>124</v>
      </c>
      <c r="C86" s="45" t="s">
        <v>125</v>
      </c>
      <c r="D86" s="45" t="s">
        <v>126</v>
      </c>
      <c r="E86" s="45" t="s">
        <v>127</v>
      </c>
      <c r="F86" s="45" t="s">
        <v>128</v>
      </c>
      <c r="G86" s="45" t="s">
        <v>129</v>
      </c>
      <c r="H86" s="45" t="s">
        <v>130</v>
      </c>
      <c r="I86" s="45" t="s">
        <v>131</v>
      </c>
      <c r="J86" s="45" t="s">
        <v>132</v>
      </c>
      <c r="K86" s="45" t="s">
        <v>133</v>
      </c>
      <c r="L86" s="92" t="s">
        <v>139</v>
      </c>
    </row>
    <row r="87" spans="1:12" x14ac:dyDescent="0.25">
      <c r="A87" s="45" t="s">
        <v>67</v>
      </c>
      <c r="B87" s="46">
        <v>1030</v>
      </c>
      <c r="C87" s="46">
        <v>1098</v>
      </c>
      <c r="D87" s="46">
        <v>1123</v>
      </c>
      <c r="E87" s="46">
        <v>1208</v>
      </c>
      <c r="F87" s="46">
        <v>1165</v>
      </c>
      <c r="G87" s="46">
        <v>1183</v>
      </c>
      <c r="H87" s="46">
        <v>1237</v>
      </c>
      <c r="I87" s="46">
        <v>1202</v>
      </c>
      <c r="J87" s="46">
        <v>1179</v>
      </c>
      <c r="K87" s="46">
        <v>1041</v>
      </c>
      <c r="L87" s="43" t="s">
        <v>140</v>
      </c>
    </row>
    <row r="88" spans="1:12" x14ac:dyDescent="0.25">
      <c r="A88" s="45" t="s">
        <v>68</v>
      </c>
      <c r="B88" s="46">
        <v>0</v>
      </c>
      <c r="C88" s="46">
        <v>0</v>
      </c>
      <c r="D88" s="46">
        <v>0</v>
      </c>
      <c r="E88" s="46">
        <v>0</v>
      </c>
      <c r="F88" s="46">
        <v>0</v>
      </c>
      <c r="G88" s="46">
        <v>0</v>
      </c>
      <c r="H88" s="46">
        <v>0</v>
      </c>
      <c r="I88" s="46">
        <v>0</v>
      </c>
      <c r="J88" s="46">
        <v>0</v>
      </c>
      <c r="K88" s="46">
        <v>0</v>
      </c>
      <c r="L88" s="43" t="s">
        <v>140</v>
      </c>
    </row>
    <row r="89" spans="1:12" x14ac:dyDescent="0.25">
      <c r="A89" s="45" t="s">
        <v>69</v>
      </c>
      <c r="B89" s="46">
        <v>9</v>
      </c>
      <c r="C89" s="46">
        <v>10</v>
      </c>
      <c r="D89" s="46">
        <v>10</v>
      </c>
      <c r="E89" s="46">
        <v>17</v>
      </c>
      <c r="F89" s="46">
        <v>16</v>
      </c>
      <c r="G89" s="46">
        <v>23</v>
      </c>
      <c r="H89" s="46">
        <v>30</v>
      </c>
      <c r="I89" s="46">
        <v>50</v>
      </c>
      <c r="J89" s="46">
        <v>56</v>
      </c>
      <c r="K89" s="46">
        <v>76</v>
      </c>
      <c r="L89" s="43" t="s">
        <v>140</v>
      </c>
    </row>
    <row r="90" spans="1:12" x14ac:dyDescent="0.25">
      <c r="A90" s="45" t="s">
        <v>70</v>
      </c>
      <c r="B90" s="46">
        <v>483</v>
      </c>
      <c r="C90" s="46">
        <v>555</v>
      </c>
      <c r="D90" s="46">
        <v>553</v>
      </c>
      <c r="E90" s="46">
        <v>608</v>
      </c>
      <c r="F90" s="46">
        <v>660</v>
      </c>
      <c r="G90" s="46">
        <v>703</v>
      </c>
      <c r="H90" s="46">
        <v>757</v>
      </c>
      <c r="I90" s="46">
        <v>627</v>
      </c>
      <c r="J90" s="46">
        <v>741</v>
      </c>
      <c r="K90" s="46">
        <v>720</v>
      </c>
      <c r="L90" s="43" t="s">
        <v>140</v>
      </c>
    </row>
    <row r="91" spans="1:12" x14ac:dyDescent="0.25">
      <c r="A91" s="45" t="s">
        <v>113</v>
      </c>
      <c r="B91" s="46">
        <v>7604</v>
      </c>
      <c r="C91" s="46">
        <v>7575</v>
      </c>
      <c r="D91" s="46">
        <v>7251</v>
      </c>
      <c r="E91" s="46">
        <v>7752</v>
      </c>
      <c r="F91" s="46">
        <v>7633</v>
      </c>
      <c r="G91" s="46">
        <v>7631</v>
      </c>
      <c r="H91" s="46">
        <v>7709</v>
      </c>
      <c r="I91" s="46">
        <v>8082</v>
      </c>
      <c r="J91" s="46">
        <v>8388</v>
      </c>
      <c r="K91" s="46">
        <v>8234</v>
      </c>
      <c r="L91" s="43" t="s">
        <v>140</v>
      </c>
    </row>
    <row r="92" spans="1:12" x14ac:dyDescent="0.25">
      <c r="A92" s="45" t="s">
        <v>71</v>
      </c>
      <c r="B92" s="46">
        <v>11</v>
      </c>
      <c r="C92" s="46">
        <v>4</v>
      </c>
      <c r="D92" s="46">
        <v>8</v>
      </c>
      <c r="E92" s="46">
        <v>8</v>
      </c>
      <c r="F92" s="46">
        <v>11</v>
      </c>
      <c r="G92" s="46">
        <v>23</v>
      </c>
      <c r="H92" s="46">
        <v>17</v>
      </c>
      <c r="I92" s="46">
        <v>28</v>
      </c>
      <c r="J92" s="46">
        <v>43</v>
      </c>
      <c r="K92" s="46">
        <v>33</v>
      </c>
      <c r="L92" s="43" t="s">
        <v>140</v>
      </c>
    </row>
    <row r="93" spans="1:12" x14ac:dyDescent="0.25">
      <c r="A93" s="45" t="s">
        <v>72</v>
      </c>
      <c r="B93" s="46">
        <v>22</v>
      </c>
      <c r="C93" s="46">
        <v>34</v>
      </c>
      <c r="D93" s="46">
        <v>40</v>
      </c>
      <c r="E93" s="46">
        <v>50</v>
      </c>
      <c r="F93" s="46">
        <v>48</v>
      </c>
      <c r="G93" s="46">
        <v>55</v>
      </c>
      <c r="H93" s="46">
        <v>79</v>
      </c>
      <c r="I93" s="46">
        <v>107</v>
      </c>
      <c r="J93" s="46">
        <v>88</v>
      </c>
      <c r="K93" s="46">
        <v>107</v>
      </c>
      <c r="L93" s="43" t="s">
        <v>140</v>
      </c>
    </row>
    <row r="94" spans="1:12" x14ac:dyDescent="0.25">
      <c r="A94" s="45" t="s">
        <v>73</v>
      </c>
      <c r="B94" s="46">
        <v>32</v>
      </c>
      <c r="C94" s="46">
        <v>32</v>
      </c>
      <c r="D94" s="46">
        <v>0</v>
      </c>
      <c r="E94" s="46">
        <v>2</v>
      </c>
      <c r="F94" s="46">
        <v>29</v>
      </c>
      <c r="G94" s="46">
        <v>81</v>
      </c>
      <c r="H94" s="46">
        <v>98</v>
      </c>
      <c r="I94" s="46">
        <v>100</v>
      </c>
      <c r="J94" s="46">
        <v>37</v>
      </c>
      <c r="K94" s="46">
        <v>50</v>
      </c>
      <c r="L94" s="43" t="s">
        <v>140</v>
      </c>
    </row>
    <row r="95" spans="1:12" x14ac:dyDescent="0.25">
      <c r="A95" s="45" t="s">
        <v>74</v>
      </c>
      <c r="B95" s="46">
        <v>2746</v>
      </c>
      <c r="C95" s="46">
        <v>3914</v>
      </c>
      <c r="D95" s="46">
        <v>4065</v>
      </c>
      <c r="E95" s="46">
        <v>4220</v>
      </c>
      <c r="F95" s="46">
        <v>4370</v>
      </c>
      <c r="G95" s="46">
        <v>4523</v>
      </c>
      <c r="H95" s="46">
        <v>4498</v>
      </c>
      <c r="I95" s="46">
        <v>6158</v>
      </c>
      <c r="J95" s="46">
        <v>4516</v>
      </c>
      <c r="K95" s="46">
        <v>4433</v>
      </c>
      <c r="L95" s="43" t="s">
        <v>140</v>
      </c>
    </row>
    <row r="96" spans="1:12" x14ac:dyDescent="0.25">
      <c r="A96" s="45" t="s">
        <v>75</v>
      </c>
      <c r="B96" s="46">
        <v>3994</v>
      </c>
      <c r="C96" s="46">
        <v>4208</v>
      </c>
      <c r="D96" s="46">
        <v>4069</v>
      </c>
      <c r="E96" s="46">
        <v>4423</v>
      </c>
      <c r="F96" s="46">
        <v>4532</v>
      </c>
      <c r="G96" s="46">
        <v>4728</v>
      </c>
      <c r="H96" s="46">
        <v>5091</v>
      </c>
      <c r="I96" s="46">
        <v>5581</v>
      </c>
      <c r="J96" s="46">
        <v>5748</v>
      </c>
      <c r="K96" s="46">
        <v>5917</v>
      </c>
      <c r="L96" s="43" t="s">
        <v>140</v>
      </c>
    </row>
    <row r="97" spans="1:12" x14ac:dyDescent="0.25">
      <c r="A97" s="45" t="s">
        <v>76</v>
      </c>
      <c r="B97" s="49">
        <v>1602</v>
      </c>
      <c r="C97" s="49">
        <v>1832</v>
      </c>
      <c r="D97" s="49">
        <v>1895</v>
      </c>
      <c r="E97" s="49">
        <v>2216</v>
      </c>
      <c r="F97" s="49">
        <v>2430</v>
      </c>
      <c r="G97" s="49">
        <v>2701</v>
      </c>
      <c r="H97" s="49">
        <v>2910</v>
      </c>
      <c r="I97" s="49">
        <v>3340</v>
      </c>
      <c r="J97" s="49">
        <v>3744</v>
      </c>
      <c r="K97" s="49">
        <v>4187</v>
      </c>
      <c r="L97" s="43" t="s">
        <v>143</v>
      </c>
    </row>
    <row r="98" spans="1:12" x14ac:dyDescent="0.25">
      <c r="A98" s="45" t="s">
        <v>77</v>
      </c>
      <c r="B98" s="46">
        <v>0</v>
      </c>
      <c r="C98" s="46">
        <v>0</v>
      </c>
      <c r="D98" s="46">
        <v>0</v>
      </c>
      <c r="E98" s="46">
        <v>0</v>
      </c>
      <c r="F98" s="46">
        <v>0</v>
      </c>
      <c r="G98" s="46">
        <v>0</v>
      </c>
      <c r="H98" s="46">
        <v>0</v>
      </c>
      <c r="I98" s="46">
        <v>0</v>
      </c>
      <c r="J98" s="46">
        <v>0</v>
      </c>
      <c r="K98" s="46">
        <v>26</v>
      </c>
      <c r="L98" s="43" t="s">
        <v>140</v>
      </c>
    </row>
    <row r="99" spans="1:12" x14ac:dyDescent="0.25">
      <c r="A99" s="45" t="s">
        <v>78</v>
      </c>
      <c r="B99" s="46">
        <v>3</v>
      </c>
      <c r="C99" s="46">
        <v>0</v>
      </c>
      <c r="D99" s="46">
        <v>2</v>
      </c>
      <c r="E99" s="46">
        <v>8</v>
      </c>
      <c r="F99" s="46">
        <v>1</v>
      </c>
      <c r="G99" s="46">
        <v>5</v>
      </c>
      <c r="H99" s="46">
        <v>5</v>
      </c>
      <c r="I99" s="46">
        <v>5</v>
      </c>
      <c r="J99" s="46">
        <v>2</v>
      </c>
      <c r="K99" s="46">
        <v>4</v>
      </c>
      <c r="L99" s="43" t="s">
        <v>140</v>
      </c>
    </row>
    <row r="100" spans="1:12" x14ac:dyDescent="0.25">
      <c r="A100" s="45" t="s">
        <v>79</v>
      </c>
      <c r="B100" s="46">
        <v>0</v>
      </c>
      <c r="C100" s="46">
        <v>0</v>
      </c>
      <c r="D100" s="46">
        <v>0</v>
      </c>
      <c r="E100" s="46">
        <v>10</v>
      </c>
      <c r="F100" s="46">
        <v>10</v>
      </c>
      <c r="G100" s="46">
        <v>11</v>
      </c>
      <c r="H100" s="46">
        <v>22</v>
      </c>
      <c r="I100" s="46">
        <v>15</v>
      </c>
      <c r="J100" s="46">
        <v>16</v>
      </c>
      <c r="K100" s="46">
        <v>19</v>
      </c>
      <c r="L100" s="43" t="s">
        <v>140</v>
      </c>
    </row>
    <row r="101" spans="1:12" x14ac:dyDescent="0.25">
      <c r="A101" s="45" t="s">
        <v>80</v>
      </c>
      <c r="B101" s="46">
        <v>40</v>
      </c>
      <c r="C101" s="46">
        <v>45</v>
      </c>
      <c r="D101" s="46">
        <v>59</v>
      </c>
      <c r="E101" s="46">
        <v>57</v>
      </c>
      <c r="F101" s="46">
        <v>56</v>
      </c>
      <c r="G101" s="46">
        <v>58</v>
      </c>
      <c r="H101" s="46">
        <v>64</v>
      </c>
      <c r="I101" s="46">
        <v>68</v>
      </c>
      <c r="J101" s="46">
        <v>67</v>
      </c>
      <c r="K101" s="46">
        <v>70</v>
      </c>
      <c r="L101" s="43" t="s">
        <v>140</v>
      </c>
    </row>
    <row r="102" spans="1:12" x14ac:dyDescent="0.25">
      <c r="A102" s="45" t="s">
        <v>81</v>
      </c>
      <c r="B102" s="46">
        <v>17</v>
      </c>
      <c r="C102" s="46">
        <v>47</v>
      </c>
      <c r="D102" s="46">
        <v>47</v>
      </c>
      <c r="E102" s="46">
        <v>39</v>
      </c>
      <c r="F102" s="46">
        <v>41</v>
      </c>
      <c r="G102" s="46">
        <v>58</v>
      </c>
      <c r="H102" s="46">
        <v>64</v>
      </c>
      <c r="I102" s="46">
        <v>85</v>
      </c>
      <c r="J102" s="46">
        <v>90</v>
      </c>
      <c r="K102" s="46">
        <v>148</v>
      </c>
      <c r="L102" s="43" t="s">
        <v>140</v>
      </c>
    </row>
    <row r="103" spans="1:12" x14ac:dyDescent="0.25">
      <c r="A103" s="45" t="s">
        <v>95</v>
      </c>
      <c r="B103" s="46">
        <v>31</v>
      </c>
      <c r="C103" s="46">
        <v>16</v>
      </c>
      <c r="D103" s="46">
        <v>23</v>
      </c>
      <c r="E103" s="46">
        <v>29</v>
      </c>
      <c r="F103" s="46">
        <v>31</v>
      </c>
      <c r="G103" s="46">
        <v>38</v>
      </c>
      <c r="H103" s="46">
        <v>12</v>
      </c>
      <c r="I103" s="46">
        <v>0</v>
      </c>
      <c r="J103" s="46">
        <v>0</v>
      </c>
      <c r="K103" s="46">
        <v>15</v>
      </c>
      <c r="L103" s="43" t="s">
        <v>140</v>
      </c>
    </row>
    <row r="104" spans="1:12" x14ac:dyDescent="0.25">
      <c r="A104" s="45" t="s">
        <v>83</v>
      </c>
      <c r="B104" s="46">
        <v>2261</v>
      </c>
      <c r="C104" s="46">
        <v>2366</v>
      </c>
      <c r="D104" s="46">
        <v>2293</v>
      </c>
      <c r="E104" s="46">
        <v>2387</v>
      </c>
      <c r="F104" s="46">
        <v>2424</v>
      </c>
      <c r="G104" s="46">
        <v>2317</v>
      </c>
      <c r="H104" s="46">
        <v>2401</v>
      </c>
      <c r="I104" s="46">
        <v>2333</v>
      </c>
      <c r="J104" s="46">
        <v>2388</v>
      </c>
      <c r="K104" s="46">
        <v>2300</v>
      </c>
      <c r="L104" s="43" t="s">
        <v>140</v>
      </c>
    </row>
    <row r="105" spans="1:12" x14ac:dyDescent="0.25">
      <c r="A105" s="45" t="s">
        <v>84</v>
      </c>
      <c r="B105" s="46">
        <v>1855</v>
      </c>
      <c r="C105" s="46">
        <v>1955</v>
      </c>
      <c r="D105" s="46">
        <v>2055</v>
      </c>
      <c r="E105" s="46">
        <v>2305</v>
      </c>
      <c r="F105" s="46">
        <v>2250</v>
      </c>
      <c r="G105" s="46">
        <v>2502</v>
      </c>
      <c r="H105" s="46">
        <v>2016</v>
      </c>
      <c r="I105" s="46">
        <v>2012</v>
      </c>
      <c r="J105" s="46">
        <v>1963</v>
      </c>
      <c r="K105" s="46">
        <v>1965</v>
      </c>
      <c r="L105" s="43" t="s">
        <v>140</v>
      </c>
    </row>
    <row r="106" spans="1:12" x14ac:dyDescent="0.25">
      <c r="A106" s="45" t="s">
        <v>89</v>
      </c>
      <c r="B106" s="46">
        <v>309</v>
      </c>
      <c r="C106" s="46">
        <v>215</v>
      </c>
      <c r="D106" s="46">
        <v>129</v>
      </c>
      <c r="E106" s="46">
        <v>234</v>
      </c>
      <c r="F106" s="46">
        <v>318</v>
      </c>
      <c r="G106" s="46">
        <v>358</v>
      </c>
      <c r="H106" s="46">
        <v>363</v>
      </c>
      <c r="I106" s="46">
        <v>386</v>
      </c>
      <c r="J106" s="46">
        <v>672</v>
      </c>
      <c r="K106" s="46">
        <v>790</v>
      </c>
      <c r="L106" s="43" t="s">
        <v>140</v>
      </c>
    </row>
    <row r="107" spans="1:12" x14ac:dyDescent="0.25">
      <c r="A107" s="45" t="s">
        <v>90</v>
      </c>
      <c r="B107" s="46">
        <v>537</v>
      </c>
      <c r="C107" s="46">
        <v>135</v>
      </c>
      <c r="D107" s="46">
        <v>286</v>
      </c>
      <c r="E107" s="46">
        <v>308</v>
      </c>
      <c r="F107" s="46">
        <v>313</v>
      </c>
      <c r="G107" s="46">
        <v>302</v>
      </c>
      <c r="H107" s="46">
        <v>321</v>
      </c>
      <c r="I107" s="46">
        <v>382</v>
      </c>
      <c r="J107" s="46">
        <v>424</v>
      </c>
      <c r="K107" s="46">
        <v>395</v>
      </c>
      <c r="L107" s="43" t="s">
        <v>140</v>
      </c>
    </row>
    <row r="108" spans="1:12" x14ac:dyDescent="0.25">
      <c r="A108" s="45" t="s">
        <v>94</v>
      </c>
      <c r="B108" s="46">
        <v>0</v>
      </c>
      <c r="C108" s="46">
        <v>0</v>
      </c>
      <c r="D108" s="46">
        <v>0</v>
      </c>
      <c r="E108" s="46">
        <v>0</v>
      </c>
      <c r="F108" s="46">
        <v>0</v>
      </c>
      <c r="G108" s="46">
        <v>0</v>
      </c>
      <c r="H108" s="46">
        <v>2</v>
      </c>
      <c r="I108" s="46">
        <v>3</v>
      </c>
      <c r="J108" s="46">
        <v>4</v>
      </c>
      <c r="K108" s="46">
        <v>4</v>
      </c>
      <c r="L108" s="43" t="s">
        <v>140</v>
      </c>
    </row>
    <row r="109" spans="1:12" x14ac:dyDescent="0.25">
      <c r="A109" s="45" t="s">
        <v>91</v>
      </c>
      <c r="B109" s="100">
        <v>10</v>
      </c>
      <c r="C109" s="101">
        <v>9.5399999999999991</v>
      </c>
      <c r="D109" s="101">
        <v>15.56</v>
      </c>
      <c r="E109" s="101">
        <v>15.5</v>
      </c>
      <c r="F109" s="101">
        <v>15.28</v>
      </c>
      <c r="G109" s="101">
        <v>6.98</v>
      </c>
      <c r="H109" s="101">
        <v>12</v>
      </c>
      <c r="I109" s="101">
        <v>17.46</v>
      </c>
      <c r="J109" s="101">
        <v>19.88</v>
      </c>
      <c r="K109" s="100">
        <v>19.88</v>
      </c>
      <c r="L109" s="43" t="s">
        <v>145</v>
      </c>
    </row>
    <row r="110" spans="1:12" x14ac:dyDescent="0.25">
      <c r="A110" s="45" t="s">
        <v>93</v>
      </c>
      <c r="B110" s="46">
        <v>17</v>
      </c>
      <c r="C110" s="46">
        <v>39</v>
      </c>
      <c r="D110" s="46">
        <v>41</v>
      </c>
      <c r="E110" s="46">
        <v>41</v>
      </c>
      <c r="F110" s="46">
        <v>21</v>
      </c>
      <c r="G110" s="46">
        <v>52</v>
      </c>
      <c r="H110" s="46">
        <v>76</v>
      </c>
      <c r="I110" s="46">
        <v>80</v>
      </c>
      <c r="J110" s="46">
        <v>89</v>
      </c>
      <c r="K110" s="46">
        <v>91</v>
      </c>
      <c r="L110" s="43" t="s">
        <v>140</v>
      </c>
    </row>
    <row r="111" spans="1:12" x14ac:dyDescent="0.25">
      <c r="A111" s="45" t="s">
        <v>87</v>
      </c>
      <c r="B111" s="46">
        <v>183</v>
      </c>
      <c r="C111" s="46">
        <v>181</v>
      </c>
      <c r="D111" s="46">
        <v>184</v>
      </c>
      <c r="E111" s="46">
        <v>186</v>
      </c>
      <c r="F111" s="46">
        <v>190</v>
      </c>
      <c r="G111" s="46">
        <v>197</v>
      </c>
      <c r="H111" s="46">
        <v>258</v>
      </c>
      <c r="I111" s="46">
        <v>234</v>
      </c>
      <c r="J111" s="46">
        <v>305</v>
      </c>
      <c r="K111" s="46">
        <v>332</v>
      </c>
      <c r="L111" s="43" t="s">
        <v>140</v>
      </c>
    </row>
    <row r="112" spans="1:12" x14ac:dyDescent="0.25">
      <c r="A112" s="45" t="s">
        <v>85</v>
      </c>
      <c r="B112" s="46">
        <v>390</v>
      </c>
      <c r="C112" s="46">
        <v>354</v>
      </c>
      <c r="D112" s="46">
        <v>380</v>
      </c>
      <c r="E112" s="46">
        <v>430</v>
      </c>
      <c r="F112" s="46">
        <v>485</v>
      </c>
      <c r="G112" s="46">
        <v>535</v>
      </c>
      <c r="H112" s="46">
        <v>561</v>
      </c>
      <c r="I112" s="46">
        <v>597</v>
      </c>
      <c r="J112" s="46">
        <v>618</v>
      </c>
      <c r="K112" s="46">
        <v>587</v>
      </c>
      <c r="L112" s="43" t="s">
        <v>140</v>
      </c>
    </row>
    <row r="113" spans="1:12" x14ac:dyDescent="0.25">
      <c r="A113" s="45" t="s">
        <v>88</v>
      </c>
      <c r="B113" s="46">
        <v>1137</v>
      </c>
      <c r="C113" s="46">
        <v>1423</v>
      </c>
      <c r="D113" s="46">
        <v>1687</v>
      </c>
      <c r="E113" s="46">
        <v>2499</v>
      </c>
      <c r="F113" s="46">
        <v>3007</v>
      </c>
      <c r="G113" s="46">
        <v>3626</v>
      </c>
      <c r="H113" s="46">
        <v>4016</v>
      </c>
      <c r="I113" s="46">
        <v>4402</v>
      </c>
      <c r="J113" s="46">
        <v>4566</v>
      </c>
      <c r="K113" s="46">
        <v>4550</v>
      </c>
      <c r="L113" s="43" t="s">
        <v>140</v>
      </c>
    </row>
    <row r="114" spans="1:12" x14ac:dyDescent="0.25">
      <c r="A114" s="45" t="s">
        <v>92</v>
      </c>
      <c r="B114" s="102">
        <v>8</v>
      </c>
      <c r="C114" s="102">
        <v>11</v>
      </c>
      <c r="D114" s="102">
        <v>12</v>
      </c>
      <c r="E114" s="102">
        <v>11</v>
      </c>
      <c r="F114" s="102">
        <v>11</v>
      </c>
      <c r="G114" s="102">
        <v>12</v>
      </c>
      <c r="H114" s="102">
        <v>8</v>
      </c>
      <c r="I114" s="102">
        <v>9</v>
      </c>
      <c r="J114" s="46"/>
      <c r="K114" s="100">
        <v>9</v>
      </c>
      <c r="L114" s="43" t="s">
        <v>141</v>
      </c>
    </row>
    <row r="115" spans="1:12" x14ac:dyDescent="0.25">
      <c r="A115" s="45" t="s">
        <v>86</v>
      </c>
      <c r="B115" s="46">
        <v>226</v>
      </c>
      <c r="C115" s="46">
        <v>248</v>
      </c>
      <c r="D115" s="46">
        <v>264</v>
      </c>
      <c r="E115" s="46">
        <v>220</v>
      </c>
      <c r="F115" s="46">
        <v>255</v>
      </c>
      <c r="G115" s="46">
        <v>289</v>
      </c>
      <c r="H115" s="46">
        <v>344</v>
      </c>
      <c r="I115" s="46">
        <v>343</v>
      </c>
      <c r="J115" s="46">
        <v>356</v>
      </c>
      <c r="K115" s="46">
        <v>358</v>
      </c>
      <c r="L115" s="43" t="s">
        <v>140</v>
      </c>
    </row>
    <row r="116" spans="1:12" x14ac:dyDescent="0.25">
      <c r="A116" s="45" t="s">
        <v>82</v>
      </c>
      <c r="B116" s="46">
        <v>650</v>
      </c>
      <c r="C116" s="46">
        <v>728</v>
      </c>
      <c r="D116" s="46">
        <v>740</v>
      </c>
      <c r="E116" s="46">
        <v>746</v>
      </c>
      <c r="F116" s="46">
        <v>770</v>
      </c>
      <c r="G116" s="46">
        <v>885</v>
      </c>
      <c r="H116" s="46">
        <v>930</v>
      </c>
      <c r="I116" s="46">
        <v>930</v>
      </c>
      <c r="J116" s="46">
        <v>930</v>
      </c>
      <c r="K116" s="46">
        <v>930</v>
      </c>
      <c r="L116" s="43" t="s">
        <v>140</v>
      </c>
    </row>
    <row r="117" spans="1:12" x14ac:dyDescent="0.25">
      <c r="A117" s="45" t="s">
        <v>97</v>
      </c>
      <c r="B117" s="47" t="s">
        <v>134</v>
      </c>
      <c r="C117" s="47" t="s">
        <v>134</v>
      </c>
      <c r="D117" s="47" t="s">
        <v>134</v>
      </c>
      <c r="E117" s="46" t="s">
        <v>134</v>
      </c>
      <c r="F117" s="46" t="s">
        <v>134</v>
      </c>
      <c r="G117" s="46" t="s">
        <v>134</v>
      </c>
      <c r="H117" s="46">
        <v>15</v>
      </c>
      <c r="I117" s="46">
        <v>15</v>
      </c>
      <c r="J117" s="46">
        <v>12</v>
      </c>
      <c r="K117" s="46">
        <v>13</v>
      </c>
      <c r="L117" s="43" t="s">
        <v>140</v>
      </c>
    </row>
    <row r="118" spans="1:12" x14ac:dyDescent="0.25">
      <c r="A118" s="45" t="s">
        <v>96</v>
      </c>
      <c r="B118" s="46">
        <v>218</v>
      </c>
      <c r="C118" s="46">
        <v>383</v>
      </c>
      <c r="D118" s="46">
        <v>326</v>
      </c>
      <c r="E118" s="46">
        <v>351</v>
      </c>
      <c r="F118" s="46">
        <v>339</v>
      </c>
      <c r="G118" s="46">
        <v>255</v>
      </c>
      <c r="H118" s="46">
        <v>334</v>
      </c>
      <c r="I118" s="46">
        <v>276</v>
      </c>
      <c r="J118" s="46">
        <v>315</v>
      </c>
      <c r="K118" s="46">
        <v>194</v>
      </c>
      <c r="L118" s="43" t="s">
        <v>140</v>
      </c>
    </row>
    <row r="120" spans="1:12" x14ac:dyDescent="0.25">
      <c r="A120" s="103" t="s">
        <v>119</v>
      </c>
      <c r="B120" s="104" t="s">
        <v>146</v>
      </c>
      <c r="C120" s="105"/>
      <c r="D120" s="105"/>
      <c r="E120" s="105"/>
      <c r="F120" s="105"/>
      <c r="G120" s="105"/>
      <c r="H120" s="105"/>
      <c r="I120" s="105"/>
      <c r="J120" s="105"/>
      <c r="K120" s="105"/>
    </row>
    <row r="121" spans="1:12" x14ac:dyDescent="0.25">
      <c r="A121" s="103" t="s">
        <v>121</v>
      </c>
      <c r="B121" s="103" t="s">
        <v>122</v>
      </c>
      <c r="C121" s="105"/>
      <c r="D121" s="105"/>
      <c r="E121" s="105"/>
      <c r="F121" s="105"/>
      <c r="G121" s="105"/>
      <c r="H121" s="105"/>
      <c r="I121" s="105"/>
      <c r="J121" s="105"/>
      <c r="K121" s="105"/>
    </row>
    <row r="122" spans="1:12" x14ac:dyDescent="0.25">
      <c r="A122" s="105"/>
      <c r="B122" s="105"/>
      <c r="C122" s="105"/>
      <c r="D122" s="105"/>
      <c r="E122" s="105"/>
      <c r="F122" s="105"/>
      <c r="G122" s="105"/>
      <c r="H122" s="105"/>
      <c r="I122" s="105"/>
      <c r="J122" s="105"/>
      <c r="K122" s="105"/>
    </row>
    <row r="123" spans="1:12" x14ac:dyDescent="0.25">
      <c r="A123" s="106" t="s">
        <v>123</v>
      </c>
      <c r="B123" s="106" t="s">
        <v>124</v>
      </c>
      <c r="C123" s="106" t="s">
        <v>125</v>
      </c>
      <c r="D123" s="106" t="s">
        <v>126</v>
      </c>
      <c r="E123" s="106" t="s">
        <v>127</v>
      </c>
      <c r="F123" s="106" t="s">
        <v>128</v>
      </c>
      <c r="G123" s="106" t="s">
        <v>129</v>
      </c>
      <c r="H123" s="106" t="s">
        <v>130</v>
      </c>
      <c r="I123" s="106" t="s">
        <v>131</v>
      </c>
      <c r="J123" s="106" t="s">
        <v>132</v>
      </c>
      <c r="K123" s="106" t="s">
        <v>133</v>
      </c>
      <c r="L123" s="92" t="s">
        <v>139</v>
      </c>
    </row>
    <row r="124" spans="1:12" x14ac:dyDescent="0.25">
      <c r="A124" s="106" t="s">
        <v>67</v>
      </c>
      <c r="B124" s="107">
        <v>1650</v>
      </c>
      <c r="C124" s="107">
        <v>1681</v>
      </c>
      <c r="D124" s="107">
        <v>1678</v>
      </c>
      <c r="E124" s="107">
        <v>1699</v>
      </c>
      <c r="F124" s="107">
        <v>1757</v>
      </c>
      <c r="G124" s="107">
        <v>1707</v>
      </c>
      <c r="H124" s="107">
        <v>1749</v>
      </c>
      <c r="I124" s="107">
        <v>1833</v>
      </c>
      <c r="J124" s="107">
        <v>1761</v>
      </c>
      <c r="K124" s="107">
        <v>1746</v>
      </c>
      <c r="L124" s="43" t="s">
        <v>140</v>
      </c>
    </row>
    <row r="125" spans="1:12" x14ac:dyDescent="0.25">
      <c r="A125" s="106" t="s">
        <v>68</v>
      </c>
      <c r="B125" s="107">
        <v>0</v>
      </c>
      <c r="C125" s="107">
        <v>0</v>
      </c>
      <c r="D125" s="107">
        <v>0</v>
      </c>
      <c r="E125" s="107">
        <v>0</v>
      </c>
      <c r="F125" s="107">
        <v>0</v>
      </c>
      <c r="G125" s="107">
        <v>0</v>
      </c>
      <c r="H125" s="107">
        <v>0</v>
      </c>
      <c r="I125" s="107">
        <v>0</v>
      </c>
      <c r="J125" s="107">
        <v>0</v>
      </c>
      <c r="K125" s="107">
        <v>0</v>
      </c>
      <c r="L125" s="43" t="s">
        <v>140</v>
      </c>
    </row>
    <row r="126" spans="1:12" x14ac:dyDescent="0.25">
      <c r="A126" s="106" t="s">
        <v>69</v>
      </c>
      <c r="B126" s="107">
        <v>357</v>
      </c>
      <c r="C126" s="107">
        <v>401</v>
      </c>
      <c r="D126" s="107">
        <v>401</v>
      </c>
      <c r="E126" s="107">
        <v>404</v>
      </c>
      <c r="F126" s="107">
        <v>380</v>
      </c>
      <c r="G126" s="107">
        <v>392</v>
      </c>
      <c r="H126" s="107">
        <v>390</v>
      </c>
      <c r="I126" s="107">
        <v>369</v>
      </c>
      <c r="J126" s="107">
        <v>372</v>
      </c>
      <c r="K126" s="107">
        <v>497</v>
      </c>
      <c r="L126" s="43" t="s">
        <v>140</v>
      </c>
    </row>
    <row r="127" spans="1:12" x14ac:dyDescent="0.25">
      <c r="A127" s="106" t="s">
        <v>70</v>
      </c>
      <c r="B127" s="107">
        <v>1998</v>
      </c>
      <c r="C127" s="107">
        <v>2008</v>
      </c>
      <c r="D127" s="107">
        <v>1955</v>
      </c>
      <c r="E127" s="107">
        <v>2046</v>
      </c>
      <c r="F127" s="107">
        <v>2146</v>
      </c>
      <c r="G127" s="107">
        <v>2138</v>
      </c>
      <c r="H127" s="107">
        <v>2203</v>
      </c>
      <c r="I127" s="107">
        <v>2186</v>
      </c>
      <c r="J127" s="107">
        <v>2025</v>
      </c>
      <c r="K127" s="107">
        <v>2025</v>
      </c>
      <c r="L127" s="43" t="s">
        <v>140</v>
      </c>
    </row>
    <row r="128" spans="1:12" x14ac:dyDescent="0.25">
      <c r="A128" s="106" t="s">
        <v>113</v>
      </c>
      <c r="B128" s="107">
        <v>11123</v>
      </c>
      <c r="C128" s="107">
        <v>11826</v>
      </c>
      <c r="D128" s="107">
        <v>11305</v>
      </c>
      <c r="E128" s="107">
        <v>11892</v>
      </c>
      <c r="F128" s="107">
        <v>13221</v>
      </c>
      <c r="G128" s="107">
        <v>15006</v>
      </c>
      <c r="H128" s="107">
        <v>15485</v>
      </c>
      <c r="I128" s="107">
        <v>15296</v>
      </c>
      <c r="J128" s="107">
        <v>17698</v>
      </c>
      <c r="K128" s="107">
        <v>18020</v>
      </c>
      <c r="L128" s="43" t="s">
        <v>140</v>
      </c>
    </row>
    <row r="129" spans="1:12" x14ac:dyDescent="0.25">
      <c r="A129" s="106" t="s">
        <v>71</v>
      </c>
      <c r="B129" s="107">
        <v>0</v>
      </c>
      <c r="C129" s="107">
        <v>0</v>
      </c>
      <c r="D129" s="107">
        <v>0</v>
      </c>
      <c r="E129" s="107">
        <v>0</v>
      </c>
      <c r="F129" s="107">
        <v>0</v>
      </c>
      <c r="G129" s="107">
        <v>1</v>
      </c>
      <c r="H129" s="107">
        <v>2</v>
      </c>
      <c r="I129" s="107">
        <v>1</v>
      </c>
      <c r="J129" s="107">
        <v>1</v>
      </c>
      <c r="K129" s="107">
        <v>0</v>
      </c>
      <c r="L129" s="43" t="s">
        <v>140</v>
      </c>
    </row>
    <row r="130" spans="1:12" x14ac:dyDescent="0.25">
      <c r="A130" s="106" t="s">
        <v>72</v>
      </c>
      <c r="B130" s="107">
        <v>0</v>
      </c>
      <c r="C130" s="107">
        <v>0</v>
      </c>
      <c r="D130" s="107">
        <v>0</v>
      </c>
      <c r="E130" s="107">
        <v>0</v>
      </c>
      <c r="F130" s="107">
        <v>0</v>
      </c>
      <c r="G130" s="107">
        <v>0</v>
      </c>
      <c r="H130" s="107">
        <v>0</v>
      </c>
      <c r="I130" s="107">
        <v>82</v>
      </c>
      <c r="J130" s="107">
        <v>111</v>
      </c>
      <c r="K130" s="107">
        <v>109</v>
      </c>
      <c r="L130" s="43" t="s">
        <v>140</v>
      </c>
    </row>
    <row r="131" spans="1:12" x14ac:dyDescent="0.25">
      <c r="A131" s="106" t="s">
        <v>73</v>
      </c>
      <c r="B131" s="107">
        <v>0</v>
      </c>
      <c r="C131" s="107">
        <v>0</v>
      </c>
      <c r="D131" s="107">
        <v>0</v>
      </c>
      <c r="E131" s="107">
        <v>0</v>
      </c>
      <c r="F131" s="107">
        <v>0</v>
      </c>
      <c r="G131" s="107">
        <v>0</v>
      </c>
      <c r="H131" s="107">
        <v>0</v>
      </c>
      <c r="I131" s="107">
        <v>0</v>
      </c>
      <c r="J131" s="107">
        <v>0</v>
      </c>
      <c r="K131" s="107">
        <v>0</v>
      </c>
      <c r="L131" s="43" t="s">
        <v>140</v>
      </c>
    </row>
    <row r="132" spans="1:12" x14ac:dyDescent="0.25">
      <c r="A132" s="106" t="s">
        <v>74</v>
      </c>
      <c r="B132" s="107">
        <v>1488</v>
      </c>
      <c r="C132" s="107">
        <v>1567</v>
      </c>
      <c r="D132" s="107">
        <v>1765</v>
      </c>
      <c r="E132" s="107">
        <v>1343</v>
      </c>
      <c r="F132" s="107">
        <v>1915</v>
      </c>
      <c r="G132" s="107">
        <v>2383</v>
      </c>
      <c r="H132" s="107">
        <v>2591</v>
      </c>
      <c r="I132" s="107">
        <v>2170</v>
      </c>
      <c r="J132" s="107">
        <v>2241</v>
      </c>
      <c r="K132" s="107">
        <v>2236</v>
      </c>
      <c r="L132" s="43" t="s">
        <v>140</v>
      </c>
    </row>
    <row r="133" spans="1:12" x14ac:dyDescent="0.25">
      <c r="A133" s="106" t="s">
        <v>75</v>
      </c>
      <c r="B133" s="107">
        <v>10677</v>
      </c>
      <c r="C133" s="107">
        <v>11110</v>
      </c>
      <c r="D133" s="107">
        <v>10662</v>
      </c>
      <c r="E133" s="107">
        <v>11284</v>
      </c>
      <c r="F133" s="107">
        <v>12004</v>
      </c>
      <c r="G133" s="107">
        <v>11283</v>
      </c>
      <c r="H133" s="107">
        <v>11202</v>
      </c>
      <c r="I133" s="107">
        <v>12166</v>
      </c>
      <c r="J133" s="107">
        <v>11950</v>
      </c>
      <c r="K133" s="107">
        <v>11730</v>
      </c>
      <c r="L133" s="43" t="s">
        <v>140</v>
      </c>
    </row>
    <row r="134" spans="1:12" x14ac:dyDescent="0.25">
      <c r="A134" s="106" t="s">
        <v>76</v>
      </c>
      <c r="B134" s="107">
        <v>2516</v>
      </c>
      <c r="C134" s="107">
        <v>2672</v>
      </c>
      <c r="D134" s="107">
        <v>3169</v>
      </c>
      <c r="E134" s="107">
        <v>3518</v>
      </c>
      <c r="F134" s="107">
        <v>3824</v>
      </c>
      <c r="G134" s="107">
        <v>3943</v>
      </c>
      <c r="H134" s="107">
        <v>3955</v>
      </c>
      <c r="I134" s="107">
        <v>4137</v>
      </c>
      <c r="J134" s="107">
        <v>4605</v>
      </c>
      <c r="K134" s="107">
        <v>4605</v>
      </c>
      <c r="L134" s="43" t="s">
        <v>140</v>
      </c>
    </row>
    <row r="135" spans="1:12" x14ac:dyDescent="0.25">
      <c r="A135" s="106" t="s">
        <v>77</v>
      </c>
      <c r="B135" s="107">
        <v>0</v>
      </c>
      <c r="C135" s="107">
        <v>0</v>
      </c>
      <c r="D135" s="107">
        <v>0</v>
      </c>
      <c r="E135" s="107">
        <v>0</v>
      </c>
      <c r="F135" s="107">
        <v>0</v>
      </c>
      <c r="G135" s="107">
        <v>0</v>
      </c>
      <c r="H135" s="107">
        <v>0</v>
      </c>
      <c r="I135" s="107">
        <v>0</v>
      </c>
      <c r="J135" s="107">
        <v>0</v>
      </c>
      <c r="K135" s="107">
        <v>0</v>
      </c>
      <c r="L135" s="43" t="s">
        <v>140</v>
      </c>
    </row>
    <row r="136" spans="1:12" x14ac:dyDescent="0.25">
      <c r="A136" s="106" t="s">
        <v>78</v>
      </c>
      <c r="B136" s="107">
        <v>9</v>
      </c>
      <c r="C136" s="107">
        <v>13</v>
      </c>
      <c r="D136" s="107">
        <v>11</v>
      </c>
      <c r="E136" s="107">
        <v>14</v>
      </c>
      <c r="F136" s="107">
        <v>7</v>
      </c>
      <c r="G136" s="107">
        <v>5</v>
      </c>
      <c r="H136" s="107">
        <v>3</v>
      </c>
      <c r="I136" s="107">
        <v>3</v>
      </c>
      <c r="J136" s="107">
        <v>1</v>
      </c>
      <c r="K136" s="107">
        <v>0</v>
      </c>
      <c r="L136" s="43" t="s">
        <v>140</v>
      </c>
    </row>
    <row r="137" spans="1:12" x14ac:dyDescent="0.25">
      <c r="A137" s="106" t="s">
        <v>79</v>
      </c>
      <c r="B137" s="107">
        <v>0</v>
      </c>
      <c r="C137" s="107">
        <v>0</v>
      </c>
      <c r="D137" s="107">
        <v>0</v>
      </c>
      <c r="E137" s="107">
        <v>0</v>
      </c>
      <c r="F137" s="107">
        <v>0</v>
      </c>
      <c r="G137" s="107">
        <v>0</v>
      </c>
      <c r="H137" s="107">
        <v>0</v>
      </c>
      <c r="I137" s="107">
        <v>0</v>
      </c>
      <c r="J137" s="107">
        <v>0</v>
      </c>
      <c r="K137" s="107">
        <v>1</v>
      </c>
      <c r="L137" s="43" t="s">
        <v>140</v>
      </c>
    </row>
    <row r="138" spans="1:12" x14ac:dyDescent="0.25">
      <c r="A138" s="106" t="s">
        <v>80</v>
      </c>
      <c r="B138" s="107">
        <v>121</v>
      </c>
      <c r="C138" s="107">
        <v>122</v>
      </c>
      <c r="D138" s="107">
        <v>119</v>
      </c>
      <c r="E138" s="107">
        <v>122</v>
      </c>
      <c r="F138" s="107">
        <v>117</v>
      </c>
      <c r="G138" s="107">
        <v>120</v>
      </c>
      <c r="H138" s="107">
        <v>123</v>
      </c>
      <c r="I138" s="107">
        <v>124</v>
      </c>
      <c r="J138" s="107">
        <v>121</v>
      </c>
      <c r="K138" s="107">
        <v>122</v>
      </c>
      <c r="L138" s="43" t="s">
        <v>140</v>
      </c>
    </row>
    <row r="139" spans="1:12" x14ac:dyDescent="0.25">
      <c r="A139" s="106" t="s">
        <v>81</v>
      </c>
      <c r="B139" s="107">
        <v>353</v>
      </c>
      <c r="C139" s="107">
        <v>288</v>
      </c>
      <c r="D139" s="107">
        <v>245</v>
      </c>
      <c r="E139" s="107">
        <v>155</v>
      </c>
      <c r="F139" s="107">
        <v>303</v>
      </c>
      <c r="G139" s="107">
        <v>389</v>
      </c>
      <c r="H139" s="107">
        <v>382</v>
      </c>
      <c r="I139" s="107">
        <v>393</v>
      </c>
      <c r="J139" s="107">
        <v>406</v>
      </c>
      <c r="K139" s="107">
        <v>406</v>
      </c>
      <c r="L139" s="43" t="s">
        <v>140</v>
      </c>
    </row>
    <row r="140" spans="1:12" x14ac:dyDescent="0.25">
      <c r="A140" s="106" t="s">
        <v>95</v>
      </c>
      <c r="B140" s="107">
        <v>0</v>
      </c>
      <c r="C140" s="107">
        <v>0</v>
      </c>
      <c r="D140" s="107">
        <v>0</v>
      </c>
      <c r="E140" s="107">
        <v>0</v>
      </c>
      <c r="F140" s="107">
        <v>0</v>
      </c>
      <c r="G140" s="107">
        <v>0</v>
      </c>
      <c r="H140" s="107">
        <v>0</v>
      </c>
      <c r="I140" s="107">
        <v>0</v>
      </c>
      <c r="J140" s="107">
        <v>0</v>
      </c>
      <c r="K140" s="107">
        <v>0</v>
      </c>
      <c r="L140" s="43" t="s">
        <v>140</v>
      </c>
    </row>
    <row r="141" spans="1:12" x14ac:dyDescent="0.25">
      <c r="A141" s="106" t="s">
        <v>83</v>
      </c>
      <c r="B141" s="107">
        <v>3180</v>
      </c>
      <c r="C141" s="107">
        <v>3125</v>
      </c>
      <c r="D141" s="107">
        <v>3192</v>
      </c>
      <c r="E141" s="107">
        <v>3281</v>
      </c>
      <c r="F141" s="107">
        <v>3300</v>
      </c>
      <c r="G141" s="107">
        <v>3253</v>
      </c>
      <c r="H141" s="107">
        <v>3267</v>
      </c>
      <c r="I141" s="107">
        <v>3269</v>
      </c>
      <c r="J141" s="107">
        <v>3240</v>
      </c>
      <c r="K141" s="107">
        <v>3229</v>
      </c>
      <c r="L141" s="43" t="s">
        <v>140</v>
      </c>
    </row>
    <row r="142" spans="1:12" x14ac:dyDescent="0.25">
      <c r="A142" s="106" t="s">
        <v>84</v>
      </c>
      <c r="B142" s="107">
        <v>521</v>
      </c>
      <c r="C142" s="107">
        <v>530</v>
      </c>
      <c r="D142" s="107">
        <v>592</v>
      </c>
      <c r="E142" s="107">
        <v>1251</v>
      </c>
      <c r="F142" s="107">
        <v>1341</v>
      </c>
      <c r="G142" s="107">
        <v>1430</v>
      </c>
      <c r="H142" s="107">
        <v>1452</v>
      </c>
      <c r="I142" s="107">
        <v>1356</v>
      </c>
      <c r="J142" s="107">
        <v>1455</v>
      </c>
      <c r="K142" s="107">
        <v>1465</v>
      </c>
      <c r="L142" s="43" t="s">
        <v>140</v>
      </c>
    </row>
    <row r="143" spans="1:12" x14ac:dyDescent="0.25">
      <c r="A143" s="106" t="s">
        <v>89</v>
      </c>
      <c r="B143" s="107">
        <v>14</v>
      </c>
      <c r="C143" s="107">
        <v>36</v>
      </c>
      <c r="D143" s="107">
        <v>42</v>
      </c>
      <c r="E143" s="107">
        <v>44</v>
      </c>
      <c r="F143" s="107">
        <v>44</v>
      </c>
      <c r="G143" s="107">
        <v>45</v>
      </c>
      <c r="H143" s="107">
        <v>41</v>
      </c>
      <c r="I143" s="107">
        <v>63</v>
      </c>
      <c r="J143" s="107">
        <v>101</v>
      </c>
      <c r="K143" s="107">
        <v>102</v>
      </c>
      <c r="L143" s="43" t="s">
        <v>140</v>
      </c>
    </row>
    <row r="144" spans="1:12" x14ac:dyDescent="0.25">
      <c r="A144" s="106" t="s">
        <v>90</v>
      </c>
      <c r="B144" s="107">
        <v>1065</v>
      </c>
      <c r="C144" s="107">
        <v>944</v>
      </c>
      <c r="D144" s="107">
        <v>1002</v>
      </c>
      <c r="E144" s="107">
        <v>993</v>
      </c>
      <c r="F144" s="107">
        <v>1057</v>
      </c>
      <c r="G144" s="107">
        <v>978</v>
      </c>
      <c r="H144" s="107">
        <v>948</v>
      </c>
      <c r="I144" s="107">
        <v>993</v>
      </c>
      <c r="J144" s="107">
        <v>1083</v>
      </c>
      <c r="K144" s="107">
        <v>1058</v>
      </c>
      <c r="L144" s="43" t="s">
        <v>140</v>
      </c>
    </row>
    <row r="145" spans="1:12" x14ac:dyDescent="0.25">
      <c r="A145" s="106" t="s">
        <v>94</v>
      </c>
      <c r="B145" s="107">
        <v>0</v>
      </c>
      <c r="C145" s="107">
        <v>0</v>
      </c>
      <c r="D145" s="107">
        <v>0</v>
      </c>
      <c r="E145" s="107">
        <v>0</v>
      </c>
      <c r="F145" s="107">
        <v>0</v>
      </c>
      <c r="G145" s="107">
        <v>0</v>
      </c>
      <c r="H145" s="107">
        <v>0</v>
      </c>
      <c r="I145" s="107">
        <v>0</v>
      </c>
      <c r="J145" s="107">
        <v>0</v>
      </c>
      <c r="K145" s="107">
        <v>0</v>
      </c>
      <c r="L145" s="43" t="s">
        <v>140</v>
      </c>
    </row>
    <row r="146" spans="1:12" x14ac:dyDescent="0.25">
      <c r="A146" s="106" t="s">
        <v>91</v>
      </c>
      <c r="B146" s="107">
        <v>0</v>
      </c>
      <c r="C146" s="107">
        <v>5</v>
      </c>
      <c r="D146" s="107">
        <v>5</v>
      </c>
      <c r="E146" s="107">
        <v>15</v>
      </c>
      <c r="F146" s="107">
        <v>1</v>
      </c>
      <c r="G146" s="107">
        <v>1</v>
      </c>
      <c r="H146" s="107">
        <v>0</v>
      </c>
      <c r="I146" s="107">
        <v>13</v>
      </c>
      <c r="J146" s="107">
        <v>14</v>
      </c>
      <c r="K146" s="107">
        <v>10</v>
      </c>
      <c r="L146" s="43" t="s">
        <v>140</v>
      </c>
    </row>
    <row r="147" spans="1:12" x14ac:dyDescent="0.25">
      <c r="A147" s="106" t="s">
        <v>93</v>
      </c>
      <c r="B147" s="107">
        <v>133</v>
      </c>
      <c r="C147" s="107">
        <v>156</v>
      </c>
      <c r="D147" s="107">
        <v>163</v>
      </c>
      <c r="E147" s="107">
        <v>184</v>
      </c>
      <c r="F147" s="107">
        <v>183</v>
      </c>
      <c r="G147" s="107">
        <v>190</v>
      </c>
      <c r="H147" s="107">
        <v>180</v>
      </c>
      <c r="I147" s="107">
        <v>157</v>
      </c>
      <c r="J147" s="107">
        <v>121</v>
      </c>
      <c r="K147" s="107">
        <v>183</v>
      </c>
      <c r="L147" s="43" t="s">
        <v>140</v>
      </c>
    </row>
    <row r="148" spans="1:12" x14ac:dyDescent="0.25">
      <c r="A148" s="106" t="s">
        <v>87</v>
      </c>
      <c r="B148" s="107">
        <v>215</v>
      </c>
      <c r="C148" s="107">
        <v>216</v>
      </c>
      <c r="D148" s="107">
        <v>256</v>
      </c>
      <c r="E148" s="107">
        <v>285</v>
      </c>
      <c r="F148" s="107">
        <v>227</v>
      </c>
      <c r="G148" s="107">
        <v>222</v>
      </c>
      <c r="H148" s="107">
        <v>310</v>
      </c>
      <c r="I148" s="107">
        <v>478</v>
      </c>
      <c r="J148" s="107">
        <v>463</v>
      </c>
      <c r="K148" s="107">
        <v>556</v>
      </c>
      <c r="L148" s="43" t="s">
        <v>140</v>
      </c>
    </row>
    <row r="149" spans="1:12" x14ac:dyDescent="0.25">
      <c r="A149" s="106" t="s">
        <v>85</v>
      </c>
      <c r="B149" s="107">
        <v>1504</v>
      </c>
      <c r="C149" s="107">
        <v>1675</v>
      </c>
      <c r="D149" s="107">
        <v>1893</v>
      </c>
      <c r="E149" s="107">
        <v>1944</v>
      </c>
      <c r="F149" s="107">
        <v>2182</v>
      </c>
      <c r="G149" s="107">
        <v>2108</v>
      </c>
      <c r="H149" s="107">
        <v>2191</v>
      </c>
      <c r="I149" s="107">
        <v>2293</v>
      </c>
      <c r="J149" s="107">
        <v>2173</v>
      </c>
      <c r="K149" s="107">
        <v>2124</v>
      </c>
      <c r="L149" s="43" t="s">
        <v>140</v>
      </c>
    </row>
    <row r="150" spans="1:12" x14ac:dyDescent="0.25">
      <c r="A150" s="106" t="s">
        <v>88</v>
      </c>
      <c r="B150" s="107">
        <v>2535</v>
      </c>
      <c r="C150" s="107">
        <v>2681</v>
      </c>
      <c r="D150" s="107">
        <v>2677</v>
      </c>
      <c r="E150" s="107">
        <v>2901</v>
      </c>
      <c r="F150" s="107">
        <v>2942</v>
      </c>
      <c r="G150" s="107">
        <v>3302</v>
      </c>
      <c r="H150" s="107">
        <v>3245</v>
      </c>
      <c r="I150" s="107">
        <v>3448</v>
      </c>
      <c r="J150" s="107">
        <v>3747</v>
      </c>
      <c r="K150" s="107">
        <v>3750</v>
      </c>
      <c r="L150" s="43" t="s">
        <v>140</v>
      </c>
    </row>
    <row r="151" spans="1:12" x14ac:dyDescent="0.25">
      <c r="A151" s="106" t="s">
        <v>92</v>
      </c>
      <c r="B151" s="107">
        <v>15</v>
      </c>
      <c r="C151" s="107">
        <v>14</v>
      </c>
      <c r="D151" s="107">
        <v>13</v>
      </c>
      <c r="E151" s="107">
        <v>13</v>
      </c>
      <c r="F151" s="107">
        <v>11</v>
      </c>
      <c r="G151" s="107">
        <v>11</v>
      </c>
      <c r="H151" s="107">
        <v>15</v>
      </c>
      <c r="I151" s="107">
        <v>17</v>
      </c>
      <c r="J151" s="107">
        <v>18</v>
      </c>
      <c r="K151" s="107">
        <v>19</v>
      </c>
      <c r="L151" s="43" t="s">
        <v>140</v>
      </c>
    </row>
    <row r="152" spans="1:12" x14ac:dyDescent="0.25">
      <c r="A152" s="106" t="s">
        <v>86</v>
      </c>
      <c r="B152" s="107">
        <v>481</v>
      </c>
      <c r="C152" s="107">
        <v>543</v>
      </c>
      <c r="D152" s="107">
        <v>598</v>
      </c>
      <c r="E152" s="107">
        <v>587</v>
      </c>
      <c r="F152" s="107">
        <v>656</v>
      </c>
      <c r="G152" s="107">
        <v>675</v>
      </c>
      <c r="H152" s="107">
        <v>866</v>
      </c>
      <c r="I152" s="107">
        <v>873</v>
      </c>
      <c r="J152" s="107">
        <v>941</v>
      </c>
      <c r="K152" s="107">
        <v>1154</v>
      </c>
      <c r="L152" s="43" t="s">
        <v>140</v>
      </c>
    </row>
    <row r="153" spans="1:12" x14ac:dyDescent="0.25">
      <c r="A153" s="106" t="s">
        <v>82</v>
      </c>
      <c r="B153" s="107">
        <v>2270</v>
      </c>
      <c r="C153" s="107">
        <v>2550</v>
      </c>
      <c r="D153" s="107">
        <v>2520</v>
      </c>
      <c r="E153" s="107">
        <v>2490</v>
      </c>
      <c r="F153" s="107">
        <v>2430</v>
      </c>
      <c r="G153" s="107">
        <v>2650</v>
      </c>
      <c r="H153" s="107">
        <v>2680</v>
      </c>
      <c r="I153" s="107">
        <v>2830</v>
      </c>
      <c r="J153" s="107">
        <v>2660</v>
      </c>
      <c r="K153" s="107">
        <v>2760</v>
      </c>
      <c r="L153" s="43" t="s">
        <v>140</v>
      </c>
    </row>
    <row r="154" spans="1:12" x14ac:dyDescent="0.25">
      <c r="A154" s="106" t="s">
        <v>97</v>
      </c>
      <c r="B154" s="108" t="s">
        <v>134</v>
      </c>
      <c r="C154" s="108" t="s">
        <v>134</v>
      </c>
      <c r="D154" s="108" t="s">
        <v>134</v>
      </c>
      <c r="E154" s="108" t="s">
        <v>134</v>
      </c>
      <c r="F154" s="108" t="s">
        <v>134</v>
      </c>
      <c r="G154" s="107">
        <v>3</v>
      </c>
      <c r="H154" s="108" t="s">
        <v>134</v>
      </c>
      <c r="I154" s="107">
        <v>11</v>
      </c>
      <c r="J154" s="108" t="s">
        <v>134</v>
      </c>
      <c r="K154" s="108" t="s">
        <v>134</v>
      </c>
      <c r="L154" s="43" t="s">
        <v>140</v>
      </c>
    </row>
    <row r="155" spans="1:12" x14ac:dyDescent="0.25">
      <c r="A155" s="106" t="s">
        <v>96</v>
      </c>
      <c r="B155" s="107">
        <v>0</v>
      </c>
      <c r="C155" s="107">
        <v>0</v>
      </c>
      <c r="D155" s="107">
        <v>0</v>
      </c>
      <c r="E155" s="107">
        <v>0</v>
      </c>
      <c r="F155" s="107">
        <v>0</v>
      </c>
      <c r="G155" s="107">
        <v>0</v>
      </c>
      <c r="H155" s="107">
        <v>0</v>
      </c>
      <c r="I155" s="107">
        <v>0</v>
      </c>
      <c r="J155" s="107">
        <v>0</v>
      </c>
      <c r="K155" s="107">
        <v>0</v>
      </c>
      <c r="L155" s="43" t="s">
        <v>140</v>
      </c>
    </row>
    <row r="157" spans="1:12" x14ac:dyDescent="0.25">
      <c r="A157" s="103" t="s">
        <v>119</v>
      </c>
      <c r="B157" s="104" t="s">
        <v>147</v>
      </c>
      <c r="C157" s="105"/>
      <c r="D157" s="105"/>
      <c r="E157" s="105"/>
      <c r="F157" s="105"/>
      <c r="G157" s="105"/>
      <c r="H157" s="105"/>
      <c r="I157" s="105"/>
      <c r="J157" s="105"/>
      <c r="K157" s="105"/>
    </row>
    <row r="158" spans="1:12" x14ac:dyDescent="0.25">
      <c r="A158" s="103" t="s">
        <v>121</v>
      </c>
      <c r="B158" s="103" t="s">
        <v>122</v>
      </c>
      <c r="C158" s="105"/>
      <c r="D158" s="105"/>
      <c r="E158" s="105"/>
      <c r="F158" s="105"/>
      <c r="G158" s="105"/>
      <c r="H158" s="105"/>
      <c r="I158" s="105"/>
      <c r="J158" s="105"/>
      <c r="K158" s="105"/>
    </row>
    <row r="159" spans="1:12" x14ac:dyDescent="0.25">
      <c r="A159" s="105"/>
      <c r="B159" s="105"/>
      <c r="C159" s="105"/>
      <c r="D159" s="105"/>
      <c r="E159" s="105"/>
      <c r="F159" s="105"/>
      <c r="G159" s="105"/>
      <c r="H159" s="105"/>
      <c r="I159" s="105"/>
      <c r="J159" s="105"/>
      <c r="K159" s="105"/>
    </row>
    <row r="160" spans="1:12" x14ac:dyDescent="0.25">
      <c r="A160" s="106" t="s">
        <v>123</v>
      </c>
      <c r="B160" s="106" t="s">
        <v>124</v>
      </c>
      <c r="C160" s="106" t="s">
        <v>125</v>
      </c>
      <c r="D160" s="106" t="s">
        <v>126</v>
      </c>
      <c r="E160" s="106" t="s">
        <v>127</v>
      </c>
      <c r="F160" s="106" t="s">
        <v>128</v>
      </c>
      <c r="G160" s="106" t="s">
        <v>129</v>
      </c>
      <c r="H160" s="106" t="s">
        <v>130</v>
      </c>
      <c r="I160" s="106" t="s">
        <v>131</v>
      </c>
      <c r="J160" s="106" t="s">
        <v>132</v>
      </c>
      <c r="K160" s="106" t="s">
        <v>133</v>
      </c>
      <c r="L160" s="92" t="s">
        <v>139</v>
      </c>
    </row>
    <row r="161" spans="1:12" x14ac:dyDescent="0.25">
      <c r="A161" s="106" t="s">
        <v>67</v>
      </c>
      <c r="B161" s="107">
        <v>559</v>
      </c>
      <c r="C161" s="107">
        <v>534</v>
      </c>
      <c r="D161" s="107">
        <v>459</v>
      </c>
      <c r="E161" s="107">
        <v>367</v>
      </c>
      <c r="F161" s="107">
        <v>354</v>
      </c>
      <c r="G161" s="107">
        <v>257</v>
      </c>
      <c r="H161" s="107">
        <v>265</v>
      </c>
      <c r="I161" s="107">
        <v>264</v>
      </c>
      <c r="J161" s="107">
        <v>159</v>
      </c>
      <c r="K161" s="107">
        <v>62</v>
      </c>
      <c r="L161" s="43" t="s">
        <v>140</v>
      </c>
    </row>
    <row r="162" spans="1:12" x14ac:dyDescent="0.25">
      <c r="A162" s="106" t="s">
        <v>68</v>
      </c>
      <c r="B162" s="107">
        <v>3198</v>
      </c>
      <c r="C162" s="107">
        <v>3188</v>
      </c>
      <c r="D162" s="107">
        <v>3194</v>
      </c>
      <c r="E162" s="107">
        <v>3092</v>
      </c>
      <c r="F162" s="107">
        <v>3144</v>
      </c>
      <c r="G162" s="107">
        <v>2751</v>
      </c>
      <c r="H162" s="107">
        <v>2980</v>
      </c>
      <c r="I162" s="107">
        <v>3359</v>
      </c>
      <c r="J162" s="107">
        <v>3421</v>
      </c>
      <c r="K162" s="107">
        <v>3041</v>
      </c>
      <c r="L162" s="43" t="s">
        <v>140</v>
      </c>
    </row>
    <row r="163" spans="1:12" x14ac:dyDescent="0.25">
      <c r="A163" s="106" t="s">
        <v>69</v>
      </c>
      <c r="B163" s="107">
        <v>2200</v>
      </c>
      <c r="C163" s="107">
        <v>2097</v>
      </c>
      <c r="D163" s="107">
        <v>2049</v>
      </c>
      <c r="E163" s="107">
        <v>1838</v>
      </c>
      <c r="F163" s="107">
        <v>1934</v>
      </c>
      <c r="G163" s="107">
        <v>2043</v>
      </c>
      <c r="H163" s="107">
        <v>2121</v>
      </c>
      <c r="I163" s="107">
        <v>2057</v>
      </c>
      <c r="J163" s="107">
        <v>2114</v>
      </c>
      <c r="K163" s="107">
        <v>2162</v>
      </c>
      <c r="L163" s="43" t="s">
        <v>140</v>
      </c>
    </row>
    <row r="164" spans="1:12" x14ac:dyDescent="0.25">
      <c r="A164" s="106" t="s">
        <v>70</v>
      </c>
      <c r="B164" s="107">
        <v>251</v>
      </c>
      <c r="C164" s="107">
        <v>218</v>
      </c>
      <c r="D164" s="107">
        <v>184</v>
      </c>
      <c r="E164" s="107">
        <v>169</v>
      </c>
      <c r="F164" s="107">
        <v>207</v>
      </c>
      <c r="G164" s="107">
        <v>203</v>
      </c>
      <c r="H164" s="107">
        <v>204</v>
      </c>
      <c r="I164" s="107">
        <v>175</v>
      </c>
      <c r="J164" s="107">
        <v>130</v>
      </c>
      <c r="K164" s="107">
        <v>130</v>
      </c>
      <c r="L164" s="43" t="s">
        <v>140</v>
      </c>
    </row>
    <row r="165" spans="1:12" x14ac:dyDescent="0.25">
      <c r="A165" s="106" t="s">
        <v>113</v>
      </c>
      <c r="B165" s="107">
        <v>13168</v>
      </c>
      <c r="C165" s="107">
        <v>11266</v>
      </c>
      <c r="D165" s="107">
        <v>9530</v>
      </c>
      <c r="E165" s="107">
        <v>8578</v>
      </c>
      <c r="F165" s="107">
        <v>3980</v>
      </c>
      <c r="G165" s="107">
        <v>307</v>
      </c>
      <c r="H165" s="107">
        <v>299</v>
      </c>
      <c r="I165" s="107">
        <v>286</v>
      </c>
      <c r="J165" s="107">
        <v>176</v>
      </c>
      <c r="K165" s="107">
        <v>186</v>
      </c>
      <c r="L165" s="43" t="s">
        <v>140</v>
      </c>
    </row>
    <row r="166" spans="1:12" x14ac:dyDescent="0.25">
      <c r="A166" s="106" t="s">
        <v>71</v>
      </c>
      <c r="B166" s="107">
        <v>403</v>
      </c>
      <c r="C166" s="107">
        <v>419</v>
      </c>
      <c r="D166" s="107">
        <v>371</v>
      </c>
      <c r="E166" s="107">
        <v>383</v>
      </c>
      <c r="F166" s="107">
        <v>369</v>
      </c>
      <c r="G166" s="107">
        <v>373</v>
      </c>
      <c r="H166" s="107">
        <v>390</v>
      </c>
      <c r="I166" s="107">
        <v>333</v>
      </c>
      <c r="J166" s="107">
        <v>287</v>
      </c>
      <c r="K166" s="107">
        <v>267</v>
      </c>
      <c r="L166" s="43" t="s">
        <v>140</v>
      </c>
    </row>
    <row r="167" spans="1:12" x14ac:dyDescent="0.25">
      <c r="A167" s="106" t="s">
        <v>72</v>
      </c>
      <c r="B167" s="107">
        <v>2071</v>
      </c>
      <c r="C167" s="107">
        <v>1967</v>
      </c>
      <c r="D167" s="107">
        <v>1904</v>
      </c>
      <c r="E167" s="107">
        <v>1819</v>
      </c>
      <c r="F167" s="107">
        <v>1833</v>
      </c>
      <c r="G167" s="107">
        <v>1981</v>
      </c>
      <c r="H167" s="107">
        <v>2015</v>
      </c>
      <c r="I167" s="107">
        <v>1939</v>
      </c>
      <c r="J167" s="107">
        <v>1724</v>
      </c>
      <c r="K167" s="107">
        <v>1496</v>
      </c>
      <c r="L167" s="43" t="s">
        <v>140</v>
      </c>
    </row>
    <row r="168" spans="1:12" x14ac:dyDescent="0.25">
      <c r="A168" s="106" t="s">
        <v>73</v>
      </c>
      <c r="B168" s="107">
        <v>4157</v>
      </c>
      <c r="C168" s="107">
        <v>4233</v>
      </c>
      <c r="D168" s="107">
        <v>4328</v>
      </c>
      <c r="E168" s="107">
        <v>4298</v>
      </c>
      <c r="F168" s="107">
        <v>4295</v>
      </c>
      <c r="G168" s="107">
        <v>4295</v>
      </c>
      <c r="H168" s="107">
        <v>3999</v>
      </c>
      <c r="I168" s="107">
        <v>4180</v>
      </c>
      <c r="J168" s="107">
        <v>4181</v>
      </c>
      <c r="K168" s="107">
        <v>4230</v>
      </c>
      <c r="L168" s="43" t="s">
        <v>140</v>
      </c>
    </row>
    <row r="169" spans="1:12" x14ac:dyDescent="0.25">
      <c r="A169" s="106" t="s">
        <v>74</v>
      </c>
      <c r="B169" s="107">
        <v>14726</v>
      </c>
      <c r="C169" s="107">
        <v>14723</v>
      </c>
      <c r="D169" s="107">
        <v>15174</v>
      </c>
      <c r="E169" s="107">
        <v>13068</v>
      </c>
      <c r="F169" s="107">
        <v>12584</v>
      </c>
      <c r="G169" s="107">
        <v>15657</v>
      </c>
      <c r="H169" s="107">
        <v>15569</v>
      </c>
      <c r="I169" s="107">
        <v>13091</v>
      </c>
      <c r="J169" s="107">
        <v>14540</v>
      </c>
      <c r="K169" s="107">
        <v>14271</v>
      </c>
      <c r="L169" s="43" t="s">
        <v>140</v>
      </c>
    </row>
    <row r="170" spans="1:12" x14ac:dyDescent="0.25">
      <c r="A170" s="106" t="s">
        <v>75</v>
      </c>
      <c r="B170" s="107">
        <v>13117</v>
      </c>
      <c r="C170" s="107">
        <v>12651</v>
      </c>
      <c r="D170" s="107">
        <v>11944</v>
      </c>
      <c r="E170" s="107">
        <v>11767</v>
      </c>
      <c r="F170" s="107">
        <v>11465</v>
      </c>
      <c r="G170" s="107">
        <v>12318</v>
      </c>
      <c r="H170" s="107">
        <v>12372</v>
      </c>
      <c r="I170" s="107">
        <v>10995</v>
      </c>
      <c r="J170" s="107">
        <v>10802</v>
      </c>
      <c r="K170" s="107">
        <v>10745</v>
      </c>
      <c r="L170" s="43" t="s">
        <v>140</v>
      </c>
    </row>
    <row r="171" spans="1:12" x14ac:dyDescent="0.25">
      <c r="A171" s="106" t="s">
        <v>76</v>
      </c>
      <c r="B171" s="107">
        <v>19705</v>
      </c>
      <c r="C171" s="107">
        <v>18848</v>
      </c>
      <c r="D171" s="107">
        <v>17996</v>
      </c>
      <c r="E171" s="107">
        <v>17742</v>
      </c>
      <c r="F171" s="107">
        <v>17226</v>
      </c>
      <c r="G171" s="107">
        <v>17526</v>
      </c>
      <c r="H171" s="107">
        <v>16912</v>
      </c>
      <c r="I171" s="107">
        <v>16069</v>
      </c>
      <c r="J171" s="107">
        <v>15488</v>
      </c>
      <c r="K171" s="107">
        <v>15380</v>
      </c>
      <c r="L171" s="43" t="s">
        <v>140</v>
      </c>
    </row>
    <row r="172" spans="1:12" x14ac:dyDescent="0.25">
      <c r="A172" s="106" t="s">
        <v>77</v>
      </c>
      <c r="B172" s="107">
        <v>442</v>
      </c>
      <c r="C172" s="107">
        <v>450</v>
      </c>
      <c r="D172" s="107">
        <v>467</v>
      </c>
      <c r="E172" s="107">
        <v>482</v>
      </c>
      <c r="F172" s="107">
        <v>489</v>
      </c>
      <c r="G172" s="107">
        <v>499</v>
      </c>
      <c r="H172" s="107">
        <v>512</v>
      </c>
      <c r="I172" s="107">
        <v>531</v>
      </c>
      <c r="J172" s="107">
        <v>540</v>
      </c>
      <c r="K172" s="107">
        <v>490</v>
      </c>
      <c r="L172" s="43" t="s">
        <v>140</v>
      </c>
    </row>
    <row r="173" spans="1:12" x14ac:dyDescent="0.25">
      <c r="A173" s="106" t="s">
        <v>78</v>
      </c>
      <c r="B173" s="107">
        <v>628</v>
      </c>
      <c r="C173" s="107">
        <v>657</v>
      </c>
      <c r="D173" s="107">
        <v>579</v>
      </c>
      <c r="E173" s="107">
        <v>601</v>
      </c>
      <c r="F173" s="107">
        <v>561</v>
      </c>
      <c r="G173" s="107">
        <v>670</v>
      </c>
      <c r="H173" s="107">
        <v>735</v>
      </c>
      <c r="I173" s="107">
        <v>705</v>
      </c>
      <c r="J173" s="107">
        <v>694</v>
      </c>
      <c r="K173" s="107">
        <v>617</v>
      </c>
      <c r="L173" s="43" t="s">
        <v>140</v>
      </c>
    </row>
    <row r="174" spans="1:12" x14ac:dyDescent="0.25">
      <c r="A174" s="106" t="s">
        <v>79</v>
      </c>
      <c r="B174" s="107">
        <v>1169</v>
      </c>
      <c r="C174" s="107">
        <v>1119</v>
      </c>
      <c r="D174" s="107">
        <v>1136</v>
      </c>
      <c r="E174" s="107">
        <v>1153</v>
      </c>
      <c r="F174" s="107">
        <v>1174</v>
      </c>
      <c r="G174" s="107">
        <v>1211</v>
      </c>
      <c r="H174" s="107">
        <v>1245</v>
      </c>
      <c r="I174" s="107">
        <v>1237</v>
      </c>
      <c r="J174" s="107">
        <v>1093</v>
      </c>
      <c r="K174" s="107">
        <v>1079</v>
      </c>
      <c r="L174" s="43" t="s">
        <v>140</v>
      </c>
    </row>
    <row r="175" spans="1:12" x14ac:dyDescent="0.25">
      <c r="A175" s="106" t="s">
        <v>80</v>
      </c>
      <c r="B175" s="107">
        <v>58</v>
      </c>
      <c r="C175" s="107">
        <v>57</v>
      </c>
      <c r="D175" s="107">
        <v>58</v>
      </c>
      <c r="E175" s="107">
        <v>60</v>
      </c>
      <c r="F175" s="107">
        <v>60</v>
      </c>
      <c r="G175" s="107">
        <v>61</v>
      </c>
      <c r="H175" s="107">
        <v>60</v>
      </c>
      <c r="I175" s="107">
        <v>60</v>
      </c>
      <c r="J175" s="107">
        <v>61</v>
      </c>
      <c r="K175" s="107">
        <v>61</v>
      </c>
      <c r="L175" s="43" t="s">
        <v>140</v>
      </c>
    </row>
    <row r="176" spans="1:12" x14ac:dyDescent="0.25">
      <c r="A176" s="106" t="s">
        <v>81</v>
      </c>
      <c r="B176" s="107">
        <v>3821</v>
      </c>
      <c r="C176" s="107">
        <v>3907</v>
      </c>
      <c r="D176" s="107">
        <v>3958</v>
      </c>
      <c r="E176" s="107">
        <v>3857</v>
      </c>
      <c r="F176" s="107">
        <v>3859</v>
      </c>
      <c r="G176" s="107">
        <v>3792</v>
      </c>
      <c r="H176" s="107">
        <v>3429</v>
      </c>
      <c r="I176" s="107">
        <v>3341</v>
      </c>
      <c r="J176" s="107">
        <v>3212</v>
      </c>
      <c r="K176" s="107">
        <v>2838</v>
      </c>
      <c r="L176" s="43" t="s">
        <v>140</v>
      </c>
    </row>
    <row r="177" spans="1:12" x14ac:dyDescent="0.25">
      <c r="A177" s="106" t="s">
        <v>95</v>
      </c>
      <c r="B177" s="107">
        <v>180</v>
      </c>
      <c r="C177" s="107">
        <v>198</v>
      </c>
      <c r="D177" s="107">
        <v>206</v>
      </c>
      <c r="E177" s="107">
        <v>216</v>
      </c>
      <c r="F177" s="107">
        <v>213</v>
      </c>
      <c r="G177" s="107">
        <v>204</v>
      </c>
      <c r="H177" s="107">
        <v>247</v>
      </c>
      <c r="I177" s="107">
        <v>266</v>
      </c>
      <c r="J177" s="107">
        <v>255</v>
      </c>
      <c r="K177" s="107">
        <v>202</v>
      </c>
      <c r="L177" s="43" t="s">
        <v>140</v>
      </c>
    </row>
    <row r="178" spans="1:12" x14ac:dyDescent="0.25">
      <c r="A178" s="106" t="s">
        <v>83</v>
      </c>
      <c r="B178" s="107">
        <v>795</v>
      </c>
      <c r="C178" s="107">
        <v>815</v>
      </c>
      <c r="D178" s="107">
        <v>268</v>
      </c>
      <c r="E178" s="107">
        <v>175</v>
      </c>
      <c r="F178" s="107">
        <v>184</v>
      </c>
      <c r="G178" s="107">
        <v>246</v>
      </c>
      <c r="H178" s="107">
        <v>215</v>
      </c>
      <c r="I178" s="107">
        <v>126</v>
      </c>
      <c r="J178" s="107">
        <v>65</v>
      </c>
      <c r="K178" s="107">
        <v>33</v>
      </c>
      <c r="L178" s="43" t="s">
        <v>140</v>
      </c>
    </row>
    <row r="179" spans="1:12" x14ac:dyDescent="0.25">
      <c r="A179" s="106" t="s">
        <v>84</v>
      </c>
      <c r="B179" s="107">
        <v>1542</v>
      </c>
      <c r="C179" s="107">
        <v>1512</v>
      </c>
      <c r="D179" s="107">
        <v>1483</v>
      </c>
      <c r="E179" s="107">
        <v>375</v>
      </c>
      <c r="F179" s="107">
        <v>291</v>
      </c>
      <c r="G179" s="107">
        <v>206</v>
      </c>
      <c r="H179" s="107">
        <v>163</v>
      </c>
      <c r="I179" s="107">
        <v>159</v>
      </c>
      <c r="J179" s="107">
        <v>34</v>
      </c>
      <c r="K179" s="107">
        <v>35</v>
      </c>
      <c r="L179" s="43" t="s">
        <v>140</v>
      </c>
    </row>
    <row r="180" spans="1:12" x14ac:dyDescent="0.25">
      <c r="A180" s="106" t="s">
        <v>89</v>
      </c>
      <c r="B180" s="107">
        <v>10638</v>
      </c>
      <c r="C180" s="107">
        <v>10142</v>
      </c>
      <c r="D180" s="107">
        <v>9609</v>
      </c>
      <c r="E180" s="107">
        <v>9194</v>
      </c>
      <c r="F180" s="107">
        <v>8623</v>
      </c>
      <c r="G180" s="107">
        <v>8987</v>
      </c>
      <c r="H180" s="107">
        <v>9098</v>
      </c>
      <c r="I180" s="107">
        <v>8693</v>
      </c>
      <c r="J180" s="107">
        <v>7859</v>
      </c>
      <c r="K180" s="107">
        <v>7369</v>
      </c>
      <c r="L180" s="43" t="s">
        <v>140</v>
      </c>
    </row>
    <row r="181" spans="1:12" x14ac:dyDescent="0.25">
      <c r="A181" s="106" t="s">
        <v>90</v>
      </c>
      <c r="B181" s="107">
        <v>3644</v>
      </c>
      <c r="C181" s="107">
        <v>3290</v>
      </c>
      <c r="D181" s="107">
        <v>3178</v>
      </c>
      <c r="E181" s="107">
        <v>3044</v>
      </c>
      <c r="F181" s="107">
        <v>2969</v>
      </c>
      <c r="G181" s="107">
        <v>3143</v>
      </c>
      <c r="H181" s="107">
        <v>3170</v>
      </c>
      <c r="I181" s="107">
        <v>3530</v>
      </c>
      <c r="J181" s="107">
        <v>3342</v>
      </c>
      <c r="K181" s="107">
        <v>3382</v>
      </c>
      <c r="L181" s="43" t="s">
        <v>140</v>
      </c>
    </row>
    <row r="182" spans="1:12" x14ac:dyDescent="0.25">
      <c r="A182" s="106" t="s">
        <v>94</v>
      </c>
      <c r="B182" s="107">
        <v>5956</v>
      </c>
      <c r="C182" s="107">
        <v>6695</v>
      </c>
      <c r="D182" s="107">
        <v>6023</v>
      </c>
      <c r="E182" s="107">
        <v>5918</v>
      </c>
      <c r="F182" s="107">
        <v>6413</v>
      </c>
      <c r="G182" s="107">
        <v>6294</v>
      </c>
      <c r="H182" s="107">
        <v>6122</v>
      </c>
      <c r="I182" s="107">
        <v>6486</v>
      </c>
      <c r="J182" s="107">
        <v>6164</v>
      </c>
      <c r="K182" s="107">
        <v>6214</v>
      </c>
      <c r="L182" s="43" t="s">
        <v>140</v>
      </c>
    </row>
    <row r="183" spans="1:12" x14ac:dyDescent="0.25">
      <c r="A183" s="106" t="s">
        <v>91</v>
      </c>
      <c r="B183" s="107">
        <v>712</v>
      </c>
      <c r="C183" s="101">
        <v>712.83</v>
      </c>
      <c r="D183" s="101">
        <v>693.53</v>
      </c>
      <c r="E183" s="101">
        <v>624.91999999999996</v>
      </c>
      <c r="F183" s="101">
        <v>658.79</v>
      </c>
      <c r="G183" s="101">
        <v>725.45</v>
      </c>
      <c r="H183" s="101">
        <v>688.09</v>
      </c>
      <c r="I183" s="101">
        <v>693.37</v>
      </c>
      <c r="J183" s="101">
        <v>627.69000000000005</v>
      </c>
      <c r="K183" s="107">
        <v>558</v>
      </c>
      <c r="L183" s="43" t="s">
        <v>145</v>
      </c>
    </row>
    <row r="184" spans="1:12" x14ac:dyDescent="0.25">
      <c r="A184" s="106" t="s">
        <v>93</v>
      </c>
      <c r="B184" s="107">
        <v>1124</v>
      </c>
      <c r="C184" s="107">
        <v>1192</v>
      </c>
      <c r="D184" s="107">
        <v>1256</v>
      </c>
      <c r="E184" s="107">
        <v>1195</v>
      </c>
      <c r="F184" s="107">
        <v>1227</v>
      </c>
      <c r="G184" s="107">
        <v>1260</v>
      </c>
      <c r="H184" s="107">
        <v>1295</v>
      </c>
      <c r="I184" s="107">
        <v>1351</v>
      </c>
      <c r="J184" s="107">
        <v>1411</v>
      </c>
      <c r="K184" s="107">
        <v>1412</v>
      </c>
      <c r="L184" s="43" t="s">
        <v>140</v>
      </c>
    </row>
    <row r="185" spans="1:12" x14ac:dyDescent="0.25">
      <c r="A185" s="106" t="s">
        <v>87</v>
      </c>
      <c r="B185" s="107">
        <v>1473</v>
      </c>
      <c r="C185" s="107">
        <v>1485</v>
      </c>
      <c r="D185" s="107">
        <v>1445</v>
      </c>
      <c r="E185" s="107">
        <v>1423</v>
      </c>
      <c r="F185" s="107">
        <v>1478</v>
      </c>
      <c r="G185" s="107">
        <v>1504</v>
      </c>
      <c r="H185" s="107">
        <v>1411</v>
      </c>
      <c r="I185" s="107">
        <v>1406</v>
      </c>
      <c r="J185" s="107">
        <v>1180</v>
      </c>
      <c r="K185" s="107">
        <v>1136</v>
      </c>
      <c r="L185" s="43" t="s">
        <v>140</v>
      </c>
    </row>
    <row r="186" spans="1:12" x14ac:dyDescent="0.25">
      <c r="A186" s="106" t="s">
        <v>85</v>
      </c>
      <c r="B186" s="107">
        <v>880</v>
      </c>
      <c r="C186" s="107">
        <v>825</v>
      </c>
      <c r="D186" s="107">
        <v>575</v>
      </c>
      <c r="E186" s="107">
        <v>380</v>
      </c>
      <c r="F186" s="107">
        <v>210</v>
      </c>
      <c r="G186" s="107">
        <v>226</v>
      </c>
      <c r="H186" s="107">
        <v>189</v>
      </c>
      <c r="I186" s="107">
        <v>140</v>
      </c>
      <c r="J186" s="107">
        <v>63</v>
      </c>
      <c r="K186" s="107">
        <v>42</v>
      </c>
      <c r="L186" s="43" t="s">
        <v>140</v>
      </c>
    </row>
    <row r="187" spans="1:12" x14ac:dyDescent="0.25">
      <c r="A187" s="106" t="s">
        <v>88</v>
      </c>
      <c r="B187" s="107">
        <v>27948</v>
      </c>
      <c r="C187" s="107">
        <v>27546</v>
      </c>
      <c r="D187" s="107">
        <v>26144</v>
      </c>
      <c r="E187" s="107">
        <v>25006</v>
      </c>
      <c r="F187" s="107">
        <v>22569</v>
      </c>
      <c r="G187" s="107">
        <v>21335</v>
      </c>
      <c r="H187" s="107">
        <v>19685</v>
      </c>
      <c r="I187" s="107">
        <v>17590</v>
      </c>
      <c r="J187" s="107">
        <v>16020</v>
      </c>
      <c r="K187" s="107">
        <v>15870</v>
      </c>
      <c r="L187" s="43" t="s">
        <v>140</v>
      </c>
    </row>
    <row r="188" spans="1:12" x14ac:dyDescent="0.25">
      <c r="A188" s="106" t="s">
        <v>92</v>
      </c>
      <c r="B188" s="107">
        <v>100</v>
      </c>
      <c r="C188" s="107">
        <v>103</v>
      </c>
      <c r="D188" s="107">
        <v>105</v>
      </c>
      <c r="E188" s="107">
        <v>106</v>
      </c>
      <c r="F188" s="107">
        <v>108</v>
      </c>
      <c r="G188" s="107">
        <v>117</v>
      </c>
      <c r="H188" s="107">
        <v>117</v>
      </c>
      <c r="I188" s="107">
        <v>120</v>
      </c>
      <c r="J188" s="107">
        <v>121</v>
      </c>
      <c r="K188" s="107">
        <v>123</v>
      </c>
      <c r="L188" s="43" t="s">
        <v>140</v>
      </c>
    </row>
    <row r="189" spans="1:12" x14ac:dyDescent="0.25">
      <c r="A189" s="106" t="s">
        <v>86</v>
      </c>
      <c r="B189" s="107">
        <v>413</v>
      </c>
      <c r="C189" s="107">
        <v>424</v>
      </c>
      <c r="D189" s="107">
        <v>393</v>
      </c>
      <c r="E189" s="107">
        <v>375</v>
      </c>
      <c r="F189" s="107">
        <v>355</v>
      </c>
      <c r="G189" s="107">
        <v>390</v>
      </c>
      <c r="H189" s="107">
        <v>432</v>
      </c>
      <c r="I189" s="107">
        <v>415</v>
      </c>
      <c r="J189" s="107">
        <v>324</v>
      </c>
      <c r="K189" s="107">
        <v>137</v>
      </c>
      <c r="L189" s="43" t="s">
        <v>140</v>
      </c>
    </row>
    <row r="190" spans="1:12" x14ac:dyDescent="0.25">
      <c r="A190" s="106" t="s">
        <v>82</v>
      </c>
      <c r="B190" s="107">
        <v>290</v>
      </c>
      <c r="C190" s="107">
        <v>80</v>
      </c>
      <c r="D190" s="107">
        <v>60</v>
      </c>
      <c r="E190" s="107">
        <v>20</v>
      </c>
      <c r="F190" s="107">
        <v>10</v>
      </c>
      <c r="G190" s="107">
        <v>10</v>
      </c>
      <c r="H190" s="107">
        <v>0</v>
      </c>
      <c r="I190" s="107">
        <v>0</v>
      </c>
      <c r="J190" s="107">
        <v>0</v>
      </c>
      <c r="K190" s="107">
        <v>0</v>
      </c>
      <c r="L190" s="43" t="s">
        <v>140</v>
      </c>
    </row>
    <row r="191" spans="1:12" x14ac:dyDescent="0.25">
      <c r="A191" s="106" t="s">
        <v>97</v>
      </c>
      <c r="B191" s="108" t="s">
        <v>134</v>
      </c>
      <c r="C191" s="108" t="s">
        <v>134</v>
      </c>
      <c r="D191" s="108" t="s">
        <v>134</v>
      </c>
      <c r="E191" s="108" t="s">
        <v>134</v>
      </c>
      <c r="F191" s="108" t="s">
        <v>134</v>
      </c>
      <c r="G191" s="107">
        <v>1221</v>
      </c>
      <c r="H191" s="107">
        <v>1649</v>
      </c>
      <c r="I191" s="107">
        <v>1731</v>
      </c>
      <c r="J191" s="107">
        <v>1691</v>
      </c>
      <c r="K191" s="107">
        <v>1537</v>
      </c>
      <c r="L191" s="43" t="s">
        <v>140</v>
      </c>
    </row>
    <row r="192" spans="1:12" x14ac:dyDescent="0.25">
      <c r="A192" s="106" t="s">
        <v>96</v>
      </c>
      <c r="B192" s="107">
        <v>24471</v>
      </c>
      <c r="C192" s="107">
        <v>24573</v>
      </c>
      <c r="D192" s="107">
        <v>25305</v>
      </c>
      <c r="E192" s="107">
        <v>24408</v>
      </c>
      <c r="F192" s="107">
        <v>25947</v>
      </c>
      <c r="G192" s="107">
        <v>24709</v>
      </c>
      <c r="H192" s="107">
        <v>25484</v>
      </c>
      <c r="I192" s="107">
        <v>23798</v>
      </c>
      <c r="J192" s="107">
        <v>25700</v>
      </c>
      <c r="K192" s="107">
        <v>24904</v>
      </c>
      <c r="L192" s="43" t="s">
        <v>140</v>
      </c>
    </row>
  </sheetData>
  <pageMargins left="0.75" right="0.75" top="1" bottom="1" header="0.5" footer="0.5"/>
  <pageSetup paperSize="9" firstPageNumber="0" fitToWidth="0" fitToHeight="0" pageOrder="overThenDown"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5" sqref="C25"/>
    </sheetView>
  </sheetViews>
  <sheetFormatPr defaultRowHeight="12.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Data for graph</vt:lpstr>
      <vt:lpstr>Calculation of development</vt:lpstr>
      <vt:lpstr>Raw data</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Almut Reichel</cp:lastModifiedBy>
  <cp:lastPrinted>2010-07-21T11:16:08Z</cp:lastPrinted>
  <dcterms:created xsi:type="dcterms:W3CDTF">2010-06-14T13:31:30Z</dcterms:created>
  <dcterms:modified xsi:type="dcterms:W3CDTF">2013-01-29T15:44:28Z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1931277600</vt:i4>
  </property>
  <property fmtid="{D5CDD505-2E9C-101B-9397-08002B2CF9AE}" pid="4" name="_NewReviewCycle">
    <vt:lpwstr/>
  </property>
  <property fmtid="{D5CDD505-2E9C-101B-9397-08002B2CF9AE}" pid="5" name="_EmailSubject">
    <vt:lpwstr>Figures for upcoming EEA report on </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