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38400" windowHeight="12300" tabRatio="939"/>
  </bookViews>
  <sheets>
    <sheet name="DATA AND CHART" sheetId="13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8" i="13" l="1"/>
  <c r="D27" i="13"/>
</calcChain>
</file>

<file path=xl/sharedStrings.xml><?xml version="1.0" encoding="utf-8"?>
<sst xmlns="http://schemas.openxmlformats.org/spreadsheetml/2006/main" count="28" uniqueCount="28">
  <si>
    <t>Age Range</t>
  </si>
  <si>
    <t>Lead</t>
  </si>
  <si>
    <t>0 - 6 days</t>
  </si>
  <si>
    <t>7 - 27 days</t>
  </si>
  <si>
    <t>28 - 364 days</t>
  </si>
  <si>
    <t>1 - 4 years</t>
  </si>
  <si>
    <t>5 - 9 years</t>
  </si>
  <si>
    <t>10 - 14 years</t>
  </si>
  <si>
    <t>15 - 19 years</t>
  </si>
  <si>
    <t>20 - 24 years</t>
  </si>
  <si>
    <t>25 - 29 years</t>
  </si>
  <si>
    <t>30 - 34 years</t>
  </si>
  <si>
    <t>35 - 39 years</t>
  </si>
  <si>
    <t>40 - 44 years</t>
  </si>
  <si>
    <t>45 - 49 years</t>
  </si>
  <si>
    <t>50 - 54 years</t>
  </si>
  <si>
    <t>55 - 59 years</t>
  </si>
  <si>
    <t>60 - 64 years</t>
  </si>
  <si>
    <t>65 - 69 years</t>
  </si>
  <si>
    <t>70 - 74 years</t>
  </si>
  <si>
    <t>75 - 79 years</t>
  </si>
  <si>
    <t>80 - 84 years</t>
  </si>
  <si>
    <t>85 - 89 years</t>
  </si>
  <si>
    <t>90 - 94 years</t>
  </si>
  <si>
    <t>Max</t>
  </si>
  <si>
    <t>Min</t>
  </si>
  <si>
    <t>Particulate Matter</t>
  </si>
  <si>
    <t>95 +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</si>
</sst>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0" tint="-0.3499862666707357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2" borderId="0" xfId="0" applyFill="1"/>
    <xf numFmtId="0" fontId="0" fillId="3" borderId="0" xfId="0" applyFill="1"/>
  </cellXfs>
  <cellStyles count="4">
    <cellStyle name="Normal" xfId="0" builtinId="0"/>
    <cellStyle name="Normal 2" xfId="1"/>
    <cellStyle name="Normal 2 2" xfId="3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42333</xdr:colOff>
      <xdr:row>1</xdr:row>
      <xdr:rowOff>52917</xdr:rowOff>
    </xdr:from>
    <xdr:to>
      <xdr:col>21</xdr:col>
      <xdr:colOff>279399</xdr:colOff>
      <xdr:row>34</xdr:row>
      <xdr:rowOff>68355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18416" y="243417"/>
          <a:ext cx="10058400" cy="63019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54"/>
  <sheetViews>
    <sheetView tabSelected="1" zoomScale="90" zoomScaleNormal="90" workbookViewId="0">
      <selection activeCell="D31" sqref="D31"/>
    </sheetView>
  </sheetViews>
  <sheetFormatPr defaultColWidth="9.140625" defaultRowHeight="15" x14ac:dyDescent="0.25"/>
  <cols>
    <col min="1" max="1" width="9.140625" style="1"/>
    <col min="2" max="2" width="12.5703125" style="1" bestFit="1" customWidth="1"/>
    <col min="3" max="3" width="7.42578125" style="1" bestFit="1" customWidth="1"/>
    <col min="4" max="4" width="12.140625" style="1" bestFit="1" customWidth="1"/>
    <col min="5" max="16384" width="9.140625" style="1"/>
  </cols>
  <sheetData>
    <row r="2" spans="1:4" x14ac:dyDescent="0.25">
      <c r="B2" s="4" t="s">
        <v>0</v>
      </c>
      <c r="C2" s="3" t="s">
        <v>1</v>
      </c>
      <c r="D2" s="3" t="s">
        <v>26</v>
      </c>
    </row>
    <row r="3" spans="1:4" x14ac:dyDescent="0.25">
      <c r="A3" s="1">
        <v>23</v>
      </c>
      <c r="B3" s="4" t="s">
        <v>27</v>
      </c>
      <c r="C3" s="3">
        <v>347.87</v>
      </c>
      <c r="D3" s="3">
        <v>669.31404156581902</v>
      </c>
    </row>
    <row r="4" spans="1:4" x14ac:dyDescent="0.25">
      <c r="A4" s="1">
        <v>22</v>
      </c>
      <c r="B4" s="4" t="s">
        <v>23</v>
      </c>
      <c r="C4" s="3">
        <v>191.3</v>
      </c>
      <c r="D4" s="3">
        <v>494.03333822844399</v>
      </c>
    </row>
    <row r="5" spans="1:4" x14ac:dyDescent="0.25">
      <c r="A5" s="1">
        <v>21</v>
      </c>
      <c r="B5" s="4" t="s">
        <v>22</v>
      </c>
      <c r="C5" s="3">
        <v>100.85</v>
      </c>
      <c r="D5" s="3">
        <v>352.332043769206</v>
      </c>
    </row>
    <row r="6" spans="1:4" x14ac:dyDescent="0.25">
      <c r="A6" s="1">
        <v>20</v>
      </c>
      <c r="B6" s="4" t="s">
        <v>21</v>
      </c>
      <c r="C6" s="3">
        <v>46.8</v>
      </c>
      <c r="D6" s="3">
        <v>222.93534516585001</v>
      </c>
    </row>
    <row r="7" spans="1:4" x14ac:dyDescent="0.25">
      <c r="A7" s="1">
        <v>19</v>
      </c>
      <c r="B7" s="4" t="s">
        <v>20</v>
      </c>
      <c r="C7" s="3">
        <v>23.98</v>
      </c>
      <c r="D7" s="3">
        <v>134.68463671222801</v>
      </c>
    </row>
    <row r="8" spans="1:4" x14ac:dyDescent="0.25">
      <c r="A8" s="1">
        <v>18</v>
      </c>
      <c r="B8" s="4" t="s">
        <v>19</v>
      </c>
      <c r="C8" s="3">
        <v>12.54</v>
      </c>
      <c r="D8" s="3">
        <v>88.431507284385006</v>
      </c>
    </row>
    <row r="9" spans="1:4" x14ac:dyDescent="0.25">
      <c r="A9" s="1">
        <v>17</v>
      </c>
      <c r="B9" s="4" t="s">
        <v>18</v>
      </c>
      <c r="C9" s="3">
        <v>7.16</v>
      </c>
      <c r="D9" s="3">
        <v>61.708071885854302</v>
      </c>
    </row>
    <row r="10" spans="1:4" x14ac:dyDescent="0.25">
      <c r="A10" s="1">
        <v>16</v>
      </c>
      <c r="B10" s="4" t="s">
        <v>17</v>
      </c>
      <c r="C10" s="3">
        <v>4.16</v>
      </c>
      <c r="D10" s="3">
        <v>41.388622235769702</v>
      </c>
    </row>
    <row r="11" spans="1:4" x14ac:dyDescent="0.25">
      <c r="A11" s="1">
        <v>15</v>
      </c>
      <c r="B11" s="4" t="s">
        <v>16</v>
      </c>
      <c r="C11" s="3">
        <v>2.06</v>
      </c>
      <c r="D11" s="3">
        <v>24.421717177717898</v>
      </c>
    </row>
    <row r="12" spans="1:4" x14ac:dyDescent="0.25">
      <c r="A12" s="1">
        <v>14</v>
      </c>
      <c r="B12" s="4" t="s">
        <v>15</v>
      </c>
      <c r="C12" s="3">
        <v>1.03</v>
      </c>
      <c r="D12" s="3">
        <v>14.5</v>
      </c>
    </row>
    <row r="13" spans="1:4" x14ac:dyDescent="0.25">
      <c r="A13" s="1">
        <v>13</v>
      </c>
      <c r="B13" s="4" t="s">
        <v>14</v>
      </c>
      <c r="C13" s="3">
        <v>0.46</v>
      </c>
      <c r="D13" s="3">
        <v>8.31</v>
      </c>
    </row>
    <row r="14" spans="1:4" x14ac:dyDescent="0.25">
      <c r="A14" s="1">
        <v>12</v>
      </c>
      <c r="B14" s="4" t="s">
        <v>13</v>
      </c>
      <c r="C14" s="3">
        <v>0.18</v>
      </c>
      <c r="D14" s="3">
        <v>4.25</v>
      </c>
    </row>
    <row r="15" spans="1:4" x14ac:dyDescent="0.25">
      <c r="A15" s="1">
        <v>11</v>
      </c>
      <c r="B15" s="4" t="s">
        <v>12</v>
      </c>
      <c r="C15" s="3">
        <v>0.06</v>
      </c>
      <c r="D15" s="3">
        <v>2.0699999999999998</v>
      </c>
    </row>
    <row r="16" spans="1:4" x14ac:dyDescent="0.25">
      <c r="A16" s="1">
        <v>10</v>
      </c>
      <c r="B16" s="4" t="s">
        <v>11</v>
      </c>
      <c r="C16" s="3"/>
      <c r="D16" s="3">
        <v>1.07</v>
      </c>
    </row>
    <row r="17" spans="1:4" x14ac:dyDescent="0.25">
      <c r="A17" s="1">
        <v>9</v>
      </c>
      <c r="B17" s="4" t="s">
        <v>10</v>
      </c>
      <c r="C17" s="3"/>
      <c r="D17" s="3">
        <v>0.52</v>
      </c>
    </row>
    <row r="18" spans="1:4" x14ac:dyDescent="0.25">
      <c r="A18" s="1">
        <v>8</v>
      </c>
      <c r="B18" s="4" t="s">
        <v>9</v>
      </c>
      <c r="C18" s="3"/>
      <c r="D18" s="3"/>
    </row>
    <row r="19" spans="1:4" x14ac:dyDescent="0.25">
      <c r="A19" s="1">
        <v>7</v>
      </c>
      <c r="B19" s="4" t="s">
        <v>8</v>
      </c>
      <c r="C19" s="3"/>
      <c r="D19" s="3"/>
    </row>
    <row r="20" spans="1:4" x14ac:dyDescent="0.25">
      <c r="A20" s="1">
        <v>6</v>
      </c>
      <c r="B20" s="4" t="s">
        <v>7</v>
      </c>
      <c r="C20" s="3"/>
      <c r="D20" s="3"/>
    </row>
    <row r="21" spans="1:4" x14ac:dyDescent="0.25">
      <c r="A21" s="1">
        <v>5</v>
      </c>
      <c r="B21" s="4" t="s">
        <v>6</v>
      </c>
      <c r="C21" s="3"/>
      <c r="D21" s="3"/>
    </row>
    <row r="22" spans="1:4" x14ac:dyDescent="0.25">
      <c r="A22" s="1">
        <v>4</v>
      </c>
      <c r="B22" s="4" t="s">
        <v>5</v>
      </c>
      <c r="C22" s="3"/>
      <c r="D22" s="3"/>
    </row>
    <row r="23" spans="1:4" x14ac:dyDescent="0.25">
      <c r="A23" s="1">
        <v>3</v>
      </c>
      <c r="B23" s="4" t="s">
        <v>4</v>
      </c>
      <c r="C23" s="3"/>
      <c r="D23" s="3"/>
    </row>
    <row r="24" spans="1:4" x14ac:dyDescent="0.25">
      <c r="A24" s="1">
        <v>2</v>
      </c>
      <c r="B24" s="4" t="s">
        <v>3</v>
      </c>
      <c r="C24" s="3"/>
      <c r="D24" s="3">
        <v>40.69</v>
      </c>
    </row>
    <row r="25" spans="1:4" x14ac:dyDescent="0.25">
      <c r="A25" s="1">
        <v>1</v>
      </c>
      <c r="B25" s="4" t="s">
        <v>2</v>
      </c>
      <c r="C25" s="3"/>
      <c r="D25" s="3">
        <v>387.22</v>
      </c>
    </row>
    <row r="27" spans="1:4" x14ac:dyDescent="0.25">
      <c r="C27" s="2" t="s">
        <v>24</v>
      </c>
      <c r="D27" s="2">
        <f>MAX(C3:D25)</f>
        <v>669.31404156581902</v>
      </c>
    </row>
    <row r="28" spans="1:4" x14ac:dyDescent="0.25">
      <c r="C28" s="2" t="s">
        <v>25</v>
      </c>
      <c r="D28" s="2">
        <f>MIN(C3:D25)</f>
        <v>0.06</v>
      </c>
    </row>
    <row r="31" spans="1:4" x14ac:dyDescent="0.25">
      <c r="B31"/>
      <c r="C31"/>
      <c r="D31"/>
    </row>
    <row r="32" spans="1:4" x14ac:dyDescent="0.25">
      <c r="B32"/>
      <c r="C32"/>
      <c r="D32"/>
    </row>
    <row r="33" spans="2:4" x14ac:dyDescent="0.25">
      <c r="B33"/>
      <c r="C33"/>
      <c r="D33"/>
    </row>
    <row r="34" spans="2:4" x14ac:dyDescent="0.25">
      <c r="B34"/>
      <c r="C34"/>
      <c r="D34"/>
    </row>
    <row r="35" spans="2:4" x14ac:dyDescent="0.25">
      <c r="B35"/>
      <c r="C35"/>
      <c r="D35"/>
    </row>
    <row r="36" spans="2:4" x14ac:dyDescent="0.25">
      <c r="B36"/>
      <c r="C36"/>
      <c r="D36"/>
    </row>
    <row r="37" spans="2:4" x14ac:dyDescent="0.25">
      <c r="B37"/>
      <c r="C37"/>
      <c r="D37"/>
    </row>
    <row r="38" spans="2:4" x14ac:dyDescent="0.25">
      <c r="B38"/>
      <c r="C38"/>
      <c r="D38"/>
    </row>
    <row r="39" spans="2:4" x14ac:dyDescent="0.25">
      <c r="B39"/>
      <c r="C39"/>
      <c r="D39"/>
    </row>
    <row r="40" spans="2:4" x14ac:dyDescent="0.25">
      <c r="B40"/>
      <c r="C40"/>
      <c r="D40"/>
    </row>
    <row r="41" spans="2:4" x14ac:dyDescent="0.25">
      <c r="B41"/>
      <c r="C41"/>
      <c r="D41"/>
    </row>
    <row r="42" spans="2:4" x14ac:dyDescent="0.25">
      <c r="B42"/>
      <c r="C42"/>
      <c r="D42"/>
    </row>
    <row r="43" spans="2:4" x14ac:dyDescent="0.25">
      <c r="B43"/>
      <c r="C43"/>
      <c r="D43"/>
    </row>
    <row r="44" spans="2:4" x14ac:dyDescent="0.25">
      <c r="B44"/>
      <c r="C44"/>
      <c r="D44"/>
    </row>
    <row r="45" spans="2:4" x14ac:dyDescent="0.25">
      <c r="B45"/>
      <c r="C45"/>
      <c r="D45"/>
    </row>
    <row r="46" spans="2:4" x14ac:dyDescent="0.25">
      <c r="B46"/>
      <c r="C46"/>
      <c r="D46"/>
    </row>
    <row r="47" spans="2:4" x14ac:dyDescent="0.25">
      <c r="B47"/>
      <c r="C47"/>
      <c r="D47"/>
    </row>
    <row r="48" spans="2:4" x14ac:dyDescent="0.25">
      <c r="B48"/>
      <c r="C48"/>
      <c r="D48"/>
    </row>
    <row r="49" spans="2:4" x14ac:dyDescent="0.25">
      <c r="B49"/>
      <c r="C49"/>
      <c r="D49"/>
    </row>
    <row r="50" spans="2:4" x14ac:dyDescent="0.25">
      <c r="B50"/>
      <c r="C50"/>
      <c r="D50"/>
    </row>
    <row r="51" spans="2:4" x14ac:dyDescent="0.25">
      <c r="B51"/>
      <c r="C51"/>
      <c r="D51"/>
    </row>
    <row r="52" spans="2:4" x14ac:dyDescent="0.25">
      <c r="B52"/>
      <c r="C52"/>
      <c r="D52"/>
    </row>
    <row r="53" spans="2:4" x14ac:dyDescent="0.25">
      <c r="B53"/>
      <c r="C53"/>
      <c r="D53"/>
    </row>
    <row r="54" spans="2:4" x14ac:dyDescent="0.25">
      <c r="B54"/>
      <c r="C54"/>
      <c r="D54"/>
    </row>
  </sheetData>
  <sortState ref="B32:D53">
    <sortCondition descending="1" ref="C31:C53"/>
  </sortState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c037243-c757-42c6-aa6a-616d9e5c17c9" xsi:nil="true"/>
    <lcf76f155ced4ddcb4097134ff3c332f xmlns="756b5340-6558-4bff-b75b-c05d5764c4c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A13EC812F2F2D4B9D7A3F38E659580F" ma:contentTypeVersion="14" ma:contentTypeDescription="Create a new document." ma:contentTypeScope="" ma:versionID="e6213ada22dc9d0071b5e815069298cc">
  <xsd:schema xmlns:xsd="http://www.w3.org/2001/XMLSchema" xmlns:xs="http://www.w3.org/2001/XMLSchema" xmlns:p="http://schemas.microsoft.com/office/2006/metadata/properties" xmlns:ns2="756b5340-6558-4bff-b75b-c05d5764c4c2" xmlns:ns3="fc037243-c757-42c6-aa6a-616d9e5c17c9" targetNamespace="http://schemas.microsoft.com/office/2006/metadata/properties" ma:root="true" ma:fieldsID="b1a7222002b4b3930269df0aec51d401" ns2:_="" ns3:_="">
    <xsd:import namespace="756b5340-6558-4bff-b75b-c05d5764c4c2"/>
    <xsd:import namespace="fc037243-c757-42c6-aa6a-616d9e5c17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6b5340-6558-4bff-b75b-c05d5764c4c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037243-c757-42c6-aa6a-616d9e5c17c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6f648040-07ff-41aa-a231-6962b5e1e3f6}" ma:internalName="TaxCatchAll" ma:showField="CatchAllData" ma:web="fc037243-c757-42c6-aa6a-616d9e5c17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974AA43-6CAF-4B7F-B78F-9DCEF20818A4}">
  <ds:schemaRefs>
    <ds:schemaRef ds:uri="http://schemas.microsoft.com/office/infopath/2007/PartnerControls"/>
    <ds:schemaRef ds:uri="fc037243-c757-42c6-aa6a-616d9e5c17c9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http://schemas.openxmlformats.org/package/2006/metadata/core-properties"/>
    <ds:schemaRef ds:uri="756b5340-6558-4bff-b75b-c05d5764c4c2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98710FE-6D83-4122-BA31-25EFAC4F5F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6b5340-6558-4bff-b75b-c05d5764c4c2"/>
    <ds:schemaRef ds:uri="fc037243-c757-42c6-aa6a-616d9e5c17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9F7E29A-4B0B-49E3-AE2B-B352125C732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AND CHART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subject/>
  <dc:creator/>
  <cp:keywords/>
  <dc:description/>
  <cp:lastModifiedBy/>
  <cp:revision/>
  <dcterms:created xsi:type="dcterms:W3CDTF">2016-03-04T10:49:45Z</dcterms:created>
  <dcterms:modified xsi:type="dcterms:W3CDTF">2022-10-10T08:03:53Z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0x010100CA13EC812F2F2D4B9D7A3F38E659580F</vt:lpwstr>
  </property>
  <property fmtid="{D5CDD505-2E9C-101B-9397-08002B2CF9AE}" pid="3" name="Order">
    <vt:r8>3700</vt:r8>
  </property>
  <property fmtid="{D5CDD505-2E9C-101B-9397-08002B2CF9AE}" pid="4" name="ESRI_WORKBOOK_ID">
    <vt:lpwstr>808fd86562e64171a706d1d61970a702</vt:lpwstr>
  </property>
</Properties>
</file>