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225" windowHeight="7770" activeTab="0"/>
  </bookViews>
  <sheets>
    <sheet name="Graph" sheetId="1" r:id="rId1"/>
    <sheet name="Data for graph" sheetId="2" r:id="rId2"/>
    <sheet name="drill down data info" sheetId="3" r:id="rId3"/>
    <sheet name="Drill down data" sheetId="4" r:id="rId4"/>
    <sheet name="metadata" sheetId="5" r:id="rId5"/>
  </sheets>
  <definedNames/>
  <calcPr fullCalcOnLoad="1"/>
</workbook>
</file>

<file path=xl/comments5.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List>
</comments>
</file>

<file path=xl/sharedStrings.xml><?xml version="1.0" encoding="utf-8"?>
<sst xmlns="http://schemas.openxmlformats.org/spreadsheetml/2006/main" count="259" uniqueCount="114">
  <si>
    <t>1998</t>
  </si>
  <si>
    <t>1999</t>
  </si>
  <si>
    <t>2000</t>
  </si>
  <si>
    <t>2001</t>
  </si>
  <si>
    <t>2002</t>
  </si>
  <si>
    <t>2003</t>
  </si>
  <si>
    <t>2004</t>
  </si>
  <si>
    <t>2005</t>
  </si>
  <si>
    <t>2006</t>
  </si>
  <si>
    <t>2007</t>
  </si>
  <si>
    <t>2008</t>
  </si>
  <si>
    <t xml:space="preserve"> EU 27 countries</t>
  </si>
  <si>
    <t>MSW generated</t>
  </si>
  <si>
    <t>other</t>
  </si>
  <si>
    <t>million tonnes</t>
  </si>
  <si>
    <t>unit:</t>
  </si>
  <si>
    <t>Geographical coverage:</t>
  </si>
  <si>
    <t>Waste type:</t>
  </si>
  <si>
    <t>Municipal waste</t>
  </si>
  <si>
    <t>landfilled</t>
  </si>
  <si>
    <t>incinerated</t>
  </si>
  <si>
    <t>recycled</t>
  </si>
  <si>
    <t>composted</t>
  </si>
  <si>
    <t>other' is calculated as MSW generated - incinenerated - recycled - composted</t>
  </si>
  <si>
    <t>Figure:</t>
  </si>
  <si>
    <t>Title:</t>
  </si>
  <si>
    <t>Year:</t>
  </si>
  <si>
    <t>Main data and graph</t>
  </si>
  <si>
    <t>Synthesis figure 4.3 bottom</t>
  </si>
  <si>
    <t>Notes:</t>
  </si>
  <si>
    <t>Source of data: Eurostat data centre on waste, downloaded on 02/03/2012, source: http://epp.eurostat.ec.europa.eu/portal/page/portal/waste/data/sectors/municipal_waste</t>
  </si>
  <si>
    <t>1995-2010</t>
  </si>
  <si>
    <t>Municipal waste management 1995-2010 in EU-27</t>
  </si>
  <si>
    <t>tonnes</t>
  </si>
  <si>
    <t>Drill down data info</t>
  </si>
  <si>
    <t>Operation:</t>
  </si>
  <si>
    <t>Original data are in tonnes and are divided by 1000 to arrive at the unit of million tonnes</t>
  </si>
  <si>
    <t>EU27</t>
  </si>
  <si>
    <t>Metadata checklist for authors delivering metadata for graphs</t>
  </si>
  <si>
    <t>Please deliver one checklist for each graph</t>
  </si>
  <si>
    <t>*</t>
  </si>
  <si>
    <t xml:space="preserve"> = required</t>
  </si>
  <si>
    <t>Owner of the produced graph</t>
  </si>
  <si>
    <t>Organisation name:</t>
  </si>
  <si>
    <t>EEA</t>
  </si>
  <si>
    <t xml:space="preserve">Contact person: </t>
  </si>
  <si>
    <t>Almut Reichel</t>
  </si>
  <si>
    <t xml:space="preserve">Address (email): </t>
  </si>
  <si>
    <t>almut.reichel@eea.europa.eu</t>
  </si>
  <si>
    <t>Address (web site):</t>
  </si>
  <si>
    <t>www.eea.europa.eu</t>
  </si>
  <si>
    <t>Address (delivery point):</t>
  </si>
  <si>
    <t>Graph</t>
  </si>
  <si>
    <t>Description:</t>
  </si>
  <si>
    <t>Temporal coverage:</t>
  </si>
  <si>
    <t>Additional information:</t>
  </si>
  <si>
    <t>Unit:</t>
  </si>
  <si>
    <t>Methodology:</t>
  </si>
  <si>
    <t>To be filled in by the EEA responsible</t>
  </si>
  <si>
    <t xml:space="preserve">Tags / keywords: </t>
  </si>
  <si>
    <t xml:space="preserve">Theme (EEA): </t>
  </si>
  <si>
    <t>waste</t>
  </si>
  <si>
    <t xml:space="preserve">EEA management plan year and code: </t>
  </si>
  <si>
    <t>2012, 2.5.3</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</si>
  <si>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</si>
  <si>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</si>
  <si>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</si>
  <si>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</si>
  <si>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</si>
  <si>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</si>
  <si>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</si>
  <si>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The dataset is publicly available.</t>
  </si>
  <si>
    <t>If no; please answer the followin three questions:</t>
  </si>
  <si>
    <t>Yes / No</t>
  </si>
  <si>
    <t>Does EEA have the rights to publish the graph in paper-reports?</t>
  </si>
  <si>
    <t>yes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</si>
  <si>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</si>
  <si>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</si>
  <si>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</si>
  <si>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</si>
  <si>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</si>
  <si>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</si>
  <si>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Eurostat Data Centre on Waste</t>
  </si>
  <si>
    <t>http://epp.eurostat.ec.europa.eu/portal/page/portal/waste/data/database</t>
  </si>
  <si>
    <t>Publication year:</t>
  </si>
  <si>
    <t>2012</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</si>
  <si>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</si>
  <si>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</si>
  <si>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</si>
  <si>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</si>
  <si>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</si>
  <si>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</si>
  <si>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</si>
  <si>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</si>
  <si>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</si>
  <si>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 xml:space="preserve">Municipal waste management, 1995-2010
 Jan-12                
 Metadata checklist for authors delivering metadata for graphs                
 Please deliver one checklist for each graph                
        *  = required        
 Owner of the produced graph                
  * Organisation name:   EEA           
  * Contact person:    Almut Reichel           
  * Address (email):    almut.reichel@eea.europa.eu           
  * Address (web site):   www.eea.europa.eu           
   Address (delivery point):              
 Graph                
  * Title:   Treatment of total waste in EU-27, Croatia, Former Yugoslav Republic of Macedonia, Norway, Turkey, 2008           
  * Geographical coverage:   EU-27, Croatia, Former Yugoslav Republic of Macedonia, Norway, Turkey           
  * Description:   The graph shows the total waste that has been treated in the EU-27, Croatia, Former Yugoslav Republic of Macedonia, Norway, Turkey, according to treatment categories.           
  * Temporal coverage:   2008           
   Additional information:              
   Unit:   Percentage           
   Methodology:   Data for total waste has been extracted from the Eurostat data centre on waste in tonnes for all European countries where data was available from this source. Tonnes have then been transformed into percentage of the total.           
 To be filled in by the EEA responsible                
  * Tags / keywords:    waste, waste management, waste treatment, total waste           
  * Theme (EEA):    waste           
  * EEA management plan year and code:    2012, 2.5.3           
   Link to the original delivery (e.g. on CIRCA):               
 Persons involved                
  * Contact person for EEA:    Almut Reichel           
   Processor:   Almut Reichel           
 Copyrights                
 Does your organisation have a documented License / Terms of use / Copyright policy for this dataset?                
  If yes; please provide the URL:    www.           
  If no; please answer the followin three questions:          Yes / No     
  * Does EEA have the rights to publish the graph in paper-reports?         yes     
  * Does EEA have the rights to publish the graph in PDF-documents on the web?         yes     
  * Does EEA have the rights to publish the underpinning data on the EEA Data Service?         yes     
 Datasets retrieved from                
 (Please copy-and-paste this section to match the number of datasets used to create the graph)                
  * Dataset name:    Treatment of waste (tonnes) (env_wastrt)           
  * Dataset owner:   Eurostat Data Centre on Waste           
  * Address (web site):   http://epp.eurostat.ec.europa.eu/portal/page/portal/waste/data/database           
  * Publication year:   2012           
  * URL:   http://appsso.eurostat.ec.europa.eu/nui/show.do?dataset=env_wastrt&amp;lang=en           
 ( * )Path:              
 ( * )Dataset usage: #)              
   Contact person:              
  * Dataset name:               
  * Dataset owner:              
  * Address (web site):              
  * Publication year:              
  * URL:              
 ( * )Path:              
 ( * )Dataset usage: #)              
   Contact person:              
  * Dataset name:               
  * Dataset owner:              
  * Address (web site):              
  * Publication year:              
  * URL:              
 ( * )Path:              
 ( * )Dataset usage: #)              
   Contact person:              
   #)  Indicator data set:    A dataset built from other sets for the indicator only.            
   Main data set:    Data retrieved directly from some source, with no manipulation           
</t>
  </si>
  <si>
    <t>EU-27 Member Countries</t>
  </si>
  <si>
    <t>The figure shows the municipal waste generated in the EU-27 by type of waste management.</t>
  </si>
  <si>
    <t>Municipal solid waste, landfilling, incineration, recycling, composting</t>
  </si>
  <si>
    <t>All data for municipal waste recycled and municipal waste composted are 'Eurostat estimates'</t>
  </si>
  <si>
    <t>The category 'other' is calculated as the residual from municipal waste generated minus landfilled, incinerated, recycled and  composted municipal waste.</t>
  </si>
  <si>
    <t>Municipal waste (env_wasmun)</t>
  </si>
  <si>
    <t>http://appsso.eurostat.ec.europa.eu/nui/show.do?dataset=env_wasmun&amp;lang=en</t>
  </si>
  <si>
    <t>unit</t>
  </si>
  <si>
    <t>mill. tonnes</t>
  </si>
  <si>
    <t xml:space="preserve">Deposit onto or into land </t>
  </si>
  <si>
    <t>Eurostat description</t>
  </si>
  <si>
    <t xml:space="preserve">Total incineration (including energy recovery) </t>
  </si>
  <si>
    <t xml:space="preserve">Material recycling </t>
  </si>
  <si>
    <t xml:space="preserve">Other forms of recycling (including composting) </t>
  </si>
  <si>
    <t>Municipal solid waste generated</t>
  </si>
  <si>
    <t>(calculated figure)</t>
  </si>
  <si>
    <t>Waste management operation</t>
  </si>
  <si>
    <t>1000 tonnes</t>
  </si>
</sst>
</file>

<file path=xl/styles.xml><?xml version="1.0" encoding="utf-8"?>
<styleSheet xmlns="http://schemas.openxmlformats.org/spreadsheetml/2006/main">
  <numFmts count="35">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 &quot;zł&quot;_-;\-* #,##0\ &quot;zł&quot;_-;_-* &quot;-&quot;\ &quot;zł&quot;_-;_-@_-"/>
    <numFmt numFmtId="186" formatCode="_-* #,##0\ _z_ł_-;\-* #,##0\ _z_ł_-;_-* &quot;-&quot;\ _z_ł_-;_-@_-"/>
    <numFmt numFmtId="187" formatCode="_-* #,##0.00\ &quot;zł&quot;_-;\-* #,##0.00\ &quot;zł&quot;_-;_-* &quot;-&quot;??\ &quot;zł&quot;_-;_-@_-"/>
    <numFmt numFmtId="188" formatCode="_-* #,##0.00\ _z_ł_-;\-* #,##0.00\ _z_ł_-;_-* &quot;-&quot;??\ _z_ł_-;_-@_-"/>
    <numFmt numFmtId="189" formatCode="dd\.mm\.yy"/>
    <numFmt numFmtId="190" formatCode="[$-809]dd\ mmmm\ yyyy"/>
  </numFmts>
  <fonts count="51">
    <font>
      <sz val="10"/>
      <name val="Arial"/>
      <family val="0"/>
    </font>
    <font>
      <b/>
      <sz val="8"/>
      <name val="Arial"/>
      <family val="2"/>
    </font>
    <font>
      <sz val="8"/>
      <name val="Arial"/>
      <family val="2"/>
    </font>
    <font>
      <b/>
      <sz val="10"/>
      <name val="Calibri"/>
      <family val="2"/>
    </font>
    <font>
      <sz val="10"/>
      <name val="Calibri"/>
      <family val="2"/>
    </font>
    <font>
      <b/>
      <sz val="8"/>
      <name val="Verdana"/>
      <family val="2"/>
    </font>
    <font>
      <sz val="11"/>
      <name val="Arial"/>
      <family val="2"/>
    </font>
    <font>
      <sz val="9"/>
      <name val="Arial"/>
      <family val="2"/>
    </font>
    <font>
      <b/>
      <sz val="9"/>
      <name val="Arial"/>
      <family val="2"/>
    </font>
    <font>
      <b/>
      <sz val="10"/>
      <name val="Arial"/>
      <family val="2"/>
    </font>
    <font>
      <u val="single"/>
      <sz val="8"/>
      <name val="Arial"/>
      <family val="2"/>
    </font>
    <font>
      <sz val="10"/>
      <color indexed="9"/>
      <name val="Arial"/>
      <family val="2"/>
    </font>
    <font>
      <sz val="9"/>
      <color indexed="9"/>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theme="3" tint="0.5999900102615356"/>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
      <patternFill patternType="solid">
        <fgColor theme="3" tint="0.7999799847602844"/>
        <bgColor indexed="64"/>
      </patternFill>
    </fill>
  </fills>
  <borders count="45">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color indexed="8"/>
      </left>
      <right style="thin">
        <color indexed="8"/>
      </right>
      <top style="thin">
        <color indexed="8"/>
      </top>
      <bottom style="thin">
        <color indexed="8"/>
      </bottom>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2" applyNumberFormat="0" applyAlignment="0" applyProtection="0"/>
    <xf numFmtId="0" fontId="37" fillId="28"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2" applyNumberFormat="0" applyAlignment="0" applyProtection="0"/>
    <xf numFmtId="0" fontId="45" fillId="0" borderId="7" applyNumberFormat="0" applyFill="0" applyAlignment="0" applyProtection="0"/>
    <xf numFmtId="0" fontId="46" fillId="31" borderId="0" applyNumberFormat="0" applyBorder="0" applyAlignment="0" applyProtection="0"/>
    <xf numFmtId="0" fontId="6" fillId="0" borderId="0">
      <alignment/>
      <protection/>
    </xf>
    <xf numFmtId="0" fontId="0" fillId="32" borderId="8" applyNumberFormat="0" applyFont="0" applyAlignment="0" applyProtection="0"/>
    <xf numFmtId="0" fontId="47" fillId="27" borderId="9"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cellStyleXfs>
  <cellXfs count="106">
    <xf numFmtId="0" fontId="0" fillId="0" borderId="1" xfId="0" applyAlignment="1">
      <alignment/>
    </xf>
    <xf numFmtId="0" fontId="1" fillId="33" borderId="0" xfId="0" applyFont="1" applyFill="1" applyBorder="1" applyAlignment="1">
      <alignment horizontal="left" vertical="center" wrapText="1"/>
    </xf>
    <xf numFmtId="0" fontId="0" fillId="0" borderId="0" xfId="0" applyBorder="1" applyAlignment="1">
      <alignment/>
    </xf>
    <xf numFmtId="1" fontId="1" fillId="33" borderId="0" xfId="0" applyNumberFormat="1" applyFont="1" applyFill="1" applyBorder="1" applyAlignment="1">
      <alignment horizontal="left" vertical="center" wrapText="1"/>
    </xf>
    <xf numFmtId="0" fontId="1" fillId="33" borderId="0" xfId="0" applyFont="1" applyFill="1" applyBorder="1" applyAlignment="1">
      <alignment/>
    </xf>
    <xf numFmtId="0" fontId="0" fillId="0" borderId="0" xfId="0" applyBorder="1" applyAlignment="1">
      <alignment wrapText="1"/>
    </xf>
    <xf numFmtId="1" fontId="2" fillId="0" borderId="0" xfId="0" applyNumberFormat="1" applyFont="1" applyFill="1" applyBorder="1" applyAlignment="1">
      <alignment horizontal="left" vertical="center" wrapText="1"/>
    </xf>
    <xf numFmtId="0" fontId="0" fillId="0" borderId="0" xfId="0" applyFill="1" applyBorder="1" applyAlignment="1" quotePrefix="1">
      <alignment/>
    </xf>
    <xf numFmtId="1" fontId="0" fillId="0" borderId="0" xfId="0" applyNumberFormat="1" applyBorder="1" applyAlignment="1">
      <alignment/>
    </xf>
    <xf numFmtId="0" fontId="0" fillId="0" borderId="0" xfId="0" applyFill="1" applyBorder="1" applyAlignment="1">
      <alignment/>
    </xf>
    <xf numFmtId="0" fontId="3" fillId="34" borderId="11" xfId="0" applyFont="1" applyFill="1" applyBorder="1" applyAlignment="1">
      <alignment/>
    </xf>
    <xf numFmtId="0" fontId="4" fillId="34" borderId="0" xfId="0" applyFont="1" applyFill="1" applyBorder="1" applyAlignment="1">
      <alignment/>
    </xf>
    <xf numFmtId="0" fontId="3" fillId="34" borderId="0" xfId="0" applyFont="1" applyFill="1" applyBorder="1" applyAlignment="1">
      <alignment horizontal="left"/>
    </xf>
    <xf numFmtId="0" fontId="3" fillId="34" borderId="0" xfId="0" applyFont="1" applyFill="1" applyBorder="1" applyAlignment="1">
      <alignment/>
    </xf>
    <xf numFmtId="0" fontId="5" fillId="0" borderId="1" xfId="0" applyFont="1" applyAlignment="1">
      <alignment/>
    </xf>
    <xf numFmtId="1" fontId="0" fillId="0" borderId="12" xfId="56" applyNumberFormat="1" applyFont="1" applyFill="1" applyBorder="1" applyAlignment="1">
      <alignment/>
      <protection/>
    </xf>
    <xf numFmtId="1" fontId="0" fillId="0" borderId="0" xfId="56" applyNumberFormat="1" applyFont="1" applyFill="1" applyBorder="1" applyAlignment="1">
      <alignment/>
      <protection/>
    </xf>
    <xf numFmtId="49" fontId="1" fillId="35" borderId="0" xfId="0" applyNumberFormat="1" applyFont="1" applyFill="1" applyBorder="1" applyAlignment="1">
      <alignment horizontal="right" vertical="center"/>
    </xf>
    <xf numFmtId="0" fontId="1" fillId="35" borderId="0" xfId="0" applyFont="1" applyFill="1" applyBorder="1" applyAlignment="1">
      <alignment/>
    </xf>
    <xf numFmtId="0" fontId="0" fillId="0" borderId="0" xfId="0" applyFont="1" applyFill="1" applyBorder="1" applyAlignment="1">
      <alignment/>
    </xf>
    <xf numFmtId="0" fontId="0" fillId="36" borderId="13" xfId="0" applyFill="1" applyBorder="1" applyAlignment="1">
      <alignment vertical="center" wrapText="1"/>
    </xf>
    <xf numFmtId="0" fontId="0" fillId="36" borderId="14" xfId="0" applyFill="1" applyBorder="1" applyAlignment="1">
      <alignment vertical="center" wrapText="1"/>
    </xf>
    <xf numFmtId="0" fontId="0" fillId="36" borderId="15" xfId="0" applyFill="1" applyBorder="1" applyAlignment="1">
      <alignment vertical="center" wrapText="1"/>
    </xf>
    <xf numFmtId="0" fontId="0" fillId="36" borderId="1" xfId="0" applyFill="1" applyAlignment="1">
      <alignment/>
    </xf>
    <xf numFmtId="0" fontId="0" fillId="36" borderId="16" xfId="0" applyFill="1" applyBorder="1" applyAlignment="1">
      <alignment vertical="center" wrapText="1"/>
    </xf>
    <xf numFmtId="0" fontId="0" fillId="36" borderId="17" xfId="0" applyFill="1" applyBorder="1" applyAlignment="1">
      <alignment vertical="center" wrapText="1"/>
    </xf>
    <xf numFmtId="0" fontId="0" fillId="37" borderId="0" xfId="0" applyFont="1" applyFill="1" applyBorder="1" applyAlignment="1">
      <alignment horizontal="left" vertical="center" wrapText="1"/>
    </xf>
    <xf numFmtId="0" fontId="0" fillId="38" borderId="18" xfId="0" applyFill="1" applyBorder="1" applyAlignment="1">
      <alignment horizontal="center" vertical="center" wrapText="1"/>
    </xf>
    <xf numFmtId="0" fontId="7" fillId="36" borderId="0" xfId="0" applyFont="1" applyFill="1" applyBorder="1" applyAlignment="1">
      <alignment vertical="center" wrapText="1"/>
    </xf>
    <xf numFmtId="0" fontId="10" fillId="36" borderId="0" xfId="0" applyFont="1" applyFill="1" applyBorder="1" applyAlignment="1">
      <alignment vertical="center" wrapText="1"/>
    </xf>
    <xf numFmtId="0" fontId="2" fillId="36" borderId="0" xfId="0" applyFont="1" applyFill="1" applyBorder="1" applyAlignment="1">
      <alignment vertical="center" wrapText="1"/>
    </xf>
    <xf numFmtId="0" fontId="2" fillId="36" borderId="19" xfId="0" applyFont="1" applyFill="1" applyBorder="1" applyAlignment="1">
      <alignment vertical="center" wrapText="1"/>
    </xf>
    <xf numFmtId="0" fontId="7" fillId="0" borderId="0" xfId="0" applyFont="1" applyFill="1" applyBorder="1" applyAlignment="1">
      <alignment vertical="center" wrapText="1"/>
    </xf>
    <xf numFmtId="0" fontId="11" fillId="36" borderId="16" xfId="0" applyFont="1" applyFill="1" applyBorder="1" applyAlignment="1">
      <alignment vertical="center" wrapText="1"/>
    </xf>
    <xf numFmtId="0" fontId="12" fillId="36" borderId="0" xfId="0" applyFont="1" applyFill="1" applyBorder="1" applyAlignment="1">
      <alignment vertical="center" wrapText="1"/>
    </xf>
    <xf numFmtId="0" fontId="0" fillId="36" borderId="1" xfId="0" applyFill="1" applyAlignment="1">
      <alignment vertical="center" wrapText="1"/>
    </xf>
    <xf numFmtId="49" fontId="2" fillId="36" borderId="0" xfId="0" applyNumberFormat="1" applyFont="1" applyFill="1" applyBorder="1" applyAlignment="1">
      <alignment vertical="center" wrapText="1"/>
    </xf>
    <xf numFmtId="0" fontId="0" fillId="36" borderId="1" xfId="0" applyFont="1" applyFill="1" applyAlignment="1">
      <alignment vertical="center" wrapText="1"/>
    </xf>
    <xf numFmtId="0" fontId="2" fillId="38" borderId="20" xfId="0" applyFont="1" applyFill="1" applyBorder="1" applyAlignment="1">
      <alignment horizontal="center" vertical="center" wrapText="1"/>
    </xf>
    <xf numFmtId="0" fontId="2" fillId="38" borderId="21" xfId="0" applyFont="1" applyFill="1" applyBorder="1" applyAlignment="1">
      <alignment horizontal="center" vertical="center" wrapText="1"/>
    </xf>
    <xf numFmtId="0" fontId="2" fillId="38" borderId="22" xfId="0" applyFont="1" applyFill="1" applyBorder="1" applyAlignment="1">
      <alignment horizontal="center" vertical="center" wrapText="1"/>
    </xf>
    <xf numFmtId="0" fontId="7" fillId="36" borderId="0" xfId="0" applyFont="1" applyFill="1" applyBorder="1" applyAlignment="1">
      <alignment horizontal="right" vertical="center" wrapText="1"/>
    </xf>
    <xf numFmtId="0" fontId="2" fillId="36" borderId="0" xfId="0" applyFont="1" applyFill="1" applyBorder="1" applyAlignment="1">
      <alignment horizontal="right" vertical="center" wrapText="1"/>
    </xf>
    <xf numFmtId="0" fontId="2" fillId="36" borderId="1" xfId="0" applyFont="1" applyFill="1" applyAlignment="1">
      <alignment vertical="center" wrapText="1"/>
    </xf>
    <xf numFmtId="0" fontId="2" fillId="36" borderId="1" xfId="0" applyFont="1" applyFill="1" applyAlignment="1">
      <alignment horizontal="right" vertical="center" wrapText="1"/>
    </xf>
    <xf numFmtId="0" fontId="0" fillId="36" borderId="23" xfId="0" applyFill="1" applyBorder="1" applyAlignment="1">
      <alignment vertical="center" wrapText="1"/>
    </xf>
    <xf numFmtId="0" fontId="0" fillId="36" borderId="24" xfId="0" applyFill="1" applyBorder="1" applyAlignment="1">
      <alignment vertical="center" wrapText="1"/>
    </xf>
    <xf numFmtId="0" fontId="0" fillId="36" borderId="25" xfId="0" applyFill="1" applyBorder="1" applyAlignment="1">
      <alignment vertical="center" wrapText="1"/>
    </xf>
    <xf numFmtId="0" fontId="0" fillId="0" borderId="0" xfId="0" applyFont="1" applyFill="1" applyBorder="1" applyAlignment="1">
      <alignment/>
    </xf>
    <xf numFmtId="0" fontId="0" fillId="0" borderId="0" xfId="0" applyFont="1" applyBorder="1" applyAlignment="1">
      <alignment/>
    </xf>
    <xf numFmtId="0" fontId="0" fillId="34" borderId="0" xfId="0" applyFont="1" applyFill="1" applyBorder="1" applyAlignment="1">
      <alignment/>
    </xf>
    <xf numFmtId="0" fontId="9" fillId="34" borderId="0" xfId="0" applyFont="1" applyFill="1" applyBorder="1" applyAlignment="1">
      <alignment/>
    </xf>
    <xf numFmtId="0" fontId="0" fillId="0" borderId="0" xfId="0" applyFont="1" applyBorder="1" applyAlignment="1">
      <alignment wrapText="1"/>
    </xf>
    <xf numFmtId="0" fontId="0" fillId="39" borderId="0" xfId="0" applyFont="1" applyFill="1" applyBorder="1" applyAlignment="1">
      <alignment/>
    </xf>
    <xf numFmtId="0" fontId="1" fillId="39" borderId="0" xfId="0" applyFont="1" applyFill="1" applyBorder="1" applyAlignment="1">
      <alignment/>
    </xf>
    <xf numFmtId="49" fontId="1" fillId="39" borderId="0" xfId="0" applyNumberFormat="1" applyFont="1" applyFill="1" applyBorder="1" applyAlignment="1">
      <alignment horizontal="right" vertical="center"/>
    </xf>
    <xf numFmtId="0" fontId="0" fillId="39" borderId="1" xfId="0" applyFont="1" applyFill="1" applyBorder="1" applyAlignment="1">
      <alignment/>
    </xf>
    <xf numFmtId="0" fontId="0" fillId="39" borderId="1" xfId="0" applyFont="1" applyFill="1" applyBorder="1" applyAlignment="1">
      <alignment/>
    </xf>
    <xf numFmtId="1" fontId="0" fillId="0" borderId="1" xfId="56" applyNumberFormat="1" applyFont="1" applyFill="1" applyBorder="1" applyAlignment="1">
      <alignment/>
      <protection/>
    </xf>
    <xf numFmtId="1" fontId="0" fillId="39" borderId="12" xfId="56" applyNumberFormat="1" applyFont="1" applyFill="1" applyBorder="1" applyAlignment="1">
      <alignment/>
      <protection/>
    </xf>
    <xf numFmtId="1" fontId="0" fillId="39" borderId="26" xfId="56" applyNumberFormat="1" applyFont="1" applyFill="1" applyBorder="1" applyAlignment="1">
      <alignment/>
      <protection/>
    </xf>
    <xf numFmtId="1" fontId="0" fillId="0" borderId="1" xfId="0" applyNumberFormat="1" applyFont="1" applyBorder="1" applyAlignment="1">
      <alignment/>
    </xf>
    <xf numFmtId="49" fontId="9" fillId="39" borderId="1" xfId="0" applyNumberFormat="1" applyFont="1" applyFill="1" applyBorder="1" applyAlignment="1">
      <alignment horizontal="right" vertical="center"/>
    </xf>
    <xf numFmtId="0" fontId="9" fillId="39" borderId="1" xfId="0" applyFont="1" applyFill="1" applyBorder="1" applyAlignment="1">
      <alignment horizontal="left" vertical="center" wrapText="1"/>
    </xf>
    <xf numFmtId="1" fontId="9" fillId="39" borderId="1" xfId="0" applyNumberFormat="1" applyFont="1" applyFill="1" applyBorder="1" applyAlignment="1">
      <alignment horizontal="left" vertical="center" wrapText="1"/>
    </xf>
    <xf numFmtId="0" fontId="9" fillId="39" borderId="1" xfId="0" applyFont="1" applyFill="1" applyBorder="1" applyAlignment="1">
      <alignment/>
    </xf>
    <xf numFmtId="0" fontId="9" fillId="0" borderId="0" xfId="0" applyFont="1" applyFill="1" applyBorder="1" applyAlignment="1">
      <alignment/>
    </xf>
    <xf numFmtId="49" fontId="9" fillId="39" borderId="0" xfId="0" applyNumberFormat="1" applyFont="1" applyFill="1" applyBorder="1" applyAlignment="1">
      <alignment horizontal="right" vertical="center"/>
    </xf>
    <xf numFmtId="1" fontId="0" fillId="0" borderId="26" xfId="56" applyNumberFormat="1" applyFont="1" applyFill="1" applyBorder="1" applyAlignment="1">
      <alignment/>
      <protection/>
    </xf>
    <xf numFmtId="17" fontId="7" fillId="36" borderId="0" xfId="0" applyNumberFormat="1" applyFont="1" applyFill="1" applyBorder="1" applyAlignment="1">
      <alignment horizontal="right" vertical="center" wrapText="1"/>
    </xf>
    <xf numFmtId="0" fontId="7" fillId="36" borderId="0" xfId="0" applyFont="1" applyFill="1" applyBorder="1" applyAlignment="1">
      <alignment horizontal="right" vertical="center" wrapText="1"/>
    </xf>
    <xf numFmtId="0" fontId="7" fillId="36" borderId="1" xfId="0" applyFont="1" applyFill="1" applyAlignment="1">
      <alignment horizontal="right" vertical="center" wrapText="1"/>
    </xf>
    <xf numFmtId="0" fontId="8" fillId="38" borderId="27" xfId="0" applyFont="1" applyFill="1" applyBorder="1" applyAlignment="1">
      <alignment horizontal="center" vertical="center" wrapText="1"/>
    </xf>
    <xf numFmtId="0" fontId="9" fillId="38" borderId="28" xfId="0" applyFont="1" applyFill="1" applyBorder="1" applyAlignment="1">
      <alignment horizontal="center" vertical="center" wrapText="1"/>
    </xf>
    <xf numFmtId="0" fontId="9" fillId="38" borderId="29" xfId="0" applyFont="1" applyFill="1" applyBorder="1" applyAlignment="1">
      <alignment horizontal="center" vertical="center" wrapText="1"/>
    </xf>
    <xf numFmtId="0" fontId="0" fillId="38" borderId="30" xfId="0" applyFont="1" applyFill="1" applyBorder="1" applyAlignment="1">
      <alignment horizontal="center" vertical="center" wrapText="1"/>
    </xf>
    <xf numFmtId="0" fontId="0" fillId="38" borderId="0" xfId="0" applyFill="1" applyBorder="1" applyAlignment="1">
      <alignment horizontal="center" vertical="center" wrapText="1"/>
    </xf>
    <xf numFmtId="0" fontId="0" fillId="38" borderId="19" xfId="0" applyFill="1" applyBorder="1" applyAlignment="1">
      <alignment horizontal="center" vertical="center" wrapText="1"/>
    </xf>
    <xf numFmtId="0" fontId="0" fillId="38" borderId="30" xfId="0" applyFill="1" applyBorder="1" applyAlignment="1">
      <alignment horizontal="center" vertical="center" wrapText="1"/>
    </xf>
    <xf numFmtId="0" fontId="0" fillId="0" borderId="0" xfId="0" applyBorder="1" applyAlignment="1">
      <alignment horizontal="center" vertical="center" wrapText="1"/>
    </xf>
    <xf numFmtId="49" fontId="0" fillId="38"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8" borderId="31" xfId="0" applyFill="1" applyBorder="1" applyAlignment="1">
      <alignment horizontal="center" vertical="center" wrapText="1"/>
    </xf>
    <xf numFmtId="0" fontId="0" fillId="0" borderId="18" xfId="0" applyBorder="1" applyAlignment="1">
      <alignment horizontal="center" vertical="center" wrapText="1"/>
    </xf>
    <xf numFmtId="0" fontId="0" fillId="38" borderId="18" xfId="0" applyFill="1" applyBorder="1" applyAlignment="1">
      <alignment horizontal="center" vertical="center" wrapText="1"/>
    </xf>
    <xf numFmtId="0" fontId="0" fillId="0" borderId="32" xfId="0" applyBorder="1" applyAlignment="1">
      <alignment horizontal="center" vertical="center" wrapText="1"/>
    </xf>
    <xf numFmtId="0" fontId="8" fillId="36" borderId="0" xfId="0" applyFont="1" applyFill="1" applyBorder="1" applyAlignment="1">
      <alignment vertical="center" wrapText="1"/>
    </xf>
    <xf numFmtId="0" fontId="0" fillId="36" borderId="1" xfId="0" applyFill="1" applyAlignment="1">
      <alignment vertical="center" wrapText="1"/>
    </xf>
    <xf numFmtId="49" fontId="2" fillId="38" borderId="33" xfId="0" applyNumberFormat="1" applyFont="1" applyFill="1" applyBorder="1" applyAlignment="1">
      <alignment horizontal="left" vertical="center" wrapText="1"/>
    </xf>
    <xf numFmtId="49" fontId="2" fillId="38" borderId="34" xfId="0" applyNumberFormat="1" applyFont="1" applyFill="1" applyBorder="1" applyAlignment="1">
      <alignment horizontal="left" vertical="center" wrapText="1"/>
    </xf>
    <xf numFmtId="49" fontId="2" fillId="38" borderId="35" xfId="0" applyNumberFormat="1" applyFont="1" applyFill="1" applyBorder="1" applyAlignment="1">
      <alignment horizontal="left" vertical="center" wrapText="1"/>
    </xf>
    <xf numFmtId="49" fontId="2" fillId="38" borderId="36" xfId="0" applyNumberFormat="1" applyFont="1" applyFill="1" applyBorder="1" applyAlignment="1">
      <alignment horizontal="left" vertical="center" wrapText="1"/>
    </xf>
    <xf numFmtId="49" fontId="2" fillId="38" borderId="37" xfId="0" applyNumberFormat="1" applyFont="1" applyFill="1" applyBorder="1" applyAlignment="1">
      <alignment horizontal="left" vertical="center" wrapText="1"/>
    </xf>
    <xf numFmtId="49" fontId="2" fillId="38" borderId="38" xfId="0" applyNumberFormat="1" applyFont="1" applyFill="1" applyBorder="1" applyAlignment="1">
      <alignment horizontal="left" vertical="center" wrapText="1"/>
    </xf>
    <xf numFmtId="49" fontId="43" fillId="38" borderId="36" xfId="52" applyNumberFormat="1" applyFill="1" applyBorder="1" applyAlignment="1" applyProtection="1">
      <alignment horizontal="left" vertical="center" wrapText="1"/>
      <protection/>
    </xf>
    <xf numFmtId="49" fontId="2" fillId="38" borderId="39" xfId="0" applyNumberFormat="1" applyFont="1" applyFill="1" applyBorder="1" applyAlignment="1">
      <alignment horizontal="left" vertical="center" wrapText="1"/>
    </xf>
    <xf numFmtId="49" fontId="2" fillId="38" borderId="40" xfId="0" applyNumberFormat="1" applyFont="1" applyFill="1" applyBorder="1" applyAlignment="1">
      <alignment horizontal="left" vertical="center" wrapText="1"/>
    </xf>
    <xf numFmtId="49" fontId="2" fillId="38" borderId="41" xfId="0" applyNumberFormat="1" applyFont="1" applyFill="1" applyBorder="1" applyAlignment="1">
      <alignment horizontal="left" vertical="center" wrapText="1"/>
    </xf>
    <xf numFmtId="0" fontId="7" fillId="36" borderId="0" xfId="0" applyFont="1" applyFill="1" applyBorder="1" applyAlignment="1">
      <alignment vertical="center" wrapText="1"/>
    </xf>
    <xf numFmtId="0" fontId="0" fillId="36" borderId="1" xfId="0" applyFont="1" applyFill="1" applyAlignment="1">
      <alignment vertical="center" wrapText="1"/>
    </xf>
    <xf numFmtId="0" fontId="2" fillId="36" borderId="0" xfId="0" applyFont="1" applyFill="1" applyBorder="1" applyAlignment="1">
      <alignment vertical="center" wrapText="1"/>
    </xf>
    <xf numFmtId="49" fontId="2" fillId="38" borderId="42" xfId="0" applyNumberFormat="1" applyFont="1" applyFill="1" applyBorder="1" applyAlignment="1">
      <alignment horizontal="left" vertical="center" wrapText="1"/>
    </xf>
    <xf numFmtId="49" fontId="2" fillId="38" borderId="43" xfId="0" applyNumberFormat="1" applyFont="1" applyFill="1" applyBorder="1" applyAlignment="1">
      <alignment horizontal="left" vertical="center" wrapText="1"/>
    </xf>
    <xf numFmtId="49" fontId="2" fillId="38" borderId="44" xfId="0" applyNumberFormat="1" applyFont="1" applyFill="1" applyBorder="1" applyAlignment="1">
      <alignment horizontal="left" vertical="center" wrapText="1"/>
    </xf>
    <xf numFmtId="0" fontId="2" fillId="36" borderId="1" xfId="0" applyFont="1" applyFill="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07"/>
          <c:w val="0.97925"/>
          <c:h val="0.915"/>
        </c:manualLayout>
      </c:layout>
      <c:areaChart>
        <c:grouping val="stacked"/>
        <c:varyColors val="0"/>
        <c:ser>
          <c:idx val="1"/>
          <c:order val="0"/>
          <c:tx>
            <c:strRef>
              <c:f>'Data for graph'!$B$8</c:f>
              <c:strCache>
                <c:ptCount val="1"/>
                <c:pt idx="0">
                  <c:v>landfilled</c:v>
                </c:pt>
              </c:strCache>
            </c:strRef>
          </c:tx>
          <c:spPr>
            <a:solidFill>
              <a:srgbClr val="632523"/>
            </a:solidFill>
            <a:ln w="3175">
              <a:noFill/>
            </a:ln>
          </c:spPr>
          <c:extLst>
            <c:ext xmlns:c14="http://schemas.microsoft.com/office/drawing/2007/8/2/chart" uri="{6F2FDCE9-48DA-4B69-8628-5D25D57E5C99}">
              <c14:invertSolidFillFmt>
                <c14:spPr>
                  <a:solidFill>
                    <a:srgbClr val="FFFFFF"/>
                  </a:solidFill>
                </c14:spPr>
              </c14:invertSolidFillFmt>
            </c:ext>
          </c:extLst>
          <c:cat>
            <c:strRef>
              <c:f>'Data for graph'!$C$7:$R$7</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graph'!$C$8:$R$8</c:f>
              <c:numCache>
                <c:ptCount val="16"/>
                <c:pt idx="0">
                  <c:v>141.262</c:v>
                </c:pt>
                <c:pt idx="1">
                  <c:v>138.48</c:v>
                </c:pt>
                <c:pt idx="2">
                  <c:v>140.275</c:v>
                </c:pt>
                <c:pt idx="3">
                  <c:v>136.935</c:v>
                </c:pt>
                <c:pt idx="4">
                  <c:v>138.267</c:v>
                </c:pt>
                <c:pt idx="5">
                  <c:v>139.069</c:v>
                </c:pt>
                <c:pt idx="6">
                  <c:v>134.564</c:v>
                </c:pt>
                <c:pt idx="7">
                  <c:v>130.747</c:v>
                </c:pt>
                <c:pt idx="8">
                  <c:v>124.212</c:v>
                </c:pt>
                <c:pt idx="9">
                  <c:v>116.822</c:v>
                </c:pt>
                <c:pt idx="10">
                  <c:v>108.37</c:v>
                </c:pt>
                <c:pt idx="11">
                  <c:v>108.074</c:v>
                </c:pt>
                <c:pt idx="12">
                  <c:v>105.39</c:v>
                </c:pt>
                <c:pt idx="13">
                  <c:v>99.055</c:v>
                </c:pt>
                <c:pt idx="14">
                  <c:v>95.643</c:v>
                </c:pt>
                <c:pt idx="15">
                  <c:v>93.527</c:v>
                </c:pt>
              </c:numCache>
            </c:numRef>
          </c:val>
        </c:ser>
        <c:ser>
          <c:idx val="2"/>
          <c:order val="1"/>
          <c:tx>
            <c:strRef>
              <c:f>'Data for graph'!$B$9</c:f>
              <c:strCache>
                <c:ptCount val="1"/>
                <c:pt idx="0">
                  <c:v>incinerated</c:v>
                </c:pt>
              </c:strCache>
            </c:strRef>
          </c:tx>
          <c:spPr>
            <a:solidFill>
              <a:srgbClr val="E46C0A"/>
            </a:solidFill>
            <a:ln w="3175">
              <a:noFill/>
            </a:ln>
          </c:spPr>
          <c:extLst>
            <c:ext xmlns:c14="http://schemas.microsoft.com/office/drawing/2007/8/2/chart" uri="{6F2FDCE9-48DA-4B69-8628-5D25D57E5C99}">
              <c14:invertSolidFillFmt>
                <c14:spPr>
                  <a:solidFill>
                    <a:srgbClr val="FFFFFF"/>
                  </a:solidFill>
                </c14:spPr>
              </c14:invertSolidFillFmt>
            </c:ext>
          </c:extLst>
          <c:cat>
            <c:strRef>
              <c:f>'Data for graph'!$C$7:$R$7</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graph'!$C$9:$R$9</c:f>
              <c:numCache>
                <c:ptCount val="16"/>
                <c:pt idx="0">
                  <c:v>31.083</c:v>
                </c:pt>
                <c:pt idx="1">
                  <c:v>31.582</c:v>
                </c:pt>
                <c:pt idx="2">
                  <c:v>33.454</c:v>
                </c:pt>
                <c:pt idx="3">
                  <c:v>34.192</c:v>
                </c:pt>
                <c:pt idx="4">
                  <c:v>36.424</c:v>
                </c:pt>
                <c:pt idx="5">
                  <c:v>38.068</c:v>
                </c:pt>
                <c:pt idx="6">
                  <c:v>39.461</c:v>
                </c:pt>
                <c:pt idx="7">
                  <c:v>41.057</c:v>
                </c:pt>
                <c:pt idx="8">
                  <c:v>41.132</c:v>
                </c:pt>
                <c:pt idx="9">
                  <c:v>43.376</c:v>
                </c:pt>
                <c:pt idx="10">
                  <c:v>46.951</c:v>
                </c:pt>
                <c:pt idx="11">
                  <c:v>48.896</c:v>
                </c:pt>
                <c:pt idx="12">
                  <c:v>49.722</c:v>
                </c:pt>
                <c:pt idx="13">
                  <c:v>50.831</c:v>
                </c:pt>
                <c:pt idx="14">
                  <c:v>53.688</c:v>
                </c:pt>
                <c:pt idx="15">
                  <c:v>54.073</c:v>
                </c:pt>
              </c:numCache>
            </c:numRef>
          </c:val>
        </c:ser>
        <c:ser>
          <c:idx val="3"/>
          <c:order val="2"/>
          <c:tx>
            <c:strRef>
              <c:f>'Data for graph'!$B$10</c:f>
              <c:strCache>
                <c:ptCount val="1"/>
                <c:pt idx="0">
                  <c:v>recycled</c:v>
                </c:pt>
              </c:strCache>
            </c:strRef>
          </c:tx>
          <c:spPr>
            <a:solidFill>
              <a:srgbClr val="558ED5"/>
            </a:solidFill>
            <a:ln w="3175">
              <a:noFill/>
            </a:ln>
          </c:spPr>
          <c:extLst>
            <c:ext xmlns:c14="http://schemas.microsoft.com/office/drawing/2007/8/2/chart" uri="{6F2FDCE9-48DA-4B69-8628-5D25D57E5C99}">
              <c14:invertSolidFillFmt>
                <c14:spPr>
                  <a:solidFill>
                    <a:srgbClr val="FFFFFF"/>
                  </a:solidFill>
                </c14:spPr>
              </c14:invertSolidFillFmt>
            </c:ext>
          </c:extLst>
          <c:cat>
            <c:strRef>
              <c:f>'Data for graph'!$C$7:$R$7</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graph'!$C$10:$R$10</c:f>
              <c:numCache>
                <c:ptCount val="16"/>
                <c:pt idx="0">
                  <c:v>21.808</c:v>
                </c:pt>
                <c:pt idx="1">
                  <c:v>23.122</c:v>
                </c:pt>
                <c:pt idx="2">
                  <c:v>27.939</c:v>
                </c:pt>
                <c:pt idx="3">
                  <c:v>29.693</c:v>
                </c:pt>
                <c:pt idx="4">
                  <c:v>37.212</c:v>
                </c:pt>
                <c:pt idx="5">
                  <c:v>37.744</c:v>
                </c:pt>
                <c:pt idx="6">
                  <c:v>40.123</c:v>
                </c:pt>
                <c:pt idx="7">
                  <c:v>46.207</c:v>
                </c:pt>
                <c:pt idx="8">
                  <c:v>47.45</c:v>
                </c:pt>
                <c:pt idx="9">
                  <c:v>48.965</c:v>
                </c:pt>
                <c:pt idx="10">
                  <c:v>51.754</c:v>
                </c:pt>
                <c:pt idx="11">
                  <c:v>54.108</c:v>
                </c:pt>
                <c:pt idx="12">
                  <c:v>57.741</c:v>
                </c:pt>
                <c:pt idx="13">
                  <c:v>61.293</c:v>
                </c:pt>
                <c:pt idx="14">
                  <c:v>61.342</c:v>
                </c:pt>
                <c:pt idx="15">
                  <c:v>60.703</c:v>
                </c:pt>
              </c:numCache>
            </c:numRef>
          </c:val>
        </c:ser>
        <c:ser>
          <c:idx val="4"/>
          <c:order val="3"/>
          <c:tx>
            <c:strRef>
              <c:f>'Data for graph'!$B$11</c:f>
              <c:strCache>
                <c:ptCount val="1"/>
                <c:pt idx="0">
                  <c:v>composted</c:v>
                </c:pt>
              </c:strCache>
            </c:strRef>
          </c:tx>
          <c:spPr>
            <a:solidFill>
              <a:srgbClr val="9BBB59"/>
            </a:solidFill>
            <a:ln w="12700">
              <a:solidFill>
                <a:srgbClr val="99CC00"/>
              </a:solidFill>
            </a:ln>
          </c:spPr>
          <c:extLst>
            <c:ext xmlns:c14="http://schemas.microsoft.com/office/drawing/2007/8/2/chart" uri="{6F2FDCE9-48DA-4B69-8628-5D25D57E5C99}">
              <c14:invertSolidFillFmt>
                <c14:spPr>
                  <a:solidFill>
                    <a:srgbClr val="FFFFFF"/>
                  </a:solidFill>
                </c14:spPr>
              </c14:invertSolidFillFmt>
            </c:ext>
          </c:extLst>
          <c:cat>
            <c:strRef>
              <c:f>'Data for graph'!$C$7:$R$7</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graph'!$C$11:$R$11</c:f>
              <c:numCache>
                <c:ptCount val="16"/>
                <c:pt idx="0">
                  <c:v>13.163</c:v>
                </c:pt>
                <c:pt idx="1">
                  <c:v>15.024</c:v>
                </c:pt>
                <c:pt idx="2">
                  <c:v>16.007</c:v>
                </c:pt>
                <c:pt idx="3">
                  <c:v>17.647</c:v>
                </c:pt>
                <c:pt idx="4">
                  <c:v>21.345</c:v>
                </c:pt>
                <c:pt idx="5">
                  <c:v>26.629</c:v>
                </c:pt>
                <c:pt idx="6">
                  <c:v>28.243</c:v>
                </c:pt>
                <c:pt idx="7">
                  <c:v>31.551</c:v>
                </c:pt>
                <c:pt idx="8">
                  <c:v>33.617</c:v>
                </c:pt>
                <c:pt idx="9">
                  <c:v>36.172</c:v>
                </c:pt>
                <c:pt idx="10">
                  <c:v>38.176</c:v>
                </c:pt>
                <c:pt idx="11">
                  <c:v>40.441</c:v>
                </c:pt>
                <c:pt idx="12">
                  <c:v>41.869</c:v>
                </c:pt>
                <c:pt idx="13">
                  <c:v>36.161</c:v>
                </c:pt>
                <c:pt idx="14">
                  <c:v>35.968</c:v>
                </c:pt>
                <c:pt idx="15">
                  <c:v>35.899</c:v>
                </c:pt>
              </c:numCache>
            </c:numRef>
          </c:val>
        </c:ser>
        <c:ser>
          <c:idx val="5"/>
          <c:order val="4"/>
          <c:tx>
            <c:strRef>
              <c:f>'Data for graph'!$B$12</c:f>
              <c:strCache>
                <c:ptCount val="1"/>
                <c:pt idx="0">
                  <c:v>other</c:v>
                </c:pt>
              </c:strCache>
            </c:strRef>
          </c:tx>
          <c:spPr>
            <a:solidFill>
              <a:srgbClr val="B3A2C7"/>
            </a:solidFill>
            <a:ln w="3175">
              <a:noFill/>
            </a:ln>
          </c:spPr>
          <c:extLst>
            <c:ext xmlns:c14="http://schemas.microsoft.com/office/drawing/2007/8/2/chart" uri="{6F2FDCE9-48DA-4B69-8628-5D25D57E5C99}">
              <c14:invertSolidFillFmt>
                <c14:spPr>
                  <a:solidFill>
                    <a:srgbClr val="FFFFFF"/>
                  </a:solidFill>
                </c14:spPr>
              </c14:invertSolidFillFmt>
            </c:ext>
          </c:extLst>
          <c:cat>
            <c:strRef>
              <c:f>'Data for graph'!$C$7:$R$7</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graph'!$C$12:$R$12</c:f>
              <c:numCache>
                <c:ptCount val="16"/>
                <c:pt idx="0">
                  <c:v>19.212</c:v>
                </c:pt>
                <c:pt idx="1">
                  <c:v>24.114</c:v>
                </c:pt>
                <c:pt idx="2">
                  <c:v>21.843</c:v>
                </c:pt>
                <c:pt idx="3">
                  <c:v>20.291</c:v>
                </c:pt>
                <c:pt idx="4">
                  <c:v>12.831</c:v>
                </c:pt>
                <c:pt idx="5">
                  <c:v>11.018</c:v>
                </c:pt>
                <c:pt idx="6">
                  <c:v>9.936</c:v>
                </c:pt>
                <c:pt idx="7">
                  <c:v>6.124</c:v>
                </c:pt>
                <c:pt idx="8">
                  <c:v>4.48</c:v>
                </c:pt>
                <c:pt idx="9">
                  <c:v>6.156</c:v>
                </c:pt>
                <c:pt idx="10">
                  <c:v>8.637</c:v>
                </c:pt>
                <c:pt idx="11">
                  <c:v>6.441</c:v>
                </c:pt>
                <c:pt idx="12">
                  <c:v>4.775</c:v>
                </c:pt>
                <c:pt idx="13">
                  <c:v>11.822</c:v>
                </c:pt>
                <c:pt idx="14">
                  <c:v>8.562</c:v>
                </c:pt>
                <c:pt idx="15">
                  <c:v>7.993</c:v>
                </c:pt>
              </c:numCache>
            </c:numRef>
          </c:val>
        </c:ser>
        <c:axId val="30314986"/>
        <c:axId val="4399419"/>
      </c:areaChart>
      <c:catAx>
        <c:axId val="30314986"/>
        <c:scaling>
          <c:orientation val="minMax"/>
        </c:scaling>
        <c:axPos val="b"/>
        <c:delete val="0"/>
        <c:numFmt formatCode="General" sourceLinked="1"/>
        <c:majorTickMark val="out"/>
        <c:minorTickMark val="none"/>
        <c:tickLblPos val="nextTo"/>
        <c:spPr>
          <a:ln w="3175">
            <a:solidFill>
              <a:srgbClr val="808080"/>
            </a:solidFill>
          </a:ln>
        </c:spPr>
        <c:crossAx val="4399419"/>
        <c:crosses val="autoZero"/>
        <c:auto val="1"/>
        <c:lblOffset val="100"/>
        <c:tickLblSkip val="1"/>
        <c:noMultiLvlLbl val="0"/>
      </c:catAx>
      <c:valAx>
        <c:axId val="439941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314986"/>
        <c:crossesAt val="1"/>
        <c:crossBetween val="midCat"/>
        <c:dispUnits/>
      </c:valAx>
      <c:spPr>
        <a:solidFill>
          <a:srgbClr val="FFFFFF"/>
        </a:solidFill>
        <a:ln w="3175">
          <a:noFill/>
        </a:ln>
      </c:spPr>
    </c:plotArea>
    <c:legend>
      <c:legendPos val="b"/>
      <c:layout>
        <c:manualLayout>
          <c:xMode val="edge"/>
          <c:yMode val="edge"/>
          <c:x val="0.15475"/>
          <c:y val="0.917"/>
          <c:w val="0.685"/>
          <c:h val="0.066"/>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0.0675</cdr:x>
      <cdr:y>0.03675</cdr:y>
    </cdr:from>
    <cdr:to>
      <cdr:x>0.27075</cdr:x>
      <cdr:y>0.09475</cdr:y>
    </cdr:to>
    <cdr:sp>
      <cdr:nvSpPr>
        <cdr:cNvPr id="1" name="TextBox 3"/>
        <cdr:cNvSpPr txBox="1">
          <a:spLocks noChangeArrowheads="1"/>
        </cdr:cNvSpPr>
      </cdr:nvSpPr>
      <cdr:spPr>
        <a:xfrm>
          <a:off x="361950" y="123825"/>
          <a:ext cx="1104900" cy="200025"/>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million</a:t>
          </a:r>
          <a:r>
            <a:rPr lang="en-US" cap="none" sz="1100" b="0" i="0" u="none" baseline="0">
              <a:solidFill>
                <a:srgbClr val="000000"/>
              </a:solidFill>
              <a:latin typeface="Calibri"/>
              <a:ea typeface="Calibri"/>
              <a:cs typeface="Calibri"/>
            </a:rPr>
            <a:t> tonnes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6</xdr:row>
      <xdr:rowOff>95250</xdr:rowOff>
    </xdr:from>
    <xdr:to>
      <xdr:col>10</xdr:col>
      <xdr:colOff>438150</xdr:colOff>
      <xdr:row>27</xdr:row>
      <xdr:rowOff>104775</xdr:rowOff>
    </xdr:to>
    <xdr:graphicFrame>
      <xdr:nvGraphicFramePr>
        <xdr:cNvPr id="1" name="Chart 2"/>
        <xdr:cNvGraphicFramePr/>
      </xdr:nvGraphicFramePr>
      <xdr:xfrm>
        <a:off x="1095375" y="1066800"/>
        <a:ext cx="5438775" cy="3409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epp.eurostat.ec.europa.eu/portal/page/portal/waste/data/database" TargetMode="External" /><Relationship Id="rId2" Type="http://schemas.openxmlformats.org/officeDocument/2006/relationships/hyperlink" Target="http://appsso.eurostat.ec.europa.eu/nui/show.do?dataset=env_wasmun&amp;lang=en" TargetMode="External" /><Relationship Id="rId3" Type="http://schemas.openxmlformats.org/officeDocument/2006/relationships/hyperlink" Target="mailto:almut.reichel@eea.europa.eu" TargetMode="External" /><Relationship Id="rId4" Type="http://schemas.openxmlformats.org/officeDocument/2006/relationships/hyperlink" Target="http://www.eea.europa.eu/" TargetMode="External" /><Relationship Id="rId5" Type="http://schemas.openxmlformats.org/officeDocument/2006/relationships/comments" Target="../comments5.xml" /><Relationship Id="rId6"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C3"/>
  <sheetViews>
    <sheetView tabSelected="1" zoomScalePageLayoutView="0" workbookViewId="0" topLeftCell="A1">
      <selection activeCell="H36" sqref="H36"/>
    </sheetView>
  </sheetViews>
  <sheetFormatPr defaultColWidth="9.140625" defaultRowHeight="12.75"/>
  <cols>
    <col min="1" max="16384" width="9.140625" style="2" customWidth="1"/>
  </cols>
  <sheetData>
    <row r="1" spans="2:3" ht="12.75">
      <c r="B1" s="11" t="s">
        <v>24</v>
      </c>
      <c r="C1" s="12" t="s">
        <v>28</v>
      </c>
    </row>
    <row r="2" spans="2:3" ht="12.75">
      <c r="B2" s="11" t="s">
        <v>25</v>
      </c>
      <c r="C2" s="14" t="s">
        <v>32</v>
      </c>
    </row>
    <row r="3" spans="2:3" ht="12.75">
      <c r="B3" s="11" t="s">
        <v>26</v>
      </c>
      <c r="C3" s="12" t="s">
        <v>31</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R13"/>
  <sheetViews>
    <sheetView zoomScalePageLayoutView="0" workbookViewId="0" topLeftCell="B1">
      <selection activeCell="B1" sqref="B1:D3"/>
    </sheetView>
  </sheetViews>
  <sheetFormatPr defaultColWidth="9.140625" defaultRowHeight="12.75"/>
  <cols>
    <col min="1" max="1" width="9.140625" style="2" customWidth="1"/>
    <col min="2" max="2" width="19.7109375" style="2" customWidth="1"/>
    <col min="3" max="16384" width="9.140625" style="2" customWidth="1"/>
  </cols>
  <sheetData>
    <row r="1" spans="1:3" ht="12.75">
      <c r="A1" s="10"/>
      <c r="B1" s="11" t="s">
        <v>24</v>
      </c>
      <c r="C1" s="12" t="s">
        <v>28</v>
      </c>
    </row>
    <row r="2" spans="1:3" ht="12.75">
      <c r="A2" s="10"/>
      <c r="B2" s="11" t="s">
        <v>25</v>
      </c>
      <c r="C2" s="14" t="s">
        <v>32</v>
      </c>
    </row>
    <row r="3" spans="1:3" ht="12.75">
      <c r="A3" s="10"/>
      <c r="B3" s="11" t="s">
        <v>26</v>
      </c>
      <c r="C3" s="12" t="s">
        <v>31</v>
      </c>
    </row>
    <row r="4" spans="1:3" ht="12.75">
      <c r="A4" s="10"/>
      <c r="B4" s="13" t="s">
        <v>27</v>
      </c>
      <c r="C4" s="13"/>
    </row>
    <row r="6" ht="12.75">
      <c r="B6" s="11" t="s">
        <v>37</v>
      </c>
    </row>
    <row r="7" spans="2:18" ht="12.75">
      <c r="B7" s="19" t="s">
        <v>14</v>
      </c>
      <c r="C7" s="17">
        <v>1995</v>
      </c>
      <c r="D7" s="17">
        <v>1996</v>
      </c>
      <c r="E7" s="17">
        <v>1997</v>
      </c>
      <c r="F7" s="17" t="s">
        <v>0</v>
      </c>
      <c r="G7" s="17" t="s">
        <v>1</v>
      </c>
      <c r="H7" s="17" t="s">
        <v>2</v>
      </c>
      <c r="I7" s="17" t="s">
        <v>3</v>
      </c>
      <c r="J7" s="17" t="s">
        <v>4</v>
      </c>
      <c r="K7" s="17" t="s">
        <v>5</v>
      </c>
      <c r="L7" s="17" t="s">
        <v>6</v>
      </c>
      <c r="M7" s="17" t="s">
        <v>7</v>
      </c>
      <c r="N7" s="17" t="s">
        <v>8</v>
      </c>
      <c r="O7" s="17" t="s">
        <v>9</v>
      </c>
      <c r="P7" s="17" t="s">
        <v>10</v>
      </c>
      <c r="Q7" s="17">
        <v>2009</v>
      </c>
      <c r="R7" s="18">
        <v>2010</v>
      </c>
    </row>
    <row r="8" spans="2:18" ht="12.75">
      <c r="B8" s="1" t="s">
        <v>19</v>
      </c>
      <c r="C8" s="15">
        <v>141.262</v>
      </c>
      <c r="D8" s="15">
        <v>138.48</v>
      </c>
      <c r="E8" s="15">
        <v>140.275</v>
      </c>
      <c r="F8" s="15">
        <v>136.935</v>
      </c>
      <c r="G8" s="15">
        <v>138.267</v>
      </c>
      <c r="H8" s="15">
        <v>139.069</v>
      </c>
      <c r="I8" s="15">
        <v>134.564</v>
      </c>
      <c r="J8" s="15">
        <v>130.747</v>
      </c>
      <c r="K8" s="15">
        <v>124.212</v>
      </c>
      <c r="L8" s="15">
        <v>116.822</v>
      </c>
      <c r="M8" s="15">
        <v>108.37</v>
      </c>
      <c r="N8" s="15">
        <v>108.074</v>
      </c>
      <c r="O8" s="15">
        <v>105.39</v>
      </c>
      <c r="P8" s="15">
        <v>99.055</v>
      </c>
      <c r="Q8" s="15">
        <v>95.643</v>
      </c>
      <c r="R8" s="15">
        <v>93.527</v>
      </c>
    </row>
    <row r="9" spans="2:18" ht="12.75">
      <c r="B9" s="1" t="s">
        <v>20</v>
      </c>
      <c r="C9" s="15">
        <v>31.083</v>
      </c>
      <c r="D9" s="15">
        <v>31.582</v>
      </c>
      <c r="E9" s="15">
        <v>33.454</v>
      </c>
      <c r="F9" s="15">
        <v>34.192</v>
      </c>
      <c r="G9" s="15">
        <v>36.424</v>
      </c>
      <c r="H9" s="15">
        <v>38.068</v>
      </c>
      <c r="I9" s="15">
        <v>39.461</v>
      </c>
      <c r="J9" s="15">
        <v>41.057</v>
      </c>
      <c r="K9" s="15">
        <v>41.132</v>
      </c>
      <c r="L9" s="15">
        <v>43.376</v>
      </c>
      <c r="M9" s="15">
        <v>46.951</v>
      </c>
      <c r="N9" s="15">
        <v>48.896</v>
      </c>
      <c r="O9" s="15">
        <v>49.722</v>
      </c>
      <c r="P9" s="15">
        <v>50.831</v>
      </c>
      <c r="Q9" s="15">
        <v>53.688</v>
      </c>
      <c r="R9" s="15">
        <v>54.073</v>
      </c>
    </row>
    <row r="10" spans="2:18" ht="12.75">
      <c r="B10" s="3" t="s">
        <v>21</v>
      </c>
      <c r="C10" s="15">
        <v>21.808</v>
      </c>
      <c r="D10" s="15">
        <v>23.122</v>
      </c>
      <c r="E10" s="15">
        <v>27.939</v>
      </c>
      <c r="F10" s="15">
        <v>29.693</v>
      </c>
      <c r="G10" s="15">
        <v>37.212</v>
      </c>
      <c r="H10" s="15">
        <v>37.744</v>
      </c>
      <c r="I10" s="15">
        <v>40.123</v>
      </c>
      <c r="J10" s="15">
        <v>46.207</v>
      </c>
      <c r="K10" s="15">
        <v>47.45</v>
      </c>
      <c r="L10" s="15">
        <v>48.965</v>
      </c>
      <c r="M10" s="15">
        <v>51.754</v>
      </c>
      <c r="N10" s="15">
        <v>54.108</v>
      </c>
      <c r="O10" s="15">
        <v>57.741</v>
      </c>
      <c r="P10" s="15">
        <v>61.293</v>
      </c>
      <c r="Q10" s="15">
        <v>61.342</v>
      </c>
      <c r="R10" s="15">
        <v>60.703</v>
      </c>
    </row>
    <row r="11" spans="2:18" ht="12.75">
      <c r="B11" s="1" t="s">
        <v>22</v>
      </c>
      <c r="C11" s="15">
        <v>13.163</v>
      </c>
      <c r="D11" s="15">
        <v>15.024</v>
      </c>
      <c r="E11" s="15">
        <v>16.007</v>
      </c>
      <c r="F11" s="15">
        <v>17.647</v>
      </c>
      <c r="G11" s="15">
        <v>21.345</v>
      </c>
      <c r="H11" s="15">
        <v>26.629</v>
      </c>
      <c r="I11" s="15">
        <v>28.243</v>
      </c>
      <c r="J11" s="15">
        <v>31.551</v>
      </c>
      <c r="K11" s="15">
        <v>33.617</v>
      </c>
      <c r="L11" s="15">
        <v>36.172</v>
      </c>
      <c r="M11" s="15">
        <v>38.176</v>
      </c>
      <c r="N11" s="15">
        <v>40.441</v>
      </c>
      <c r="O11" s="15">
        <v>41.869</v>
      </c>
      <c r="P11" s="15">
        <v>36.161</v>
      </c>
      <c r="Q11" s="15">
        <v>35.968</v>
      </c>
      <c r="R11" s="15">
        <v>35.899</v>
      </c>
    </row>
    <row r="12" spans="2:18" ht="12.75">
      <c r="B12" s="1" t="s">
        <v>13</v>
      </c>
      <c r="C12" s="15">
        <v>19.212</v>
      </c>
      <c r="D12" s="15">
        <v>24.114</v>
      </c>
      <c r="E12" s="15">
        <v>21.843</v>
      </c>
      <c r="F12" s="15">
        <v>20.291</v>
      </c>
      <c r="G12" s="15">
        <v>12.831</v>
      </c>
      <c r="H12" s="15">
        <v>11.018</v>
      </c>
      <c r="I12" s="15">
        <v>9.936</v>
      </c>
      <c r="J12" s="15">
        <v>6.124</v>
      </c>
      <c r="K12" s="15">
        <v>4.48</v>
      </c>
      <c r="L12" s="15">
        <v>6.156</v>
      </c>
      <c r="M12" s="15">
        <v>8.637</v>
      </c>
      <c r="N12" s="15">
        <v>6.441</v>
      </c>
      <c r="O12" s="15">
        <v>4.775</v>
      </c>
      <c r="P12" s="15">
        <v>11.822</v>
      </c>
      <c r="Q12" s="15">
        <v>8.562</v>
      </c>
      <c r="R12" s="15">
        <v>7.993</v>
      </c>
    </row>
    <row r="13" spans="2:18" ht="12.75">
      <c r="B13" s="4" t="s">
        <v>12</v>
      </c>
      <c r="C13" s="15">
        <v>226.528</v>
      </c>
      <c r="D13" s="15">
        <v>232.322</v>
      </c>
      <c r="E13" s="15">
        <v>239.518</v>
      </c>
      <c r="F13" s="15">
        <v>238.758</v>
      </c>
      <c r="G13" s="15">
        <v>246.079</v>
      </c>
      <c r="H13" s="15">
        <v>252.528</v>
      </c>
      <c r="I13" s="15">
        <v>252.327</v>
      </c>
      <c r="J13" s="15">
        <v>255.686</v>
      </c>
      <c r="K13" s="15">
        <v>250.891</v>
      </c>
      <c r="L13" s="15">
        <v>251.491</v>
      </c>
      <c r="M13" s="15">
        <v>253.888</v>
      </c>
      <c r="N13" s="15">
        <v>257.96</v>
      </c>
      <c r="O13" s="15">
        <v>259.497</v>
      </c>
      <c r="P13" s="15">
        <v>259.162</v>
      </c>
      <c r="Q13" s="15">
        <v>255.203</v>
      </c>
      <c r="R13" s="15">
        <v>252.195</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32"/>
  <sheetViews>
    <sheetView zoomScalePageLayoutView="0" workbookViewId="0" topLeftCell="A1">
      <selection activeCell="C17" sqref="C17"/>
    </sheetView>
  </sheetViews>
  <sheetFormatPr defaultColWidth="9.140625" defaultRowHeight="12.75"/>
  <cols>
    <col min="1" max="1" width="9.140625" style="2" customWidth="1"/>
    <col min="2" max="2" width="38.7109375" style="2" customWidth="1"/>
    <col min="3" max="3" width="16.28125" style="2" customWidth="1"/>
    <col min="4" max="18" width="9.57421875" style="2" bestFit="1" customWidth="1"/>
    <col min="19" max="16384" width="9.140625" style="2" customWidth="1"/>
  </cols>
  <sheetData>
    <row r="1" spans="1:3" ht="12.75">
      <c r="A1" s="10"/>
      <c r="B1" s="50" t="s">
        <v>24</v>
      </c>
      <c r="C1" s="12"/>
    </row>
    <row r="2" spans="1:13" ht="12.75">
      <c r="A2" s="10"/>
      <c r="B2" s="50" t="s">
        <v>25</v>
      </c>
      <c r="C2" s="14" t="s">
        <v>32</v>
      </c>
      <c r="M2" s="12"/>
    </row>
    <row r="3" spans="1:13" ht="12.75">
      <c r="A3" s="10"/>
      <c r="B3" s="50" t="s">
        <v>26</v>
      </c>
      <c r="C3" s="12" t="s">
        <v>31</v>
      </c>
      <c r="M3" s="14"/>
    </row>
    <row r="4" spans="1:13" ht="12.75">
      <c r="A4" s="10"/>
      <c r="B4" s="51" t="s">
        <v>34</v>
      </c>
      <c r="C4" s="13"/>
      <c r="M4" s="12"/>
    </row>
    <row r="5" spans="1:3" ht="12.75">
      <c r="A5" s="13"/>
      <c r="B5" s="51" t="s">
        <v>35</v>
      </c>
      <c r="C5" s="13" t="s">
        <v>36</v>
      </c>
    </row>
    <row r="6" ht="12.75">
      <c r="B6" s="49"/>
    </row>
    <row r="7" spans="2:3" ht="12.75">
      <c r="B7" s="52" t="s">
        <v>16</v>
      </c>
      <c r="C7" s="6" t="s">
        <v>11</v>
      </c>
    </row>
    <row r="8" spans="2:3" ht="12.75">
      <c r="B8" s="52" t="s">
        <v>15</v>
      </c>
      <c r="C8" s="5" t="s">
        <v>14</v>
      </c>
    </row>
    <row r="9" spans="2:3" ht="12.75">
      <c r="B9" s="49" t="s">
        <v>17</v>
      </c>
      <c r="C9" s="2" t="s">
        <v>18</v>
      </c>
    </row>
    <row r="10" ht="12.75">
      <c r="B10" s="49"/>
    </row>
    <row r="11" spans="1:19" s="9" customFormat="1" ht="12.75">
      <c r="A11" s="48"/>
      <c r="B11" s="56" t="s">
        <v>106</v>
      </c>
      <c r="C11" s="56"/>
      <c r="D11" s="62">
        <v>1995</v>
      </c>
      <c r="E11" s="62">
        <v>1996</v>
      </c>
      <c r="F11" s="62">
        <v>1997</v>
      </c>
      <c r="G11" s="62" t="s">
        <v>0</v>
      </c>
      <c r="H11" s="62" t="s">
        <v>1</v>
      </c>
      <c r="I11" s="62" t="s">
        <v>2</v>
      </c>
      <c r="J11" s="62" t="s">
        <v>3</v>
      </c>
      <c r="K11" s="62" t="s">
        <v>4</v>
      </c>
      <c r="L11" s="62" t="s">
        <v>5</v>
      </c>
      <c r="M11" s="62" t="s">
        <v>6</v>
      </c>
      <c r="N11" s="62" t="s">
        <v>7</v>
      </c>
      <c r="O11" s="62" t="s">
        <v>8</v>
      </c>
      <c r="P11" s="62" t="s">
        <v>9</v>
      </c>
      <c r="Q11" s="62" t="s">
        <v>10</v>
      </c>
      <c r="R11" s="62">
        <v>2009</v>
      </c>
      <c r="S11" s="56">
        <v>2010</v>
      </c>
    </row>
    <row r="12" spans="1:19" s="9" customFormat="1" ht="12.75">
      <c r="A12" s="48"/>
      <c r="B12" s="56"/>
      <c r="C12" s="56" t="s">
        <v>103</v>
      </c>
      <c r="D12" s="62" t="s">
        <v>33</v>
      </c>
      <c r="E12" s="62" t="s">
        <v>33</v>
      </c>
      <c r="F12" s="62" t="s">
        <v>33</v>
      </c>
      <c r="G12" s="62" t="s">
        <v>33</v>
      </c>
      <c r="H12" s="62" t="s">
        <v>33</v>
      </c>
      <c r="I12" s="62" t="s">
        <v>33</v>
      </c>
      <c r="J12" s="62" t="s">
        <v>33</v>
      </c>
      <c r="K12" s="62" t="s">
        <v>33</v>
      </c>
      <c r="L12" s="62" t="s">
        <v>33</v>
      </c>
      <c r="M12" s="62" t="s">
        <v>33</v>
      </c>
      <c r="N12" s="62" t="s">
        <v>33</v>
      </c>
      <c r="O12" s="62" t="s">
        <v>33</v>
      </c>
      <c r="P12" s="62" t="s">
        <v>33</v>
      </c>
      <c r="Q12" s="62" t="s">
        <v>33</v>
      </c>
      <c r="R12" s="62" t="s">
        <v>33</v>
      </c>
      <c r="S12" s="62" t="s">
        <v>33</v>
      </c>
    </row>
    <row r="13" spans="1:19" ht="12.75">
      <c r="A13" s="49"/>
      <c r="B13" s="56" t="s">
        <v>105</v>
      </c>
      <c r="C13" s="63" t="s">
        <v>19</v>
      </c>
      <c r="D13" s="58">
        <v>141262</v>
      </c>
      <c r="E13" s="58">
        <v>138480</v>
      </c>
      <c r="F13" s="58">
        <v>140275</v>
      </c>
      <c r="G13" s="58">
        <v>136935</v>
      </c>
      <c r="H13" s="58">
        <v>138267</v>
      </c>
      <c r="I13" s="58">
        <v>139069</v>
      </c>
      <c r="J13" s="58">
        <v>134564</v>
      </c>
      <c r="K13" s="58">
        <v>130747</v>
      </c>
      <c r="L13" s="58">
        <v>124212</v>
      </c>
      <c r="M13" s="58">
        <v>116822</v>
      </c>
      <c r="N13" s="58">
        <v>108370</v>
      </c>
      <c r="O13" s="58">
        <v>108074</v>
      </c>
      <c r="P13" s="58">
        <v>105390</v>
      </c>
      <c r="Q13" s="58">
        <v>99055</v>
      </c>
      <c r="R13" s="58">
        <v>95643</v>
      </c>
      <c r="S13" s="58">
        <v>93527</v>
      </c>
    </row>
    <row r="14" spans="1:19" ht="12.75">
      <c r="A14" s="49"/>
      <c r="B14" s="56" t="s">
        <v>107</v>
      </c>
      <c r="C14" s="63" t="s">
        <v>20</v>
      </c>
      <c r="D14" s="58">
        <v>31083</v>
      </c>
      <c r="E14" s="58">
        <v>31582</v>
      </c>
      <c r="F14" s="58">
        <v>33454</v>
      </c>
      <c r="G14" s="58">
        <v>34192</v>
      </c>
      <c r="H14" s="58">
        <v>36424</v>
      </c>
      <c r="I14" s="58">
        <v>38068</v>
      </c>
      <c r="J14" s="58">
        <v>39461</v>
      </c>
      <c r="K14" s="58">
        <v>41057</v>
      </c>
      <c r="L14" s="58">
        <v>41132</v>
      </c>
      <c r="M14" s="58">
        <v>43376</v>
      </c>
      <c r="N14" s="58">
        <v>46951</v>
      </c>
      <c r="O14" s="58">
        <v>48896</v>
      </c>
      <c r="P14" s="58">
        <v>49722</v>
      </c>
      <c r="Q14" s="58">
        <v>50831</v>
      </c>
      <c r="R14" s="58">
        <v>53688</v>
      </c>
      <c r="S14" s="58">
        <v>54073</v>
      </c>
    </row>
    <row r="15" spans="1:19" ht="12.75">
      <c r="A15" s="49"/>
      <c r="B15" s="56" t="s">
        <v>108</v>
      </c>
      <c r="C15" s="64" t="s">
        <v>21</v>
      </c>
      <c r="D15" s="58">
        <v>21808</v>
      </c>
      <c r="E15" s="58">
        <v>23122</v>
      </c>
      <c r="F15" s="58">
        <v>27939</v>
      </c>
      <c r="G15" s="58">
        <v>29693</v>
      </c>
      <c r="H15" s="58">
        <v>37212</v>
      </c>
      <c r="I15" s="58">
        <v>37744</v>
      </c>
      <c r="J15" s="58">
        <v>40123</v>
      </c>
      <c r="K15" s="58">
        <v>46207</v>
      </c>
      <c r="L15" s="58">
        <v>47450</v>
      </c>
      <c r="M15" s="58">
        <v>48965</v>
      </c>
      <c r="N15" s="58">
        <v>51754</v>
      </c>
      <c r="O15" s="58">
        <v>54108</v>
      </c>
      <c r="P15" s="58">
        <v>57741</v>
      </c>
      <c r="Q15" s="58">
        <v>61293</v>
      </c>
      <c r="R15" s="58">
        <v>61342</v>
      </c>
      <c r="S15" s="58">
        <v>60703</v>
      </c>
    </row>
    <row r="16" spans="1:19" ht="12.75">
      <c r="A16" s="49"/>
      <c r="B16" s="56" t="s">
        <v>109</v>
      </c>
      <c r="C16" s="63" t="s">
        <v>22</v>
      </c>
      <c r="D16" s="58">
        <v>13163</v>
      </c>
      <c r="E16" s="58">
        <v>15024</v>
      </c>
      <c r="F16" s="58">
        <v>16007</v>
      </c>
      <c r="G16" s="58">
        <v>17647</v>
      </c>
      <c r="H16" s="58">
        <v>21345</v>
      </c>
      <c r="I16" s="58">
        <v>26629</v>
      </c>
      <c r="J16" s="58">
        <v>28243</v>
      </c>
      <c r="K16" s="58">
        <v>31551</v>
      </c>
      <c r="L16" s="58">
        <v>33617</v>
      </c>
      <c r="M16" s="58">
        <v>36172</v>
      </c>
      <c r="N16" s="58">
        <v>38176</v>
      </c>
      <c r="O16" s="58">
        <v>40441</v>
      </c>
      <c r="P16" s="58">
        <v>41869</v>
      </c>
      <c r="Q16" s="58">
        <v>36161</v>
      </c>
      <c r="R16" s="58">
        <v>35968</v>
      </c>
      <c r="S16" s="58">
        <v>35899</v>
      </c>
    </row>
    <row r="17" spans="1:19" ht="12.75">
      <c r="A17" s="49"/>
      <c r="B17" s="56" t="s">
        <v>111</v>
      </c>
      <c r="C17" s="63" t="s">
        <v>13</v>
      </c>
      <c r="D17" s="61">
        <f aca="true" t="shared" si="0" ref="D17:S17">D18-SUM(D13:D16)</f>
        <v>19212</v>
      </c>
      <c r="E17" s="61">
        <f t="shared" si="0"/>
        <v>24114</v>
      </c>
      <c r="F17" s="61">
        <f t="shared" si="0"/>
        <v>21843</v>
      </c>
      <c r="G17" s="61">
        <f t="shared" si="0"/>
        <v>20291</v>
      </c>
      <c r="H17" s="61">
        <f t="shared" si="0"/>
        <v>12831</v>
      </c>
      <c r="I17" s="61">
        <f t="shared" si="0"/>
        <v>11018</v>
      </c>
      <c r="J17" s="61">
        <f t="shared" si="0"/>
        <v>9936</v>
      </c>
      <c r="K17" s="61">
        <f t="shared" si="0"/>
        <v>6124</v>
      </c>
      <c r="L17" s="61">
        <f t="shared" si="0"/>
        <v>4480</v>
      </c>
      <c r="M17" s="61">
        <f t="shared" si="0"/>
        <v>6156</v>
      </c>
      <c r="N17" s="61">
        <f t="shared" si="0"/>
        <v>8637</v>
      </c>
      <c r="O17" s="61">
        <f t="shared" si="0"/>
        <v>6441</v>
      </c>
      <c r="P17" s="61">
        <f t="shared" si="0"/>
        <v>4775</v>
      </c>
      <c r="Q17" s="61">
        <f t="shared" si="0"/>
        <v>11822</v>
      </c>
      <c r="R17" s="61">
        <f t="shared" si="0"/>
        <v>8562</v>
      </c>
      <c r="S17" s="61">
        <f t="shared" si="0"/>
        <v>7993</v>
      </c>
    </row>
    <row r="18" spans="1:19" ht="12.75">
      <c r="A18" s="49"/>
      <c r="B18" s="56" t="s">
        <v>110</v>
      </c>
      <c r="C18" s="65" t="s">
        <v>12</v>
      </c>
      <c r="D18" s="58">
        <v>226528</v>
      </c>
      <c r="E18" s="58">
        <v>232322</v>
      </c>
      <c r="F18" s="58">
        <v>239518</v>
      </c>
      <c r="G18" s="58">
        <v>238758</v>
      </c>
      <c r="H18" s="58">
        <v>246079</v>
      </c>
      <c r="I18" s="58">
        <v>252528</v>
      </c>
      <c r="J18" s="58">
        <v>252327</v>
      </c>
      <c r="K18" s="58">
        <v>255686</v>
      </c>
      <c r="L18" s="58">
        <v>250891</v>
      </c>
      <c r="M18" s="58">
        <v>251491</v>
      </c>
      <c r="N18" s="58">
        <v>253888</v>
      </c>
      <c r="O18" s="58">
        <v>257960</v>
      </c>
      <c r="P18" s="58">
        <v>259497</v>
      </c>
      <c r="Q18" s="58">
        <v>259162</v>
      </c>
      <c r="R18" s="58">
        <v>255203</v>
      </c>
      <c r="S18" s="58">
        <v>252195</v>
      </c>
    </row>
    <row r="19" spans="1:19" ht="12.75">
      <c r="A19" s="49"/>
      <c r="B19" s="66"/>
      <c r="C19" s="16"/>
      <c r="D19" s="16"/>
      <c r="E19" s="16"/>
      <c r="F19" s="16"/>
      <c r="G19" s="16"/>
      <c r="H19" s="16"/>
      <c r="I19" s="16"/>
      <c r="J19" s="16"/>
      <c r="K19" s="16"/>
      <c r="L19" s="16"/>
      <c r="M19" s="16"/>
      <c r="N19" s="16"/>
      <c r="O19" s="16"/>
      <c r="P19" s="16"/>
      <c r="Q19" s="16"/>
      <c r="R19" s="16"/>
      <c r="S19" s="49"/>
    </row>
    <row r="20" spans="1:19" ht="12.75">
      <c r="A20" s="49"/>
      <c r="B20" s="56" t="s">
        <v>106</v>
      </c>
      <c r="C20" s="56" t="s">
        <v>103</v>
      </c>
      <c r="D20" s="67">
        <v>1995</v>
      </c>
      <c r="E20" s="67">
        <v>1996</v>
      </c>
      <c r="F20" s="67">
        <v>1997</v>
      </c>
      <c r="G20" s="67" t="s">
        <v>0</v>
      </c>
      <c r="H20" s="67" t="s">
        <v>1</v>
      </c>
      <c r="I20" s="67" t="s">
        <v>2</v>
      </c>
      <c r="J20" s="67" t="s">
        <v>3</v>
      </c>
      <c r="K20" s="67" t="s">
        <v>4</v>
      </c>
      <c r="L20" s="67" t="s">
        <v>5</v>
      </c>
      <c r="M20" s="67" t="s">
        <v>6</v>
      </c>
      <c r="N20" s="67" t="s">
        <v>7</v>
      </c>
      <c r="O20" s="67" t="s">
        <v>8</v>
      </c>
      <c r="P20" s="67" t="s">
        <v>9</v>
      </c>
      <c r="Q20" s="67" t="s">
        <v>10</v>
      </c>
      <c r="R20" s="67">
        <v>2009</v>
      </c>
      <c r="S20" s="53">
        <v>2010</v>
      </c>
    </row>
    <row r="21" spans="1:19" s="9" customFormat="1" ht="12.75">
      <c r="A21" s="48"/>
      <c r="B21" s="56"/>
      <c r="C21" s="56"/>
      <c r="D21" s="67" t="s">
        <v>104</v>
      </c>
      <c r="E21" s="67" t="s">
        <v>104</v>
      </c>
      <c r="F21" s="67" t="s">
        <v>104</v>
      </c>
      <c r="G21" s="67" t="s">
        <v>104</v>
      </c>
      <c r="H21" s="67" t="s">
        <v>104</v>
      </c>
      <c r="I21" s="67" t="s">
        <v>104</v>
      </c>
      <c r="J21" s="67" t="s">
        <v>104</v>
      </c>
      <c r="K21" s="67" t="s">
        <v>104</v>
      </c>
      <c r="L21" s="67" t="s">
        <v>104</v>
      </c>
      <c r="M21" s="67" t="s">
        <v>104</v>
      </c>
      <c r="N21" s="67" t="s">
        <v>104</v>
      </c>
      <c r="O21" s="67" t="s">
        <v>104</v>
      </c>
      <c r="P21" s="67" t="s">
        <v>104</v>
      </c>
      <c r="Q21" s="67" t="s">
        <v>104</v>
      </c>
      <c r="R21" s="67" t="s">
        <v>104</v>
      </c>
      <c r="S21" s="67" t="s">
        <v>104</v>
      </c>
    </row>
    <row r="22" spans="1:19" ht="12.75">
      <c r="A22" s="49"/>
      <c r="B22" s="56" t="s">
        <v>105</v>
      </c>
      <c r="C22" s="63" t="s">
        <v>19</v>
      </c>
      <c r="D22" s="60">
        <v>141.262</v>
      </c>
      <c r="E22" s="59">
        <v>138.48</v>
      </c>
      <c r="F22" s="59">
        <v>140.275</v>
      </c>
      <c r="G22" s="59">
        <v>136.935</v>
      </c>
      <c r="H22" s="59">
        <v>138.267</v>
      </c>
      <c r="I22" s="59">
        <v>139.069</v>
      </c>
      <c r="J22" s="59">
        <v>134.564</v>
      </c>
      <c r="K22" s="59">
        <v>130.747</v>
      </c>
      <c r="L22" s="59">
        <v>124.212</v>
      </c>
      <c r="M22" s="59">
        <v>116.822</v>
      </c>
      <c r="N22" s="59">
        <v>108.37</v>
      </c>
      <c r="O22" s="59">
        <v>108.074</v>
      </c>
      <c r="P22" s="59">
        <v>105.39</v>
      </c>
      <c r="Q22" s="59">
        <v>99.055</v>
      </c>
      <c r="R22" s="59">
        <v>95.643</v>
      </c>
      <c r="S22" s="59">
        <v>93.527</v>
      </c>
    </row>
    <row r="23" spans="1:19" ht="12.75">
      <c r="A23" s="49"/>
      <c r="B23" s="56" t="s">
        <v>107</v>
      </c>
      <c r="C23" s="63" t="s">
        <v>20</v>
      </c>
      <c r="D23" s="60">
        <v>31.083</v>
      </c>
      <c r="E23" s="59">
        <v>31.582</v>
      </c>
      <c r="F23" s="59">
        <v>33.454</v>
      </c>
      <c r="G23" s="59">
        <v>34.192</v>
      </c>
      <c r="H23" s="59">
        <v>36.424</v>
      </c>
      <c r="I23" s="59">
        <v>38.068</v>
      </c>
      <c r="J23" s="59">
        <v>39.461</v>
      </c>
      <c r="K23" s="59">
        <v>41.057</v>
      </c>
      <c r="L23" s="59">
        <v>41.132</v>
      </c>
      <c r="M23" s="59">
        <v>43.376</v>
      </c>
      <c r="N23" s="59">
        <v>46.951</v>
      </c>
      <c r="O23" s="59">
        <v>48.896</v>
      </c>
      <c r="P23" s="59">
        <v>49.722</v>
      </c>
      <c r="Q23" s="59">
        <v>50.831</v>
      </c>
      <c r="R23" s="59">
        <v>53.688</v>
      </c>
      <c r="S23" s="59">
        <v>54.073</v>
      </c>
    </row>
    <row r="24" spans="1:19" ht="12.75">
      <c r="A24" s="49"/>
      <c r="B24" s="56" t="s">
        <v>108</v>
      </c>
      <c r="C24" s="64" t="s">
        <v>21</v>
      </c>
      <c r="D24" s="60">
        <v>21.808</v>
      </c>
      <c r="E24" s="59">
        <v>23.122</v>
      </c>
      <c r="F24" s="59">
        <v>27.939</v>
      </c>
      <c r="G24" s="59">
        <v>29.693</v>
      </c>
      <c r="H24" s="59">
        <v>37.212</v>
      </c>
      <c r="I24" s="59">
        <v>37.744</v>
      </c>
      <c r="J24" s="59">
        <v>40.123</v>
      </c>
      <c r="K24" s="59">
        <v>46.207</v>
      </c>
      <c r="L24" s="59">
        <v>47.45</v>
      </c>
      <c r="M24" s="59">
        <v>48.965</v>
      </c>
      <c r="N24" s="59">
        <v>51.754</v>
      </c>
      <c r="O24" s="59">
        <v>54.108</v>
      </c>
      <c r="P24" s="59">
        <v>57.741</v>
      </c>
      <c r="Q24" s="59">
        <v>61.293</v>
      </c>
      <c r="R24" s="59">
        <v>61.342</v>
      </c>
      <c r="S24" s="59">
        <v>60.703</v>
      </c>
    </row>
    <row r="25" spans="1:19" ht="12.75">
      <c r="A25" s="49"/>
      <c r="B25" s="56" t="s">
        <v>109</v>
      </c>
      <c r="C25" s="63" t="s">
        <v>22</v>
      </c>
      <c r="D25" s="60">
        <v>13.163</v>
      </c>
      <c r="E25" s="59">
        <v>15.024</v>
      </c>
      <c r="F25" s="59">
        <v>16.007</v>
      </c>
      <c r="G25" s="59">
        <v>17.647</v>
      </c>
      <c r="H25" s="59">
        <v>21.345</v>
      </c>
      <c r="I25" s="59">
        <v>26.629</v>
      </c>
      <c r="J25" s="59">
        <v>28.243</v>
      </c>
      <c r="K25" s="59">
        <v>31.551</v>
      </c>
      <c r="L25" s="59">
        <v>33.617</v>
      </c>
      <c r="M25" s="59">
        <v>36.172</v>
      </c>
      <c r="N25" s="59">
        <v>38.176</v>
      </c>
      <c r="O25" s="59">
        <v>40.441</v>
      </c>
      <c r="P25" s="59">
        <v>41.869</v>
      </c>
      <c r="Q25" s="59">
        <v>36.161</v>
      </c>
      <c r="R25" s="59">
        <v>35.968</v>
      </c>
      <c r="S25" s="59">
        <v>35.899</v>
      </c>
    </row>
    <row r="26" spans="1:19" ht="12.75">
      <c r="A26" s="49"/>
      <c r="B26" s="56" t="s">
        <v>111</v>
      </c>
      <c r="C26" s="63" t="s">
        <v>13</v>
      </c>
      <c r="D26" s="60">
        <v>19.212</v>
      </c>
      <c r="E26" s="59">
        <v>24.114</v>
      </c>
      <c r="F26" s="59">
        <v>21.843</v>
      </c>
      <c r="G26" s="59">
        <v>20.291</v>
      </c>
      <c r="H26" s="59">
        <v>12.831</v>
      </c>
      <c r="I26" s="59">
        <v>11.018</v>
      </c>
      <c r="J26" s="59">
        <v>9.936</v>
      </c>
      <c r="K26" s="59">
        <v>6.124</v>
      </c>
      <c r="L26" s="59">
        <v>4.48</v>
      </c>
      <c r="M26" s="59">
        <v>6.156</v>
      </c>
      <c r="N26" s="59">
        <v>8.637</v>
      </c>
      <c r="O26" s="59">
        <v>6.441</v>
      </c>
      <c r="P26" s="59">
        <v>4.775</v>
      </c>
      <c r="Q26" s="59">
        <v>11.822</v>
      </c>
      <c r="R26" s="59">
        <v>8.562</v>
      </c>
      <c r="S26" s="59">
        <v>7.993</v>
      </c>
    </row>
    <row r="27" spans="1:19" ht="12.75">
      <c r="A27" s="49"/>
      <c r="B27" s="56" t="s">
        <v>110</v>
      </c>
      <c r="C27" s="65" t="s">
        <v>12</v>
      </c>
      <c r="D27" s="60">
        <v>226.528</v>
      </c>
      <c r="E27" s="59">
        <v>232.322</v>
      </c>
      <c r="F27" s="59">
        <v>239.518</v>
      </c>
      <c r="G27" s="59">
        <v>238.758</v>
      </c>
      <c r="H27" s="59">
        <v>246.079</v>
      </c>
      <c r="I27" s="59">
        <v>252.528</v>
      </c>
      <c r="J27" s="59">
        <v>252.327</v>
      </c>
      <c r="K27" s="59">
        <v>255.686</v>
      </c>
      <c r="L27" s="59">
        <v>250.891</v>
      </c>
      <c r="M27" s="59">
        <v>251.491</v>
      </c>
      <c r="N27" s="59">
        <v>253.888</v>
      </c>
      <c r="O27" s="59">
        <v>257.96</v>
      </c>
      <c r="P27" s="59">
        <v>259.497</v>
      </c>
      <c r="Q27" s="59">
        <v>259.162</v>
      </c>
      <c r="R27" s="59">
        <v>255.203</v>
      </c>
      <c r="S27" s="59">
        <v>252.195</v>
      </c>
    </row>
    <row r="29" ht="12.75">
      <c r="B29" s="2" t="s">
        <v>29</v>
      </c>
    </row>
    <row r="30" ht="12.75">
      <c r="Q30" s="8"/>
    </row>
    <row r="31" ht="12.75">
      <c r="B31" s="2" t="s">
        <v>30</v>
      </c>
    </row>
    <row r="32" ht="12.75">
      <c r="B32" s="7" t="s">
        <v>23</v>
      </c>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20"/>
  <sheetViews>
    <sheetView zoomScalePageLayoutView="0" workbookViewId="0" topLeftCell="A1">
      <selection activeCell="B26" sqref="B26"/>
    </sheetView>
  </sheetViews>
  <sheetFormatPr defaultColWidth="9.140625" defaultRowHeight="12.75"/>
  <cols>
    <col min="1" max="1" width="9.140625" style="2" customWidth="1"/>
    <col min="2" max="2" width="31.00390625" style="2" customWidth="1"/>
    <col min="3" max="3" width="22.140625" style="2" customWidth="1"/>
    <col min="4" max="18" width="9.57421875" style="2" bestFit="1" customWidth="1"/>
    <col min="19" max="16384" width="9.140625" style="2" customWidth="1"/>
  </cols>
  <sheetData>
    <row r="1" spans="1:3" ht="12.75">
      <c r="A1" s="10"/>
      <c r="B1" s="11" t="s">
        <v>24</v>
      </c>
      <c r="C1" s="12"/>
    </row>
    <row r="2" spans="1:3" ht="12.75">
      <c r="A2" s="10"/>
      <c r="B2" s="11" t="s">
        <v>25</v>
      </c>
      <c r="C2" s="14" t="s">
        <v>32</v>
      </c>
    </row>
    <row r="3" spans="1:3" ht="12.75">
      <c r="A3" s="10"/>
      <c r="B3" s="11" t="s">
        <v>26</v>
      </c>
      <c r="C3" s="12" t="s">
        <v>31</v>
      </c>
    </row>
    <row r="4" spans="1:3" ht="12.75">
      <c r="A4" s="10"/>
      <c r="B4" s="13"/>
      <c r="C4" s="13"/>
    </row>
    <row r="6" spans="2:3" ht="12.75">
      <c r="B6" s="5" t="s">
        <v>16</v>
      </c>
      <c r="C6" s="6" t="s">
        <v>11</v>
      </c>
    </row>
    <row r="7" spans="2:3" ht="12.75">
      <c r="B7" s="5" t="s">
        <v>15</v>
      </c>
      <c r="C7" s="52" t="s">
        <v>113</v>
      </c>
    </row>
    <row r="8" spans="2:3" ht="12.75">
      <c r="B8" s="2" t="s">
        <v>17</v>
      </c>
      <c r="C8" s="2" t="s">
        <v>18</v>
      </c>
    </row>
    <row r="10" spans="2:18" s="9" customFormat="1" ht="12.75">
      <c r="B10" s="56" t="s">
        <v>112</v>
      </c>
      <c r="C10" s="55">
        <v>1995</v>
      </c>
      <c r="D10" s="55">
        <v>1996</v>
      </c>
      <c r="E10" s="55">
        <v>1997</v>
      </c>
      <c r="F10" s="55" t="s">
        <v>0</v>
      </c>
      <c r="G10" s="55" t="s">
        <v>1</v>
      </c>
      <c r="H10" s="55" t="s">
        <v>2</v>
      </c>
      <c r="I10" s="55" t="s">
        <v>3</v>
      </c>
      <c r="J10" s="55" t="s">
        <v>4</v>
      </c>
      <c r="K10" s="55" t="s">
        <v>5</v>
      </c>
      <c r="L10" s="55" t="s">
        <v>6</v>
      </c>
      <c r="M10" s="55" t="s">
        <v>7</v>
      </c>
      <c r="N10" s="55" t="s">
        <v>8</v>
      </c>
      <c r="O10" s="55" t="s">
        <v>9</v>
      </c>
      <c r="P10" s="55" t="s">
        <v>10</v>
      </c>
      <c r="Q10" s="55">
        <v>2009</v>
      </c>
      <c r="R10" s="54">
        <v>2010</v>
      </c>
    </row>
    <row r="11" spans="2:18" ht="12.75">
      <c r="B11" s="57" t="s">
        <v>105</v>
      </c>
      <c r="C11" s="68">
        <v>141262</v>
      </c>
      <c r="D11" s="15">
        <v>138480</v>
      </c>
      <c r="E11" s="15">
        <v>140275</v>
      </c>
      <c r="F11" s="15">
        <v>136935</v>
      </c>
      <c r="G11" s="15">
        <v>138267</v>
      </c>
      <c r="H11" s="15">
        <v>139069</v>
      </c>
      <c r="I11" s="15">
        <v>134564</v>
      </c>
      <c r="J11" s="15">
        <v>130747</v>
      </c>
      <c r="K11" s="15">
        <v>124212</v>
      </c>
      <c r="L11" s="15">
        <v>116822</v>
      </c>
      <c r="M11" s="15">
        <v>108370</v>
      </c>
      <c r="N11" s="15">
        <v>108074</v>
      </c>
      <c r="O11" s="15">
        <v>105390</v>
      </c>
      <c r="P11" s="15">
        <v>99055</v>
      </c>
      <c r="Q11" s="15">
        <v>95643</v>
      </c>
      <c r="R11" s="15">
        <v>93527</v>
      </c>
    </row>
    <row r="12" spans="2:18" ht="12.75">
      <c r="B12" s="57" t="s">
        <v>107</v>
      </c>
      <c r="C12" s="68">
        <v>31083</v>
      </c>
      <c r="D12" s="15">
        <v>31582</v>
      </c>
      <c r="E12" s="15">
        <v>33454</v>
      </c>
      <c r="F12" s="15">
        <v>34192</v>
      </c>
      <c r="G12" s="15">
        <v>36424</v>
      </c>
      <c r="H12" s="15">
        <v>38068</v>
      </c>
      <c r="I12" s="15">
        <v>39461</v>
      </c>
      <c r="J12" s="15">
        <v>41057</v>
      </c>
      <c r="K12" s="15">
        <v>41132</v>
      </c>
      <c r="L12" s="15">
        <v>43376</v>
      </c>
      <c r="M12" s="15">
        <v>46951</v>
      </c>
      <c r="N12" s="15">
        <v>48896</v>
      </c>
      <c r="O12" s="15">
        <v>49722</v>
      </c>
      <c r="P12" s="15">
        <v>50831</v>
      </c>
      <c r="Q12" s="15">
        <v>53688</v>
      </c>
      <c r="R12" s="15">
        <v>54073</v>
      </c>
    </row>
    <row r="13" spans="2:18" ht="12.75">
      <c r="B13" s="57" t="s">
        <v>108</v>
      </c>
      <c r="C13" s="68">
        <v>21808</v>
      </c>
      <c r="D13" s="15">
        <v>23122</v>
      </c>
      <c r="E13" s="15">
        <v>27939</v>
      </c>
      <c r="F13" s="15">
        <v>29693</v>
      </c>
      <c r="G13" s="15">
        <v>37212</v>
      </c>
      <c r="H13" s="15">
        <v>37744</v>
      </c>
      <c r="I13" s="15">
        <v>40123</v>
      </c>
      <c r="J13" s="15">
        <v>46207</v>
      </c>
      <c r="K13" s="15">
        <v>47450</v>
      </c>
      <c r="L13" s="15">
        <v>48965</v>
      </c>
      <c r="M13" s="15">
        <v>51754</v>
      </c>
      <c r="N13" s="15">
        <v>54108</v>
      </c>
      <c r="O13" s="15">
        <v>57741</v>
      </c>
      <c r="P13" s="15">
        <v>61293</v>
      </c>
      <c r="Q13" s="15">
        <v>61342</v>
      </c>
      <c r="R13" s="15">
        <v>60703</v>
      </c>
    </row>
    <row r="14" spans="2:18" ht="12.75">
      <c r="B14" s="57" t="s">
        <v>109</v>
      </c>
      <c r="C14" s="68">
        <v>13163</v>
      </c>
      <c r="D14" s="15">
        <v>15024</v>
      </c>
      <c r="E14" s="15">
        <v>16007</v>
      </c>
      <c r="F14" s="15">
        <v>17647</v>
      </c>
      <c r="G14" s="15">
        <v>21345</v>
      </c>
      <c r="H14" s="15">
        <v>26629</v>
      </c>
      <c r="I14" s="15">
        <v>28243</v>
      </c>
      <c r="J14" s="15">
        <v>31551</v>
      </c>
      <c r="K14" s="15">
        <v>33617</v>
      </c>
      <c r="L14" s="15">
        <v>36172</v>
      </c>
      <c r="M14" s="15">
        <v>38176</v>
      </c>
      <c r="N14" s="15">
        <v>40441</v>
      </c>
      <c r="O14" s="15">
        <v>41869</v>
      </c>
      <c r="P14" s="15">
        <v>36161</v>
      </c>
      <c r="Q14" s="15">
        <v>35968</v>
      </c>
      <c r="R14" s="15">
        <v>35899</v>
      </c>
    </row>
    <row r="15" spans="2:18" ht="12.75">
      <c r="B15" s="57" t="s">
        <v>110</v>
      </c>
      <c r="C15" s="68">
        <v>226528</v>
      </c>
      <c r="D15" s="15">
        <v>232322</v>
      </c>
      <c r="E15" s="15">
        <v>239518</v>
      </c>
      <c r="F15" s="15">
        <v>238758</v>
      </c>
      <c r="G15" s="15">
        <v>246079</v>
      </c>
      <c r="H15" s="15">
        <v>252528</v>
      </c>
      <c r="I15" s="15">
        <v>252327</v>
      </c>
      <c r="J15" s="15">
        <v>255686</v>
      </c>
      <c r="K15" s="15">
        <v>250891</v>
      </c>
      <c r="L15" s="15">
        <v>251491</v>
      </c>
      <c r="M15" s="15">
        <v>253888</v>
      </c>
      <c r="N15" s="15">
        <v>257960</v>
      </c>
      <c r="O15" s="15">
        <v>259497</v>
      </c>
      <c r="P15" s="15">
        <v>259162</v>
      </c>
      <c r="Q15" s="15">
        <v>255203</v>
      </c>
      <c r="R15" s="15">
        <v>252195</v>
      </c>
    </row>
    <row r="17" ht="12.75">
      <c r="B17" s="2" t="s">
        <v>29</v>
      </c>
    </row>
    <row r="18" ht="12.75">
      <c r="Q18" s="8"/>
    </row>
    <row r="19" ht="12.75">
      <c r="B19" s="2" t="s">
        <v>30</v>
      </c>
    </row>
    <row r="20" ht="12.75">
      <c r="B20" s="7" t="s">
        <v>23</v>
      </c>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R59"/>
  <sheetViews>
    <sheetView zoomScalePageLayoutView="0" workbookViewId="0" topLeftCell="A1">
      <selection activeCell="B30" sqref="B30:O30"/>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20"/>
      <c r="B1" s="21"/>
      <c r="C1" s="21"/>
      <c r="D1" s="21"/>
      <c r="E1" s="21"/>
      <c r="F1" s="21"/>
      <c r="G1" s="21"/>
      <c r="H1" s="21"/>
      <c r="I1" s="21"/>
      <c r="J1" s="21"/>
      <c r="K1" s="21"/>
      <c r="L1" s="21"/>
      <c r="M1" s="21"/>
      <c r="N1" s="21"/>
      <c r="O1" s="21"/>
      <c r="P1" s="22"/>
      <c r="Q1" s="23"/>
    </row>
    <row r="2" spans="1:18" ht="15" customHeight="1">
      <c r="A2" s="24"/>
      <c r="B2" s="69">
        <v>40984</v>
      </c>
      <c r="C2" s="70"/>
      <c r="D2" s="71"/>
      <c r="E2" s="71"/>
      <c r="F2" s="71"/>
      <c r="G2" s="71"/>
      <c r="H2" s="71"/>
      <c r="I2" s="71"/>
      <c r="J2" s="71"/>
      <c r="K2" s="71"/>
      <c r="L2" s="71"/>
      <c r="M2" s="71"/>
      <c r="N2" s="71"/>
      <c r="O2" s="71"/>
      <c r="P2" s="25"/>
      <c r="Q2" s="23"/>
      <c r="R2" s="23"/>
    </row>
    <row r="3" spans="1:18" ht="19.5" customHeight="1">
      <c r="A3" s="24"/>
      <c r="B3" s="72" t="s">
        <v>38</v>
      </c>
      <c r="C3" s="73"/>
      <c r="D3" s="73"/>
      <c r="E3" s="73"/>
      <c r="F3" s="73"/>
      <c r="G3" s="73"/>
      <c r="H3" s="73"/>
      <c r="I3" s="73"/>
      <c r="J3" s="73"/>
      <c r="K3" s="73"/>
      <c r="L3" s="73"/>
      <c r="M3" s="73"/>
      <c r="N3" s="73"/>
      <c r="O3" s="74"/>
      <c r="P3" s="25"/>
      <c r="Q3" s="23"/>
      <c r="R3" s="23"/>
    </row>
    <row r="4" spans="1:18" ht="15" customHeight="1">
      <c r="A4" s="24"/>
      <c r="B4" s="75" t="s">
        <v>39</v>
      </c>
      <c r="C4" s="76"/>
      <c r="D4" s="76"/>
      <c r="E4" s="76"/>
      <c r="F4" s="76"/>
      <c r="G4" s="76"/>
      <c r="H4" s="76"/>
      <c r="I4" s="76"/>
      <c r="J4" s="76"/>
      <c r="K4" s="76"/>
      <c r="L4" s="76"/>
      <c r="M4" s="76"/>
      <c r="N4" s="76"/>
      <c r="O4" s="77"/>
      <c r="P4" s="25"/>
      <c r="Q4" s="23"/>
      <c r="R4" s="23"/>
    </row>
    <row r="5" spans="1:18" ht="15" customHeight="1">
      <c r="A5" s="24"/>
      <c r="B5" s="78"/>
      <c r="C5" s="79"/>
      <c r="D5" s="79"/>
      <c r="E5" s="79"/>
      <c r="F5" s="79"/>
      <c r="G5" s="79"/>
      <c r="H5" s="79"/>
      <c r="I5" s="26" t="s">
        <v>40</v>
      </c>
      <c r="J5" s="80" t="s">
        <v>41</v>
      </c>
      <c r="K5" s="81"/>
      <c r="L5" s="81"/>
      <c r="M5" s="81"/>
      <c r="N5" s="81"/>
      <c r="O5" s="82"/>
      <c r="P5" s="25"/>
      <c r="Q5" s="23"/>
      <c r="R5" s="23"/>
    </row>
    <row r="6" spans="1:18" ht="6" customHeight="1">
      <c r="A6" s="24"/>
      <c r="B6" s="83"/>
      <c r="C6" s="84"/>
      <c r="D6" s="84"/>
      <c r="E6" s="84"/>
      <c r="F6" s="84"/>
      <c r="G6" s="84"/>
      <c r="H6" s="84"/>
      <c r="I6" s="27"/>
      <c r="J6" s="85"/>
      <c r="K6" s="84"/>
      <c r="L6" s="84"/>
      <c r="M6" s="84"/>
      <c r="N6" s="84"/>
      <c r="O6" s="86"/>
      <c r="P6" s="25"/>
      <c r="Q6" s="23"/>
      <c r="R6" s="23"/>
    </row>
    <row r="7" spans="1:18" ht="6" customHeight="1">
      <c r="A7" s="24"/>
      <c r="B7" s="28"/>
      <c r="C7" s="28"/>
      <c r="D7" s="28"/>
      <c r="E7" s="28"/>
      <c r="F7" s="28"/>
      <c r="G7" s="28"/>
      <c r="H7" s="28"/>
      <c r="I7" s="28"/>
      <c r="J7" s="28"/>
      <c r="K7" s="28"/>
      <c r="L7" s="28"/>
      <c r="M7" s="28"/>
      <c r="N7" s="28"/>
      <c r="O7" s="28"/>
      <c r="P7" s="25"/>
      <c r="Q7" s="23"/>
      <c r="R7" s="23"/>
    </row>
    <row r="8" spans="1:18" ht="15" customHeight="1">
      <c r="A8" s="24"/>
      <c r="B8" s="87" t="s">
        <v>42</v>
      </c>
      <c r="C8" s="88"/>
      <c r="D8" s="88"/>
      <c r="E8" s="88"/>
      <c r="F8" s="88"/>
      <c r="G8" s="88"/>
      <c r="H8" s="88"/>
      <c r="I8" s="88"/>
      <c r="J8" s="88"/>
      <c r="K8" s="88"/>
      <c r="L8" s="88"/>
      <c r="M8" s="88"/>
      <c r="N8" s="88"/>
      <c r="O8" s="88"/>
      <c r="P8" s="25"/>
      <c r="Q8" s="23"/>
      <c r="R8" s="23"/>
    </row>
    <row r="9" spans="1:18" ht="15" customHeight="1">
      <c r="A9" s="24"/>
      <c r="B9" s="28"/>
      <c r="C9" s="26" t="s">
        <v>40</v>
      </c>
      <c r="D9" s="29" t="s">
        <v>43</v>
      </c>
      <c r="E9" s="30"/>
      <c r="F9" s="31"/>
      <c r="G9" s="89" t="s">
        <v>44</v>
      </c>
      <c r="H9" s="90"/>
      <c r="I9" s="90"/>
      <c r="J9" s="90"/>
      <c r="K9" s="90"/>
      <c r="L9" s="90"/>
      <c r="M9" s="90"/>
      <c r="N9" s="90"/>
      <c r="O9" s="91"/>
      <c r="P9" s="25"/>
      <c r="Q9" s="23"/>
      <c r="R9" s="23"/>
    </row>
    <row r="10" spans="1:18" ht="15" customHeight="1">
      <c r="A10" s="24"/>
      <c r="B10" s="28"/>
      <c r="C10" s="26" t="s">
        <v>40</v>
      </c>
      <c r="D10" s="29" t="s">
        <v>45</v>
      </c>
      <c r="E10" s="30"/>
      <c r="F10" s="31"/>
      <c r="G10" s="92" t="s">
        <v>46</v>
      </c>
      <c r="H10" s="93"/>
      <c r="I10" s="93"/>
      <c r="J10" s="93"/>
      <c r="K10" s="93"/>
      <c r="L10" s="93"/>
      <c r="M10" s="93"/>
      <c r="N10" s="93"/>
      <c r="O10" s="94"/>
      <c r="P10" s="25"/>
      <c r="Q10" s="23"/>
      <c r="R10" s="23"/>
    </row>
    <row r="11" spans="1:18" ht="15" customHeight="1">
      <c r="A11" s="24"/>
      <c r="B11" s="28"/>
      <c r="C11" s="26" t="s">
        <v>40</v>
      </c>
      <c r="D11" s="29" t="s">
        <v>47</v>
      </c>
      <c r="E11" s="30"/>
      <c r="F11" s="31"/>
      <c r="G11" s="95" t="s">
        <v>48</v>
      </c>
      <c r="H11" s="93"/>
      <c r="I11" s="93"/>
      <c r="J11" s="93"/>
      <c r="K11" s="93"/>
      <c r="L11" s="93"/>
      <c r="M11" s="93"/>
      <c r="N11" s="93"/>
      <c r="O11" s="94"/>
      <c r="P11" s="25"/>
      <c r="Q11" s="23"/>
      <c r="R11" s="23"/>
    </row>
    <row r="12" spans="1:18" ht="15" customHeight="1">
      <c r="A12" s="24"/>
      <c r="B12" s="28"/>
      <c r="C12" s="26" t="s">
        <v>40</v>
      </c>
      <c r="D12" s="29" t="s">
        <v>49</v>
      </c>
      <c r="E12" s="30"/>
      <c r="F12" s="31"/>
      <c r="G12" s="95" t="s">
        <v>50</v>
      </c>
      <c r="H12" s="93"/>
      <c r="I12" s="93"/>
      <c r="J12" s="93"/>
      <c r="K12" s="93"/>
      <c r="L12" s="93"/>
      <c r="M12" s="93"/>
      <c r="N12" s="93"/>
      <c r="O12" s="94"/>
      <c r="P12" s="25"/>
      <c r="Q12" s="23"/>
      <c r="R12" s="23"/>
    </row>
    <row r="13" spans="1:18" ht="15" customHeight="1">
      <c r="A13" s="24"/>
      <c r="B13" s="28"/>
      <c r="C13" s="32"/>
      <c r="D13" s="29" t="s">
        <v>51</v>
      </c>
      <c r="E13" s="30"/>
      <c r="F13" s="31"/>
      <c r="G13" s="96"/>
      <c r="H13" s="97"/>
      <c r="I13" s="97"/>
      <c r="J13" s="97"/>
      <c r="K13" s="97"/>
      <c r="L13" s="97"/>
      <c r="M13" s="97"/>
      <c r="N13" s="97"/>
      <c r="O13" s="98"/>
      <c r="P13" s="25"/>
      <c r="Q13" s="23"/>
      <c r="R13" s="23"/>
    </row>
    <row r="14" spans="1:18" ht="15" customHeight="1">
      <c r="A14" s="24"/>
      <c r="B14" s="28"/>
      <c r="C14" s="28"/>
      <c r="D14" s="30"/>
      <c r="E14" s="30"/>
      <c r="F14" s="30"/>
      <c r="G14" s="30"/>
      <c r="H14" s="30"/>
      <c r="I14" s="30"/>
      <c r="J14" s="30"/>
      <c r="K14" s="30"/>
      <c r="L14" s="30"/>
      <c r="M14" s="30"/>
      <c r="N14" s="30"/>
      <c r="O14" s="30"/>
      <c r="P14" s="25"/>
      <c r="Q14" s="23"/>
      <c r="R14" s="23"/>
    </row>
    <row r="15" spans="1:18" ht="15" customHeight="1">
      <c r="A15" s="24"/>
      <c r="B15" s="87" t="s">
        <v>52</v>
      </c>
      <c r="C15" s="88"/>
      <c r="D15" s="88"/>
      <c r="E15" s="88"/>
      <c r="F15" s="88"/>
      <c r="G15" s="88"/>
      <c r="H15" s="88"/>
      <c r="I15" s="88"/>
      <c r="J15" s="88"/>
      <c r="K15" s="88"/>
      <c r="L15" s="88"/>
      <c r="M15" s="88"/>
      <c r="N15" s="88"/>
      <c r="O15" s="88"/>
      <c r="P15" s="25"/>
      <c r="Q15" s="23"/>
      <c r="R15" s="23"/>
    </row>
    <row r="16" spans="1:18" ht="22.5" customHeight="1">
      <c r="A16" s="24"/>
      <c r="B16" s="28"/>
      <c r="C16" s="26" t="s">
        <v>40</v>
      </c>
      <c r="D16" s="30" t="s">
        <v>25</v>
      </c>
      <c r="E16" s="30"/>
      <c r="F16" s="30"/>
      <c r="G16" s="89" t="s">
        <v>95</v>
      </c>
      <c r="H16" s="90"/>
      <c r="I16" s="90"/>
      <c r="J16" s="90"/>
      <c r="K16" s="90"/>
      <c r="L16" s="90"/>
      <c r="M16" s="90"/>
      <c r="N16" s="90"/>
      <c r="O16" s="91"/>
      <c r="P16" s="25"/>
      <c r="Q16" s="23"/>
      <c r="R16" s="23"/>
    </row>
    <row r="17" spans="1:18" ht="15" customHeight="1">
      <c r="A17" s="24"/>
      <c r="B17" s="28"/>
      <c r="C17" s="26" t="s">
        <v>40</v>
      </c>
      <c r="D17" s="30" t="s">
        <v>16</v>
      </c>
      <c r="E17" s="30"/>
      <c r="F17" s="30"/>
      <c r="G17" s="92" t="s">
        <v>96</v>
      </c>
      <c r="H17" s="93"/>
      <c r="I17" s="93"/>
      <c r="J17" s="93"/>
      <c r="K17" s="93"/>
      <c r="L17" s="93"/>
      <c r="M17" s="93"/>
      <c r="N17" s="93"/>
      <c r="O17" s="94"/>
      <c r="P17" s="25"/>
      <c r="Q17" s="23"/>
      <c r="R17" s="23"/>
    </row>
    <row r="18" spans="1:18" ht="39" customHeight="1">
      <c r="A18" s="24"/>
      <c r="B18" s="28"/>
      <c r="C18" s="26" t="s">
        <v>40</v>
      </c>
      <c r="D18" s="30" t="s">
        <v>53</v>
      </c>
      <c r="E18" s="30"/>
      <c r="F18" s="30"/>
      <c r="G18" s="92" t="s">
        <v>97</v>
      </c>
      <c r="H18" s="93"/>
      <c r="I18" s="93"/>
      <c r="J18" s="93"/>
      <c r="K18" s="93"/>
      <c r="L18" s="93"/>
      <c r="M18" s="93"/>
      <c r="N18" s="93"/>
      <c r="O18" s="94"/>
      <c r="P18" s="25"/>
      <c r="Q18" s="23"/>
      <c r="R18" s="23"/>
    </row>
    <row r="19" spans="1:18" ht="15" customHeight="1">
      <c r="A19" s="24"/>
      <c r="B19" s="28"/>
      <c r="C19" s="26" t="s">
        <v>40</v>
      </c>
      <c r="D19" s="30" t="s">
        <v>54</v>
      </c>
      <c r="E19" s="30"/>
      <c r="F19" s="30"/>
      <c r="G19" s="92" t="s">
        <v>31</v>
      </c>
      <c r="H19" s="93"/>
      <c r="I19" s="93"/>
      <c r="J19" s="93"/>
      <c r="K19" s="93"/>
      <c r="L19" s="93"/>
      <c r="M19" s="93"/>
      <c r="N19" s="93"/>
      <c r="O19" s="94"/>
      <c r="P19" s="25"/>
      <c r="Q19" s="23"/>
      <c r="R19" s="23"/>
    </row>
    <row r="20" spans="1:18" ht="27.75" customHeight="1">
      <c r="A20" s="24"/>
      <c r="B20" s="28"/>
      <c r="C20" s="28"/>
      <c r="D20" s="30" t="s">
        <v>55</v>
      </c>
      <c r="E20" s="30"/>
      <c r="F20" s="30"/>
      <c r="G20" s="92" t="s">
        <v>99</v>
      </c>
      <c r="H20" s="93"/>
      <c r="I20" s="93"/>
      <c r="J20" s="93"/>
      <c r="K20" s="93"/>
      <c r="L20" s="93"/>
      <c r="M20" s="93"/>
      <c r="N20" s="93"/>
      <c r="O20" s="94"/>
      <c r="P20" s="25"/>
      <c r="Q20" s="23"/>
      <c r="R20" s="23"/>
    </row>
    <row r="21" spans="1:18" ht="15" customHeight="1">
      <c r="A21" s="24"/>
      <c r="B21" s="28"/>
      <c r="C21" s="28"/>
      <c r="D21" s="30" t="s">
        <v>56</v>
      </c>
      <c r="E21" s="30"/>
      <c r="F21" s="30"/>
      <c r="G21" s="92" t="s">
        <v>14</v>
      </c>
      <c r="H21" s="93"/>
      <c r="I21" s="93"/>
      <c r="J21" s="93"/>
      <c r="K21" s="93"/>
      <c r="L21" s="93"/>
      <c r="M21" s="93"/>
      <c r="N21" s="93"/>
      <c r="O21" s="94"/>
      <c r="P21" s="25"/>
      <c r="Q21" s="23"/>
      <c r="R21" s="23"/>
    </row>
    <row r="22" spans="1:18" ht="45" customHeight="1">
      <c r="A22" s="33"/>
      <c r="B22" s="34"/>
      <c r="C22" s="34"/>
      <c r="D22" s="30" t="s">
        <v>57</v>
      </c>
      <c r="E22" s="30"/>
      <c r="F22" s="30"/>
      <c r="G22" s="96" t="s">
        <v>100</v>
      </c>
      <c r="H22" s="97"/>
      <c r="I22" s="97"/>
      <c r="J22" s="97"/>
      <c r="K22" s="97"/>
      <c r="L22" s="97"/>
      <c r="M22" s="97"/>
      <c r="N22" s="97"/>
      <c r="O22" s="98"/>
      <c r="P22" s="25"/>
      <c r="Q22" s="23"/>
      <c r="R22" s="23"/>
    </row>
    <row r="23" spans="1:18" ht="15" customHeight="1">
      <c r="A23" s="24"/>
      <c r="B23" s="28"/>
      <c r="C23" s="28"/>
      <c r="D23" s="30"/>
      <c r="E23" s="30"/>
      <c r="F23" s="30"/>
      <c r="G23" s="30"/>
      <c r="H23" s="30"/>
      <c r="I23" s="30"/>
      <c r="J23" s="30"/>
      <c r="K23" s="30"/>
      <c r="L23" s="30"/>
      <c r="M23" s="30"/>
      <c r="N23" s="30"/>
      <c r="O23" s="30"/>
      <c r="P23" s="25"/>
      <c r="Q23" s="23"/>
      <c r="R23" s="23"/>
    </row>
    <row r="24" spans="1:18" ht="15" customHeight="1">
      <c r="A24" s="24"/>
      <c r="B24" s="87" t="s">
        <v>58</v>
      </c>
      <c r="C24" s="88"/>
      <c r="D24" s="88"/>
      <c r="E24" s="88"/>
      <c r="F24" s="88"/>
      <c r="G24" s="88"/>
      <c r="H24" s="88"/>
      <c r="I24" s="88"/>
      <c r="J24" s="88"/>
      <c r="K24" s="88"/>
      <c r="L24" s="88"/>
      <c r="M24" s="88"/>
      <c r="N24" s="88"/>
      <c r="O24" s="88"/>
      <c r="P24" s="25"/>
      <c r="Q24" s="23"/>
      <c r="R24" s="23"/>
    </row>
    <row r="25" spans="1:18" ht="15" customHeight="1">
      <c r="A25" s="24"/>
      <c r="B25" s="28"/>
      <c r="C25" s="26" t="s">
        <v>40</v>
      </c>
      <c r="D25" s="30" t="s">
        <v>59</v>
      </c>
      <c r="E25" s="30"/>
      <c r="F25" s="30"/>
      <c r="G25" s="89" t="s">
        <v>98</v>
      </c>
      <c r="H25" s="90"/>
      <c r="I25" s="90"/>
      <c r="J25" s="90"/>
      <c r="K25" s="90"/>
      <c r="L25" s="90"/>
      <c r="M25" s="90"/>
      <c r="N25" s="90"/>
      <c r="O25" s="91"/>
      <c r="P25" s="25"/>
      <c r="Q25" s="23"/>
      <c r="R25" s="23"/>
    </row>
    <row r="26" spans="1:18" ht="15" customHeight="1">
      <c r="A26" s="24"/>
      <c r="B26" s="28"/>
      <c r="C26" s="26" t="s">
        <v>40</v>
      </c>
      <c r="D26" s="30" t="s">
        <v>60</v>
      </c>
      <c r="E26" s="30"/>
      <c r="F26" s="30"/>
      <c r="G26" s="92" t="s">
        <v>61</v>
      </c>
      <c r="H26" s="93"/>
      <c r="I26" s="93"/>
      <c r="J26" s="93"/>
      <c r="K26" s="93"/>
      <c r="L26" s="93"/>
      <c r="M26" s="93"/>
      <c r="N26" s="93"/>
      <c r="O26" s="94"/>
      <c r="P26" s="25"/>
      <c r="Q26" s="23"/>
      <c r="R26" s="23"/>
    </row>
    <row r="27" spans="1:18" ht="23.25" customHeight="1">
      <c r="A27" s="24"/>
      <c r="B27" s="28"/>
      <c r="C27" s="26" t="s">
        <v>40</v>
      </c>
      <c r="D27" s="30" t="s">
        <v>62</v>
      </c>
      <c r="E27" s="30"/>
      <c r="F27" s="30"/>
      <c r="G27" s="92" t="s">
        <v>63</v>
      </c>
      <c r="H27" s="93"/>
      <c r="I27" s="93"/>
      <c r="J27" s="93"/>
      <c r="K27" s="93"/>
      <c r="L27" s="93"/>
      <c r="M27" s="93"/>
      <c r="N27" s="93"/>
      <c r="O27" s="94"/>
      <c r="P27" s="25"/>
      <c r="Q27" s="23"/>
      <c r="R27" s="23"/>
    </row>
    <row r="28" spans="1:18" ht="21.75" customHeight="1">
      <c r="A28" s="24"/>
      <c r="B28" s="28"/>
      <c r="C28" s="32"/>
      <c r="D28" s="30" t="s">
        <v>64</v>
      </c>
      <c r="E28" s="30"/>
      <c r="F28" s="30"/>
      <c r="G28" s="96"/>
      <c r="H28" s="97"/>
      <c r="I28" s="97"/>
      <c r="J28" s="97"/>
      <c r="K28" s="97"/>
      <c r="L28" s="97"/>
      <c r="M28" s="97"/>
      <c r="N28" s="97"/>
      <c r="O28" s="98"/>
      <c r="P28" s="25"/>
      <c r="Q28" s="23"/>
      <c r="R28" s="23"/>
    </row>
    <row r="29" spans="1:18" ht="15" customHeight="1">
      <c r="A29" s="24"/>
      <c r="B29" s="28"/>
      <c r="C29" s="28"/>
      <c r="D29" s="30"/>
      <c r="E29" s="30"/>
      <c r="F29" s="30"/>
      <c r="G29" s="30"/>
      <c r="H29" s="30"/>
      <c r="I29" s="30"/>
      <c r="J29" s="30"/>
      <c r="K29" s="30"/>
      <c r="L29" s="30"/>
      <c r="M29" s="30"/>
      <c r="N29" s="30"/>
      <c r="O29" s="30"/>
      <c r="P29" s="25"/>
      <c r="Q29" s="23"/>
      <c r="R29" s="23"/>
    </row>
    <row r="30" spans="1:18" ht="15" customHeight="1">
      <c r="A30" s="24"/>
      <c r="B30" s="87" t="s">
        <v>65</v>
      </c>
      <c r="C30" s="88"/>
      <c r="D30" s="88"/>
      <c r="E30" s="88"/>
      <c r="F30" s="88"/>
      <c r="G30" s="88"/>
      <c r="H30" s="88"/>
      <c r="I30" s="88"/>
      <c r="J30" s="88"/>
      <c r="K30" s="88"/>
      <c r="L30" s="88"/>
      <c r="M30" s="88"/>
      <c r="N30" s="88"/>
      <c r="O30" s="88"/>
      <c r="P30" s="25"/>
      <c r="Q30" s="23"/>
      <c r="R30" s="23"/>
    </row>
    <row r="31" spans="1:18" ht="15" customHeight="1">
      <c r="A31" s="24"/>
      <c r="B31" s="28"/>
      <c r="C31" s="26" t="s">
        <v>40</v>
      </c>
      <c r="D31" s="30" t="s">
        <v>66</v>
      </c>
      <c r="E31" s="30"/>
      <c r="F31" s="30"/>
      <c r="G31" s="89" t="s">
        <v>46</v>
      </c>
      <c r="H31" s="90"/>
      <c r="I31" s="90"/>
      <c r="J31" s="90"/>
      <c r="K31" s="90"/>
      <c r="L31" s="90"/>
      <c r="M31" s="90"/>
      <c r="N31" s="90"/>
      <c r="O31" s="91"/>
      <c r="P31" s="25"/>
      <c r="Q31" s="23"/>
      <c r="R31" s="23"/>
    </row>
    <row r="32" spans="1:18" ht="15" customHeight="1">
      <c r="A32" s="24"/>
      <c r="B32" s="28"/>
      <c r="C32" s="32"/>
      <c r="D32" s="30" t="s">
        <v>67</v>
      </c>
      <c r="E32" s="30"/>
      <c r="F32" s="30"/>
      <c r="G32" s="96" t="s">
        <v>46</v>
      </c>
      <c r="H32" s="97"/>
      <c r="I32" s="97"/>
      <c r="J32" s="97"/>
      <c r="K32" s="97"/>
      <c r="L32" s="97"/>
      <c r="M32" s="97"/>
      <c r="N32" s="97"/>
      <c r="O32" s="98"/>
      <c r="P32" s="25"/>
      <c r="Q32" s="23"/>
      <c r="R32" s="23"/>
    </row>
    <row r="33" spans="1:18" ht="15" customHeight="1">
      <c r="A33" s="24"/>
      <c r="B33" s="28"/>
      <c r="C33" s="28"/>
      <c r="D33" s="30"/>
      <c r="E33" s="30"/>
      <c r="F33" s="30"/>
      <c r="G33" s="30"/>
      <c r="H33" s="30"/>
      <c r="I33" s="30"/>
      <c r="J33" s="30"/>
      <c r="K33" s="30"/>
      <c r="L33" s="30"/>
      <c r="M33" s="30"/>
      <c r="N33" s="30"/>
      <c r="O33" s="30"/>
      <c r="P33" s="25"/>
      <c r="Q33" s="23"/>
      <c r="R33" s="23"/>
    </row>
    <row r="34" spans="1:18" ht="15" customHeight="1">
      <c r="A34" s="24"/>
      <c r="B34" s="87" t="s">
        <v>68</v>
      </c>
      <c r="C34" s="88"/>
      <c r="D34" s="88"/>
      <c r="E34" s="88"/>
      <c r="F34" s="88"/>
      <c r="G34" s="88"/>
      <c r="H34" s="88"/>
      <c r="I34" s="88"/>
      <c r="J34" s="88"/>
      <c r="K34" s="88"/>
      <c r="L34" s="88"/>
      <c r="M34" s="88"/>
      <c r="N34" s="88"/>
      <c r="O34" s="88"/>
      <c r="P34" s="25"/>
      <c r="Q34" s="23"/>
      <c r="R34" s="23"/>
    </row>
    <row r="35" spans="1:18" ht="15" customHeight="1">
      <c r="A35" s="24"/>
      <c r="B35" s="99" t="s">
        <v>69</v>
      </c>
      <c r="C35" s="100"/>
      <c r="D35" s="100"/>
      <c r="E35" s="100"/>
      <c r="F35" s="100"/>
      <c r="G35" s="100"/>
      <c r="H35" s="100"/>
      <c r="I35" s="100"/>
      <c r="J35" s="100"/>
      <c r="K35" s="100"/>
      <c r="L35" s="100"/>
      <c r="M35" s="100"/>
      <c r="N35" s="100"/>
      <c r="O35" s="100"/>
      <c r="P35" s="25"/>
      <c r="Q35" s="23"/>
      <c r="R35" s="23"/>
    </row>
    <row r="36" spans="1:18" ht="5.25" customHeight="1">
      <c r="A36" s="24"/>
      <c r="B36" s="28"/>
      <c r="C36" s="30"/>
      <c r="D36" s="35"/>
      <c r="E36" s="30"/>
      <c r="F36" s="30"/>
      <c r="G36" s="36"/>
      <c r="H36" s="36"/>
      <c r="I36" s="36"/>
      <c r="J36" s="36"/>
      <c r="K36" s="36"/>
      <c r="L36" s="36"/>
      <c r="M36" s="36"/>
      <c r="N36" s="36"/>
      <c r="O36" s="36"/>
      <c r="P36" s="25"/>
      <c r="Q36" s="23"/>
      <c r="R36" s="23"/>
    </row>
    <row r="37" spans="1:18" ht="12.75" customHeight="1">
      <c r="A37" s="24"/>
      <c r="B37" s="28"/>
      <c r="C37" s="101" t="s">
        <v>70</v>
      </c>
      <c r="D37" s="88"/>
      <c r="E37" s="30"/>
      <c r="F37" s="30"/>
      <c r="G37" s="102" t="s">
        <v>71</v>
      </c>
      <c r="H37" s="103"/>
      <c r="I37" s="103"/>
      <c r="J37" s="103"/>
      <c r="K37" s="103"/>
      <c r="L37" s="103"/>
      <c r="M37" s="103"/>
      <c r="N37" s="103"/>
      <c r="O37" s="104"/>
      <c r="P37" s="25"/>
      <c r="Q37" s="23"/>
      <c r="R37" s="23"/>
    </row>
    <row r="38" spans="1:18" ht="6.75" customHeight="1">
      <c r="A38" s="24"/>
      <c r="B38" s="28"/>
      <c r="C38" s="30"/>
      <c r="D38" s="35"/>
      <c r="E38" s="30"/>
      <c r="F38" s="30"/>
      <c r="G38" s="36"/>
      <c r="H38" s="36"/>
      <c r="I38" s="36"/>
      <c r="J38" s="36"/>
      <c r="K38" s="36"/>
      <c r="L38" s="36"/>
      <c r="M38" s="36"/>
      <c r="N38" s="36"/>
      <c r="O38" s="36"/>
      <c r="P38" s="25"/>
      <c r="Q38" s="23"/>
      <c r="R38" s="23"/>
    </row>
    <row r="39" spans="1:18" ht="17.25" customHeight="1">
      <c r="A39" s="24"/>
      <c r="B39" s="28"/>
      <c r="C39" s="101" t="s">
        <v>72</v>
      </c>
      <c r="D39" s="88"/>
      <c r="E39" s="88"/>
      <c r="F39" s="88"/>
      <c r="G39" s="88"/>
      <c r="H39" s="88"/>
      <c r="I39" s="88"/>
      <c r="J39" s="88"/>
      <c r="K39" s="88"/>
      <c r="L39" s="88"/>
      <c r="M39" s="37" t="s">
        <v>73</v>
      </c>
      <c r="N39" s="35"/>
      <c r="O39" s="35"/>
      <c r="P39" s="25"/>
      <c r="Q39" s="23"/>
      <c r="R39" s="23"/>
    </row>
    <row r="40" spans="1:18" ht="15" customHeight="1">
      <c r="A40" s="24"/>
      <c r="B40" s="28"/>
      <c r="C40" s="26" t="s">
        <v>40</v>
      </c>
      <c r="D40" s="101" t="s">
        <v>74</v>
      </c>
      <c r="E40" s="88"/>
      <c r="F40" s="88"/>
      <c r="G40" s="88"/>
      <c r="H40" s="88"/>
      <c r="I40" s="88"/>
      <c r="J40" s="88"/>
      <c r="K40" s="88"/>
      <c r="L40" s="88"/>
      <c r="M40" s="38" t="s">
        <v>75</v>
      </c>
      <c r="N40" s="30"/>
      <c r="O40" s="30"/>
      <c r="P40" s="25"/>
      <c r="Q40" s="23"/>
      <c r="R40" s="23"/>
    </row>
    <row r="41" spans="1:18" ht="15" customHeight="1">
      <c r="A41" s="24"/>
      <c r="B41" s="28"/>
      <c r="C41" s="26" t="s">
        <v>40</v>
      </c>
      <c r="D41" s="101" t="s">
        <v>76</v>
      </c>
      <c r="E41" s="88"/>
      <c r="F41" s="88"/>
      <c r="G41" s="88"/>
      <c r="H41" s="88"/>
      <c r="I41" s="88"/>
      <c r="J41" s="88"/>
      <c r="K41" s="88"/>
      <c r="L41" s="88"/>
      <c r="M41" s="39" t="s">
        <v>75</v>
      </c>
      <c r="N41" s="30"/>
      <c r="O41" s="30"/>
      <c r="P41" s="25"/>
      <c r="Q41" s="23"/>
      <c r="R41" s="23"/>
    </row>
    <row r="42" spans="1:18" ht="15" customHeight="1">
      <c r="A42" s="24"/>
      <c r="B42" s="28"/>
      <c r="C42" s="26" t="s">
        <v>40</v>
      </c>
      <c r="D42" s="101" t="s">
        <v>77</v>
      </c>
      <c r="E42" s="88"/>
      <c r="F42" s="88"/>
      <c r="G42" s="88"/>
      <c r="H42" s="88"/>
      <c r="I42" s="88"/>
      <c r="J42" s="88"/>
      <c r="K42" s="88"/>
      <c r="L42" s="88"/>
      <c r="M42" s="40" t="s">
        <v>75</v>
      </c>
      <c r="N42" s="30"/>
      <c r="O42" s="30"/>
      <c r="P42" s="25"/>
      <c r="Q42" s="23"/>
      <c r="R42" s="23"/>
    </row>
    <row r="43" spans="1:18" ht="15" customHeight="1">
      <c r="A43" s="24"/>
      <c r="B43" s="28"/>
      <c r="C43" s="28"/>
      <c r="D43" s="30"/>
      <c r="E43" s="30"/>
      <c r="F43" s="30"/>
      <c r="G43" s="30"/>
      <c r="H43" s="30"/>
      <c r="I43" s="30"/>
      <c r="J43" s="30"/>
      <c r="K43" s="30"/>
      <c r="L43" s="30"/>
      <c r="M43" s="30"/>
      <c r="N43" s="30"/>
      <c r="O43" s="30"/>
      <c r="P43" s="25"/>
      <c r="Q43" s="23"/>
      <c r="R43" s="23"/>
    </row>
    <row r="44" spans="1:18" ht="15" customHeight="1">
      <c r="A44" s="24"/>
      <c r="B44" s="87" t="s">
        <v>78</v>
      </c>
      <c r="C44" s="88"/>
      <c r="D44" s="88"/>
      <c r="E44" s="88"/>
      <c r="F44" s="88"/>
      <c r="G44" s="88"/>
      <c r="H44" s="88"/>
      <c r="I44" s="88"/>
      <c r="J44" s="88"/>
      <c r="K44" s="88"/>
      <c r="L44" s="88"/>
      <c r="M44" s="88"/>
      <c r="N44" s="88"/>
      <c r="O44" s="88"/>
      <c r="P44" s="25"/>
      <c r="Q44" s="23"/>
      <c r="R44" s="23"/>
    </row>
    <row r="45" spans="1:18" ht="15" customHeight="1">
      <c r="A45" s="24"/>
      <c r="B45" s="101" t="s">
        <v>79</v>
      </c>
      <c r="C45" s="105"/>
      <c r="D45" s="105"/>
      <c r="E45" s="105"/>
      <c r="F45" s="105"/>
      <c r="G45" s="105"/>
      <c r="H45" s="105"/>
      <c r="I45" s="105"/>
      <c r="J45" s="105"/>
      <c r="K45" s="105"/>
      <c r="L45" s="105"/>
      <c r="M45" s="105"/>
      <c r="N45" s="105"/>
      <c r="O45" s="105"/>
      <c r="P45" s="25"/>
      <c r="Q45" s="23"/>
      <c r="R45" s="23"/>
    </row>
    <row r="46" spans="1:18" ht="15" customHeight="1">
      <c r="A46" s="24"/>
      <c r="B46" s="28"/>
      <c r="C46" s="26" t="s">
        <v>40</v>
      </c>
      <c r="D46" s="30" t="s">
        <v>80</v>
      </c>
      <c r="E46" s="30"/>
      <c r="F46" s="30"/>
      <c r="G46" s="89" t="s">
        <v>101</v>
      </c>
      <c r="H46" s="90"/>
      <c r="I46" s="90"/>
      <c r="J46" s="90"/>
      <c r="K46" s="90"/>
      <c r="L46" s="90"/>
      <c r="M46" s="90"/>
      <c r="N46" s="90"/>
      <c r="O46" s="91"/>
      <c r="P46" s="25"/>
      <c r="Q46" s="23"/>
      <c r="R46" s="23"/>
    </row>
    <row r="47" spans="1:18" ht="15" customHeight="1">
      <c r="A47" s="24"/>
      <c r="B47" s="28"/>
      <c r="C47" s="26" t="s">
        <v>40</v>
      </c>
      <c r="D47" s="30" t="s">
        <v>81</v>
      </c>
      <c r="E47" s="30"/>
      <c r="F47" s="30"/>
      <c r="G47" s="92" t="s">
        <v>82</v>
      </c>
      <c r="H47" s="93"/>
      <c r="I47" s="93"/>
      <c r="J47" s="93"/>
      <c r="K47" s="93"/>
      <c r="L47" s="93"/>
      <c r="M47" s="93"/>
      <c r="N47" s="93"/>
      <c r="O47" s="94"/>
      <c r="P47" s="25"/>
      <c r="Q47" s="23"/>
      <c r="R47" s="23"/>
    </row>
    <row r="48" spans="1:18" ht="15" customHeight="1">
      <c r="A48" s="24"/>
      <c r="B48" s="28"/>
      <c r="C48" s="26" t="s">
        <v>40</v>
      </c>
      <c r="D48" s="30" t="s">
        <v>49</v>
      </c>
      <c r="E48" s="30"/>
      <c r="F48" s="30"/>
      <c r="G48" s="95" t="s">
        <v>83</v>
      </c>
      <c r="H48" s="93"/>
      <c r="I48" s="93"/>
      <c r="J48" s="93"/>
      <c r="K48" s="93"/>
      <c r="L48" s="93"/>
      <c r="M48" s="93"/>
      <c r="N48" s="93"/>
      <c r="O48" s="94"/>
      <c r="P48" s="25"/>
      <c r="Q48" s="23"/>
      <c r="R48" s="23"/>
    </row>
    <row r="49" spans="1:18" ht="15" customHeight="1">
      <c r="A49" s="24"/>
      <c r="B49" s="28"/>
      <c r="C49" s="26" t="s">
        <v>40</v>
      </c>
      <c r="D49" s="30" t="s">
        <v>84</v>
      </c>
      <c r="E49" s="30"/>
      <c r="F49" s="30"/>
      <c r="G49" s="92" t="s">
        <v>85</v>
      </c>
      <c r="H49" s="93"/>
      <c r="I49" s="93"/>
      <c r="J49" s="93"/>
      <c r="K49" s="93"/>
      <c r="L49" s="93"/>
      <c r="M49" s="93"/>
      <c r="N49" s="93"/>
      <c r="O49" s="94"/>
      <c r="P49" s="25"/>
      <c r="Q49" s="23"/>
      <c r="R49" s="23"/>
    </row>
    <row r="50" spans="1:18" ht="15" customHeight="1">
      <c r="A50" s="24"/>
      <c r="B50" s="28"/>
      <c r="C50" s="26" t="s">
        <v>40</v>
      </c>
      <c r="D50" s="30" t="s">
        <v>86</v>
      </c>
      <c r="E50" s="30"/>
      <c r="F50" s="30"/>
      <c r="G50" s="95" t="s">
        <v>102</v>
      </c>
      <c r="H50" s="93"/>
      <c r="I50" s="93"/>
      <c r="J50" s="93"/>
      <c r="K50" s="93"/>
      <c r="L50" s="93"/>
      <c r="M50" s="93"/>
      <c r="N50" s="93"/>
      <c r="O50" s="94"/>
      <c r="P50" s="25"/>
      <c r="Q50" s="23"/>
      <c r="R50" s="23"/>
    </row>
    <row r="51" spans="1:18" ht="15" customHeight="1">
      <c r="A51" s="24"/>
      <c r="B51" s="41" t="s">
        <v>87</v>
      </c>
      <c r="C51" s="26" t="s">
        <v>40</v>
      </c>
      <c r="D51" s="30" t="s">
        <v>88</v>
      </c>
      <c r="E51" s="30"/>
      <c r="F51" s="30"/>
      <c r="G51" s="92"/>
      <c r="H51" s="93"/>
      <c r="I51" s="93"/>
      <c r="J51" s="93"/>
      <c r="K51" s="93"/>
      <c r="L51" s="93"/>
      <c r="M51" s="93"/>
      <c r="N51" s="93"/>
      <c r="O51" s="94"/>
      <c r="P51" s="25"/>
      <c r="Q51" s="23"/>
      <c r="R51" s="23"/>
    </row>
    <row r="52" spans="1:18" ht="15" customHeight="1">
      <c r="A52" s="24"/>
      <c r="B52" s="41" t="s">
        <v>87</v>
      </c>
      <c r="C52" s="26" t="s">
        <v>40</v>
      </c>
      <c r="D52" s="30" t="s">
        <v>89</v>
      </c>
      <c r="E52" s="30"/>
      <c r="F52" s="30"/>
      <c r="G52" s="92"/>
      <c r="H52" s="93"/>
      <c r="I52" s="93"/>
      <c r="J52" s="93"/>
      <c r="K52" s="93"/>
      <c r="L52" s="93"/>
      <c r="M52" s="93"/>
      <c r="N52" s="93"/>
      <c r="O52" s="94"/>
      <c r="P52" s="25"/>
      <c r="Q52" s="23"/>
      <c r="R52" s="23"/>
    </row>
    <row r="53" spans="1:18" ht="15" customHeight="1">
      <c r="A53" s="24"/>
      <c r="B53" s="28"/>
      <c r="C53" s="32"/>
      <c r="D53" s="30" t="s">
        <v>90</v>
      </c>
      <c r="E53" s="30"/>
      <c r="F53" s="30"/>
      <c r="G53" s="96"/>
      <c r="H53" s="97"/>
      <c r="I53" s="97"/>
      <c r="J53" s="97"/>
      <c r="K53" s="97"/>
      <c r="L53" s="97"/>
      <c r="M53" s="97"/>
      <c r="N53" s="97"/>
      <c r="O53" s="98"/>
      <c r="P53" s="25"/>
      <c r="Q53" s="23"/>
      <c r="R53" s="23"/>
    </row>
    <row r="54" spans="1:18" ht="15" customHeight="1">
      <c r="A54" s="24"/>
      <c r="B54" s="28"/>
      <c r="C54" s="28"/>
      <c r="D54" s="30"/>
      <c r="E54" s="30"/>
      <c r="F54" s="30"/>
      <c r="G54" s="30"/>
      <c r="H54" s="30"/>
      <c r="I54" s="30"/>
      <c r="J54" s="30"/>
      <c r="K54" s="30"/>
      <c r="L54" s="30"/>
      <c r="M54" s="30"/>
      <c r="N54" s="30"/>
      <c r="O54" s="30"/>
      <c r="P54" s="25"/>
      <c r="Q54" s="23"/>
      <c r="R54" s="23"/>
    </row>
    <row r="55" spans="1:18" ht="15" customHeight="1">
      <c r="A55" s="24"/>
      <c r="B55" s="28"/>
      <c r="C55" s="28"/>
      <c r="D55" s="30"/>
      <c r="E55" s="30"/>
      <c r="F55" s="30"/>
      <c r="G55" s="30"/>
      <c r="H55" s="30"/>
      <c r="I55" s="30"/>
      <c r="J55" s="30"/>
      <c r="K55" s="30"/>
      <c r="L55" s="30"/>
      <c r="M55" s="30"/>
      <c r="N55" s="30"/>
      <c r="O55" s="30"/>
      <c r="P55" s="25"/>
      <c r="Q55" s="23"/>
      <c r="R55" s="23"/>
    </row>
    <row r="56" spans="1:18" ht="15" customHeight="1">
      <c r="A56" s="24"/>
      <c r="B56" s="41"/>
      <c r="C56" s="28"/>
      <c r="D56" s="42" t="s">
        <v>91</v>
      </c>
      <c r="E56" s="43"/>
      <c r="F56" s="43"/>
      <c r="G56" s="105" t="s">
        <v>92</v>
      </c>
      <c r="H56" s="105"/>
      <c r="I56" s="105"/>
      <c r="J56" s="105"/>
      <c r="K56" s="105"/>
      <c r="L56" s="105"/>
      <c r="M56" s="105"/>
      <c r="N56" s="105"/>
      <c r="O56" s="105"/>
      <c r="P56" s="25"/>
      <c r="Q56" s="23"/>
      <c r="R56" s="23"/>
    </row>
    <row r="57" spans="1:18" ht="15" customHeight="1">
      <c r="A57" s="24"/>
      <c r="B57" s="28"/>
      <c r="C57" s="28"/>
      <c r="D57" s="44" t="s">
        <v>93</v>
      </c>
      <c r="E57" s="43"/>
      <c r="F57" s="43"/>
      <c r="G57" s="105" t="s">
        <v>94</v>
      </c>
      <c r="H57" s="105"/>
      <c r="I57" s="105"/>
      <c r="J57" s="105"/>
      <c r="K57" s="105"/>
      <c r="L57" s="105"/>
      <c r="M57" s="105"/>
      <c r="N57" s="105"/>
      <c r="O57" s="105"/>
      <c r="P57" s="25"/>
      <c r="Q57" s="23"/>
      <c r="R57" s="23"/>
    </row>
    <row r="58" spans="1:17" ht="3.75" customHeight="1" thickBot="1">
      <c r="A58" s="45"/>
      <c r="B58" s="46"/>
      <c r="C58" s="46"/>
      <c r="D58" s="46"/>
      <c r="E58" s="46"/>
      <c r="F58" s="46"/>
      <c r="G58" s="46"/>
      <c r="H58" s="46"/>
      <c r="I58" s="46"/>
      <c r="J58" s="46"/>
      <c r="K58" s="46"/>
      <c r="L58" s="46"/>
      <c r="M58" s="46"/>
      <c r="N58" s="46"/>
      <c r="O58" s="46"/>
      <c r="P58" s="47"/>
      <c r="Q58" s="23"/>
    </row>
    <row r="59" spans="1:17" ht="13.5" thickTop="1">
      <c r="A59" s="23"/>
      <c r="B59" s="23"/>
      <c r="C59" s="23"/>
      <c r="D59" s="23"/>
      <c r="E59" s="23"/>
      <c r="F59" s="23"/>
      <c r="G59" s="23"/>
      <c r="H59" s="23"/>
      <c r="I59" s="23"/>
      <c r="J59" s="23"/>
      <c r="K59" s="23"/>
      <c r="L59" s="23"/>
      <c r="M59" s="23"/>
      <c r="N59" s="23"/>
      <c r="O59" s="23"/>
      <c r="P59" s="23"/>
      <c r="Q59" s="23"/>
    </row>
  </sheetData>
  <sheetProtection/>
  <mergeCells count="49">
    <mergeCell ref="G50:O50"/>
    <mergeCell ref="G51:O51"/>
    <mergeCell ref="G52:O52"/>
    <mergeCell ref="G53:O53"/>
    <mergeCell ref="G56:O56"/>
    <mergeCell ref="G57:O57"/>
    <mergeCell ref="B44:O44"/>
    <mergeCell ref="B45:O45"/>
    <mergeCell ref="G46:O46"/>
    <mergeCell ref="G47:O47"/>
    <mergeCell ref="G48:O48"/>
    <mergeCell ref="G49:O49"/>
    <mergeCell ref="C37:D37"/>
    <mergeCell ref="G37:O37"/>
    <mergeCell ref="C39:L39"/>
    <mergeCell ref="D40:L40"/>
    <mergeCell ref="D41:L41"/>
    <mergeCell ref="D42:L42"/>
    <mergeCell ref="G28:O28"/>
    <mergeCell ref="B30:O30"/>
    <mergeCell ref="G31:O31"/>
    <mergeCell ref="G32:O32"/>
    <mergeCell ref="B34:O34"/>
    <mergeCell ref="B35:O35"/>
    <mergeCell ref="G21:O21"/>
    <mergeCell ref="G22:O22"/>
    <mergeCell ref="B24:O24"/>
    <mergeCell ref="G25:O25"/>
    <mergeCell ref="G26:O26"/>
    <mergeCell ref="G27:O27"/>
    <mergeCell ref="B15:O15"/>
    <mergeCell ref="G16:O16"/>
    <mergeCell ref="G17:O17"/>
    <mergeCell ref="G18:O18"/>
    <mergeCell ref="G19:O19"/>
    <mergeCell ref="G20:O20"/>
    <mergeCell ref="B8:O8"/>
    <mergeCell ref="G9:O9"/>
    <mergeCell ref="G10:O10"/>
    <mergeCell ref="G11:O11"/>
    <mergeCell ref="G12:O12"/>
    <mergeCell ref="G13:O13"/>
    <mergeCell ref="B2:O2"/>
    <mergeCell ref="B3:O3"/>
    <mergeCell ref="B4:O4"/>
    <mergeCell ref="B5:H5"/>
    <mergeCell ref="J5:O5"/>
    <mergeCell ref="B6:H6"/>
    <mergeCell ref="J6:O6"/>
  </mergeCells>
  <hyperlinks>
    <hyperlink ref="G48" r:id="rId1" display="http://epp.eurostat.ec.europa.eu/portal/page/portal/waste/data/database"/>
    <hyperlink ref="G50" r:id="rId2" display="http://appsso.eurostat.ec.europa.eu/nui/show.do?dataset=env_wasmun&amp;lang=en"/>
    <hyperlink ref="G11" r:id="rId3" display="almut.reichel@eea.europa.eu"/>
    <hyperlink ref="G12" r:id="rId4" display="www.eea.europa.eu"/>
  </hyperlinks>
  <printOptions/>
  <pageMargins left="0.7" right="0.7" top="0.75" bottom="0.75" header="0.3" footer="0.3"/>
  <pageSetup orientation="portrait" paperSize="9"/>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reichel</dc:creator>
  <cp:keywords/>
  <dc:description/>
  <cp:lastModifiedBy>Mona Mandrup Poulsen</cp:lastModifiedBy>
  <dcterms:created xsi:type="dcterms:W3CDTF">2010-05-10T07:29:53Z</dcterms:created>
  <dcterms:modified xsi:type="dcterms:W3CDTF">2012-03-21T10:56:15Z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755098465</vt:i4>
  </property>
  <property fmtid="{D5CDD505-2E9C-101B-9397-08002B2CF9AE}" pid="4" name="_NewReviewCycle">
    <vt:lpwstr/>
  </property>
  <property fmtid="{D5CDD505-2E9C-101B-9397-08002B2CF9AE}" pid="5" name="_EmailSubject">
    <vt:lpwstr>Waste figures for GE indicators report</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PreviousAdHocReviewCycleID">
    <vt:i4>-1875883371</vt:i4>
  </property>
  <property fmtid="{D5CDD505-2E9C-101B-9397-08002B2CF9AE}" pid="9" name="_ReviewingToolsShownOnce">
    <vt:lpwstr/>
  </property>
</Properties>
</file>