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 defaultThemeVersion="124226"/>
  <xr:revisionPtr revIDLastSave="0" documentId="8_{74163E97-6006-4C45-AAF1-7BBB28A3F382}" xr6:coauthVersionLast="47" xr6:coauthVersionMax="47" xr10:uidLastSave="{00000000-0000-0000-0000-000000000000}"/>
  <bookViews>
    <workbookView xWindow="-28920" yWindow="-120" windowWidth="29040" windowHeight="15840" tabRatio="939" xr2:uid="{00000000-000D-0000-FFFF-FFFF00000000}"/>
  </bookViews>
  <sheets>
    <sheet name="DATA FOR CHART and DAVIZ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9" l="1"/>
  <c r="G6" i="9"/>
  <c r="G14" i="9"/>
  <c r="G10" i="9"/>
  <c r="G4" i="9"/>
  <c r="G3" i="9"/>
  <c r="G12" i="9"/>
  <c r="G7" i="9"/>
  <c r="G9" i="9"/>
  <c r="G11" i="9"/>
  <c r="G5" i="9"/>
  <c r="G13" i="9"/>
  <c r="G8" i="9"/>
</calcChain>
</file>

<file path=xl/sharedStrings.xml><?xml version="1.0" encoding="utf-8"?>
<sst xmlns="http://schemas.openxmlformats.org/spreadsheetml/2006/main" count="16" uniqueCount="16">
  <si>
    <t>Rye</t>
  </si>
  <si>
    <t>Rice</t>
  </si>
  <si>
    <t>Poultry fat</t>
  </si>
  <si>
    <t>Potatoes</t>
  </si>
  <si>
    <t>Pears</t>
  </si>
  <si>
    <t>Oranges</t>
  </si>
  <si>
    <t>Onions</t>
  </si>
  <si>
    <t>Kiwi fruits</t>
  </si>
  <si>
    <t>Dried beans</t>
  </si>
  <si>
    <t>Cauliflowers</t>
  </si>
  <si>
    <t>Carrots</t>
  </si>
  <si>
    <t>Bovine liver</t>
  </si>
  <si>
    <t>Below Limit of quantification (LOQ)</t>
  </si>
  <si>
    <t xml:space="preserve">Between LOQ and Maximum residue levels (MRL) </t>
  </si>
  <si>
    <t>Non-compliant</t>
  </si>
  <si>
    <t>Above MRL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</si>
</sst>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1" applyFont="1" applyAlignment="1">
      <alignment horizontal="center" vertical="center" wrapText="1"/>
    </xf>
    <xf numFmtId="2" fontId="1" fillId="0" borderId="0" xfId="1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1" fontId="0" fillId="5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" fontId="0" fillId="6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'DATA FOR CHART and DAVIZ'!$C$2</c:f>
              <c:strCache>
                <c:ptCount val="1"/>
                <c:pt idx="0">
                  <c:v>Below Limit of quantification (LOQ)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 and DAVIZ'!$B$3:$B$14</c:f>
              <c:strCache>
                <c:ptCount val="12"/>
                <c:pt idx="0">
                  <c:v>Oranges</c:v>
                </c:pt>
                <c:pt idx="1">
                  <c:v>Pears</c:v>
                </c:pt>
                <c:pt idx="2">
                  <c:v>Carrots</c:v>
                </c:pt>
                <c:pt idx="3">
                  <c:v>Rice</c:v>
                </c:pt>
                <c:pt idx="4">
                  <c:v>Kiwi fruits</c:v>
                </c:pt>
                <c:pt idx="5">
                  <c:v>Rye</c:v>
                </c:pt>
                <c:pt idx="6">
                  <c:v>Dried beans</c:v>
                </c:pt>
                <c:pt idx="7">
                  <c:v>Potatoes</c:v>
                </c:pt>
                <c:pt idx="8">
                  <c:v>Cauliflowers</c:v>
                </c:pt>
                <c:pt idx="9">
                  <c:v>Onions</c:v>
                </c:pt>
                <c:pt idx="10">
                  <c:v>Bovine liver</c:v>
                </c:pt>
                <c:pt idx="11">
                  <c:v>Poultry fat</c:v>
                </c:pt>
              </c:strCache>
            </c:strRef>
          </c:cat>
          <c:val>
            <c:numRef>
              <c:f>'DATA FOR CHART and DAVIZ'!$C$3:$C$14</c:f>
              <c:numCache>
                <c:formatCode>0</c:formatCode>
                <c:ptCount val="12"/>
                <c:pt idx="0">
                  <c:v>22.64</c:v>
                </c:pt>
                <c:pt idx="1">
                  <c:v>24.46</c:v>
                </c:pt>
                <c:pt idx="2">
                  <c:v>57.55</c:v>
                </c:pt>
                <c:pt idx="3">
                  <c:v>65.58</c:v>
                </c:pt>
                <c:pt idx="4">
                  <c:v>67.72</c:v>
                </c:pt>
                <c:pt idx="5">
                  <c:v>69.59</c:v>
                </c:pt>
                <c:pt idx="6">
                  <c:v>72.180000000000007</c:v>
                </c:pt>
                <c:pt idx="7">
                  <c:v>73.83</c:v>
                </c:pt>
                <c:pt idx="8">
                  <c:v>85.69</c:v>
                </c:pt>
                <c:pt idx="9">
                  <c:v>90.6</c:v>
                </c:pt>
                <c:pt idx="10">
                  <c:v>98.54</c:v>
                </c:pt>
                <c:pt idx="11">
                  <c:v>99.12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F8-4C7D-AB19-D41769EABF6B}"/>
            </c:ext>
          </c:extLst>
        </c:ser>
        <c:ser>
          <c:idx val="1"/>
          <c:order val="1"/>
          <c:tx>
            <c:strRef>
              <c:f>'DATA FOR CHART and DAVIZ'!$D$2</c:f>
              <c:strCache>
                <c:ptCount val="1"/>
                <c:pt idx="0">
                  <c:v>Between LOQ and Maximum residue levels (MRL)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 and DAVIZ'!$B$3:$B$14</c:f>
              <c:strCache>
                <c:ptCount val="12"/>
                <c:pt idx="0">
                  <c:v>Oranges</c:v>
                </c:pt>
                <c:pt idx="1">
                  <c:v>Pears</c:v>
                </c:pt>
                <c:pt idx="2">
                  <c:v>Carrots</c:v>
                </c:pt>
                <c:pt idx="3">
                  <c:v>Rice</c:v>
                </c:pt>
                <c:pt idx="4">
                  <c:v>Kiwi fruits</c:v>
                </c:pt>
                <c:pt idx="5">
                  <c:v>Rye</c:v>
                </c:pt>
                <c:pt idx="6">
                  <c:v>Dried beans</c:v>
                </c:pt>
                <c:pt idx="7">
                  <c:v>Potatoes</c:v>
                </c:pt>
                <c:pt idx="8">
                  <c:v>Cauliflowers</c:v>
                </c:pt>
                <c:pt idx="9">
                  <c:v>Onions</c:v>
                </c:pt>
                <c:pt idx="10">
                  <c:v>Bovine liver</c:v>
                </c:pt>
                <c:pt idx="11">
                  <c:v>Poultry fat</c:v>
                </c:pt>
              </c:strCache>
            </c:strRef>
          </c:cat>
          <c:val>
            <c:numRef>
              <c:f>'DATA FOR CHART and DAVIZ'!$D$3:$D$14</c:f>
              <c:numCache>
                <c:formatCode>0</c:formatCode>
                <c:ptCount val="12"/>
                <c:pt idx="0">
                  <c:v>74.459999999999994</c:v>
                </c:pt>
                <c:pt idx="1">
                  <c:v>73.22</c:v>
                </c:pt>
                <c:pt idx="2">
                  <c:v>41.24</c:v>
                </c:pt>
                <c:pt idx="3">
                  <c:v>27.68</c:v>
                </c:pt>
                <c:pt idx="4">
                  <c:v>30.31</c:v>
                </c:pt>
                <c:pt idx="5">
                  <c:v>29.31</c:v>
                </c:pt>
                <c:pt idx="6">
                  <c:v>22.94</c:v>
                </c:pt>
                <c:pt idx="7">
                  <c:v>25.38</c:v>
                </c:pt>
                <c:pt idx="8">
                  <c:v>13.26</c:v>
                </c:pt>
                <c:pt idx="9">
                  <c:v>9.1999999999999993</c:v>
                </c:pt>
                <c:pt idx="10">
                  <c:v>1.45</c:v>
                </c:pt>
                <c:pt idx="11">
                  <c:v>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F8-4C7D-AB19-D41769EABF6B}"/>
            </c:ext>
          </c:extLst>
        </c:ser>
        <c:ser>
          <c:idx val="2"/>
          <c:order val="2"/>
          <c:tx>
            <c:strRef>
              <c:f>'DATA FOR CHART and DAVIZ'!$E$2</c:f>
              <c:strCache>
                <c:ptCount val="1"/>
                <c:pt idx="0">
                  <c:v>Above MRL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FOR CHART and DAVIZ'!$B$3:$B$14</c:f>
              <c:strCache>
                <c:ptCount val="12"/>
                <c:pt idx="0">
                  <c:v>Oranges</c:v>
                </c:pt>
                <c:pt idx="1">
                  <c:v>Pears</c:v>
                </c:pt>
                <c:pt idx="2">
                  <c:v>Carrots</c:v>
                </c:pt>
                <c:pt idx="3">
                  <c:v>Rice</c:v>
                </c:pt>
                <c:pt idx="4">
                  <c:v>Kiwi fruits</c:v>
                </c:pt>
                <c:pt idx="5">
                  <c:v>Rye</c:v>
                </c:pt>
                <c:pt idx="6">
                  <c:v>Dried beans</c:v>
                </c:pt>
                <c:pt idx="7">
                  <c:v>Potatoes</c:v>
                </c:pt>
                <c:pt idx="8">
                  <c:v>Cauliflowers</c:v>
                </c:pt>
                <c:pt idx="9">
                  <c:v>Onions</c:v>
                </c:pt>
                <c:pt idx="10">
                  <c:v>Bovine liver</c:v>
                </c:pt>
                <c:pt idx="11">
                  <c:v>Poultry fat</c:v>
                </c:pt>
              </c:strCache>
            </c:strRef>
          </c:cat>
          <c:val>
            <c:numRef>
              <c:f>'DATA FOR CHART and DAVIZ'!$E$3:$E$14</c:f>
              <c:numCache>
                <c:formatCode>0</c:formatCode>
                <c:ptCount val="12"/>
                <c:pt idx="0">
                  <c:v>2.89</c:v>
                </c:pt>
                <c:pt idx="1">
                  <c:v>2.31</c:v>
                </c:pt>
                <c:pt idx="2">
                  <c:v>1.19</c:v>
                </c:pt>
                <c:pt idx="3">
                  <c:v>6.73</c:v>
                </c:pt>
                <c:pt idx="4">
                  <c:v>1.95</c:v>
                </c:pt>
                <c:pt idx="5">
                  <c:v>1.0900000000000001</c:v>
                </c:pt>
                <c:pt idx="6">
                  <c:v>4.8600000000000003</c:v>
                </c:pt>
                <c:pt idx="7">
                  <c:v>0.77</c:v>
                </c:pt>
                <c:pt idx="8">
                  <c:v>1.04</c:v>
                </c:pt>
                <c:pt idx="9">
                  <c:v>0.2</c:v>
                </c:pt>
                <c:pt idx="10">
                  <c:v>0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F8-4C7D-AB19-D41769EA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1100736"/>
        <c:axId val="2111100320"/>
      </c:barChart>
      <c:catAx>
        <c:axId val="2111100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11100320"/>
        <c:crosses val="autoZero"/>
        <c:auto val="1"/>
        <c:lblAlgn val="ctr"/>
        <c:lblOffset val="100"/>
        <c:noMultiLvlLbl val="0"/>
      </c:catAx>
      <c:valAx>
        <c:axId val="211110032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1110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'DATA FOR CHART and DAVIZ'!$F$2</c:f>
              <c:strCache>
                <c:ptCount val="1"/>
                <c:pt idx="0">
                  <c:v>Non-compliant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'DATA FOR CHART and DAVIZ'!$B$3:$B$14</c:f>
              <c:strCache>
                <c:ptCount val="12"/>
                <c:pt idx="0">
                  <c:v>Oranges</c:v>
                </c:pt>
                <c:pt idx="1">
                  <c:v>Pears</c:v>
                </c:pt>
                <c:pt idx="2">
                  <c:v>Carrots</c:v>
                </c:pt>
                <c:pt idx="3">
                  <c:v>Rice</c:v>
                </c:pt>
                <c:pt idx="4">
                  <c:v>Kiwi fruits</c:v>
                </c:pt>
                <c:pt idx="5">
                  <c:v>Rye</c:v>
                </c:pt>
                <c:pt idx="6">
                  <c:v>Dried beans</c:v>
                </c:pt>
                <c:pt idx="7">
                  <c:v>Potatoes</c:v>
                </c:pt>
                <c:pt idx="8">
                  <c:v>Cauliflowers</c:v>
                </c:pt>
                <c:pt idx="9">
                  <c:v>Onions</c:v>
                </c:pt>
                <c:pt idx="10">
                  <c:v>Bovine liver</c:v>
                </c:pt>
                <c:pt idx="11">
                  <c:v>Poultry fat</c:v>
                </c:pt>
              </c:strCache>
            </c:strRef>
          </c:cat>
          <c:val>
            <c:numRef>
              <c:f>'DATA FOR CHART and DAVIZ'!$F$3:$F$14</c:f>
              <c:numCache>
                <c:formatCode>General</c:formatCode>
                <c:ptCount val="12"/>
                <c:pt idx="0">
                  <c:v>1.4</c:v>
                </c:pt>
                <c:pt idx="1">
                  <c:v>1.51</c:v>
                </c:pt>
                <c:pt idx="2">
                  <c:v>0.8</c:v>
                </c:pt>
                <c:pt idx="3">
                  <c:v>3.11</c:v>
                </c:pt>
                <c:pt idx="4">
                  <c:v>1.22</c:v>
                </c:pt>
                <c:pt idx="5">
                  <c:v>0.47</c:v>
                </c:pt>
                <c:pt idx="6">
                  <c:v>2.78</c:v>
                </c:pt>
                <c:pt idx="7">
                  <c:v>0.34</c:v>
                </c:pt>
                <c:pt idx="8">
                  <c:v>0.7</c:v>
                </c:pt>
                <c:pt idx="9">
                  <c:v>0</c:v>
                </c:pt>
                <c:pt idx="10">
                  <c:v>0</c:v>
                </c:pt>
                <c:pt idx="11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4-447F-860E-AF5A17797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1100736"/>
        <c:axId val="2111100320"/>
      </c:barChart>
      <c:catAx>
        <c:axId val="2111100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11100320"/>
        <c:crosses val="autoZero"/>
        <c:auto val="1"/>
        <c:lblAlgn val="ctr"/>
        <c:lblOffset val="100"/>
        <c:noMultiLvlLbl val="0"/>
      </c:catAx>
      <c:valAx>
        <c:axId val="2111100320"/>
        <c:scaling>
          <c:orientation val="minMax"/>
          <c:max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1110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16</xdr:row>
      <xdr:rowOff>85725</xdr:rowOff>
    </xdr:from>
    <xdr:to>
      <xdr:col>7</xdr:col>
      <xdr:colOff>238125</xdr:colOff>
      <xdr:row>37</xdr:row>
      <xdr:rowOff>54292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400050</xdr:colOff>
      <xdr:row>16</xdr:row>
      <xdr:rowOff>66675</xdr:rowOff>
    </xdr:from>
    <xdr:to>
      <xdr:col>9</xdr:col>
      <xdr:colOff>581025</xdr:colOff>
      <xdr:row>37</xdr:row>
      <xdr:rowOff>35242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27"/>
  <sheetViews>
    <sheetView tabSelected="1" workbookViewId="0">
      <selection activeCell="E39" sqref="E39"/>
    </sheetView>
  </sheetViews>
  <sheetFormatPr baseColWidth="10" defaultColWidth="36.44140625" defaultRowHeight="14.4" x14ac:dyDescent="0.3"/>
  <cols>
    <col min="1" max="1" width="8.44140625" style="1" customWidth="1"/>
    <col min="2" max="2" width="12.109375" style="1" bestFit="1" customWidth="1"/>
    <col min="3" max="3" width="32.88671875" style="1" bestFit="1" customWidth="1"/>
    <col min="4" max="4" width="46.33203125" style="1" bestFit="1" customWidth="1"/>
    <col min="5" max="5" width="10.88671875" style="1" bestFit="1" customWidth="1"/>
    <col min="6" max="6" width="14.44140625" style="1" bestFit="1" customWidth="1"/>
    <col min="7" max="7" width="4" style="1" bestFit="1" customWidth="1"/>
    <col min="8" max="8" width="16.44140625" style="1" bestFit="1" customWidth="1"/>
    <col min="9" max="16384" width="36.44140625" style="1"/>
  </cols>
  <sheetData>
    <row r="1" spans="2:9" x14ac:dyDescent="0.3">
      <c r="I1" s="2"/>
    </row>
    <row r="2" spans="2:9" x14ac:dyDescent="0.3">
      <c r="C2" s="1" t="s">
        <v>12</v>
      </c>
      <c r="D2" s="1" t="s">
        <v>13</v>
      </c>
      <c r="E2" s="1" t="s">
        <v>15</v>
      </c>
      <c r="F2" s="1" t="s">
        <v>14</v>
      </c>
      <c r="I2" s="3"/>
    </row>
    <row r="3" spans="2:9" x14ac:dyDescent="0.3">
      <c r="B3" s="1" t="s">
        <v>5</v>
      </c>
      <c r="C3" s="4">
        <v>22.64</v>
      </c>
      <c r="D3" s="4">
        <v>74.459999999999994</v>
      </c>
      <c r="E3" s="4">
        <v>2.89</v>
      </c>
      <c r="F3" s="1">
        <v>1.4</v>
      </c>
      <c r="G3" s="4">
        <f t="shared" ref="G3:G14" si="0">SUM(C3:E3)</f>
        <v>99.99</v>
      </c>
      <c r="I3" s="3"/>
    </row>
    <row r="4" spans="2:9" x14ac:dyDescent="0.3">
      <c r="B4" s="1" t="s">
        <v>4</v>
      </c>
      <c r="C4" s="4">
        <v>24.46</v>
      </c>
      <c r="D4" s="4">
        <v>73.22</v>
      </c>
      <c r="E4" s="4">
        <v>2.31</v>
      </c>
      <c r="F4" s="1">
        <v>1.51</v>
      </c>
      <c r="G4" s="4">
        <f t="shared" si="0"/>
        <v>99.990000000000009</v>
      </c>
      <c r="I4" s="3"/>
    </row>
    <row r="5" spans="2:9" x14ac:dyDescent="0.3">
      <c r="B5" s="1" t="s">
        <v>10</v>
      </c>
      <c r="C5" s="4">
        <v>57.55</v>
      </c>
      <c r="D5" s="4">
        <v>41.24</v>
      </c>
      <c r="E5" s="4">
        <v>1.19</v>
      </c>
      <c r="F5" s="1">
        <v>0.8</v>
      </c>
      <c r="G5" s="4">
        <f t="shared" si="0"/>
        <v>99.97999999999999</v>
      </c>
      <c r="I5" s="3"/>
    </row>
    <row r="6" spans="2:9" x14ac:dyDescent="0.3">
      <c r="B6" s="1" t="s">
        <v>1</v>
      </c>
      <c r="C6" s="4">
        <v>65.58</v>
      </c>
      <c r="D6" s="4">
        <v>27.68</v>
      </c>
      <c r="E6" s="4">
        <v>6.73</v>
      </c>
      <c r="F6" s="1">
        <v>3.11</v>
      </c>
      <c r="G6" s="4">
        <f t="shared" si="0"/>
        <v>99.99</v>
      </c>
      <c r="I6" s="3"/>
    </row>
    <row r="7" spans="2:9" x14ac:dyDescent="0.3">
      <c r="B7" s="1" t="s">
        <v>7</v>
      </c>
      <c r="C7" s="4">
        <v>67.72</v>
      </c>
      <c r="D7" s="4">
        <v>30.31</v>
      </c>
      <c r="E7" s="4">
        <v>1.95</v>
      </c>
      <c r="F7" s="1">
        <v>1.22</v>
      </c>
      <c r="G7" s="4">
        <f t="shared" si="0"/>
        <v>99.98</v>
      </c>
      <c r="I7" s="3"/>
    </row>
    <row r="8" spans="2:9" x14ac:dyDescent="0.3">
      <c r="B8" s="5" t="s">
        <v>0</v>
      </c>
      <c r="C8" s="6">
        <v>69.59</v>
      </c>
      <c r="D8" s="6">
        <v>29.31</v>
      </c>
      <c r="E8" s="6">
        <v>1.0900000000000001</v>
      </c>
      <c r="F8" s="5">
        <v>0.47</v>
      </c>
      <c r="G8" s="4">
        <f t="shared" si="0"/>
        <v>99.990000000000009</v>
      </c>
      <c r="I8" s="3"/>
    </row>
    <row r="9" spans="2:9" x14ac:dyDescent="0.3">
      <c r="B9" s="1" t="s">
        <v>8</v>
      </c>
      <c r="C9" s="4">
        <v>72.180000000000007</v>
      </c>
      <c r="D9" s="4">
        <v>22.94</v>
      </c>
      <c r="E9" s="4">
        <v>4.8600000000000003</v>
      </c>
      <c r="F9" s="1">
        <v>2.78</v>
      </c>
      <c r="G9" s="4">
        <f t="shared" si="0"/>
        <v>99.98</v>
      </c>
      <c r="I9" s="3"/>
    </row>
    <row r="10" spans="2:9" x14ac:dyDescent="0.3">
      <c r="B10" s="7" t="s">
        <v>3</v>
      </c>
      <c r="C10" s="8">
        <v>73.83</v>
      </c>
      <c r="D10" s="8">
        <v>25.38</v>
      </c>
      <c r="E10" s="8">
        <v>0.77</v>
      </c>
      <c r="F10" s="7">
        <v>0.34</v>
      </c>
      <c r="G10" s="4">
        <f t="shared" si="0"/>
        <v>99.97999999999999</v>
      </c>
      <c r="I10" s="3"/>
    </row>
    <row r="11" spans="2:9" x14ac:dyDescent="0.3">
      <c r="B11" s="11" t="s">
        <v>9</v>
      </c>
      <c r="C11" s="12">
        <v>85.69</v>
      </c>
      <c r="D11" s="12">
        <v>13.26</v>
      </c>
      <c r="E11" s="12">
        <v>1.04</v>
      </c>
      <c r="F11" s="11">
        <v>0.7</v>
      </c>
      <c r="G11" s="4">
        <f t="shared" si="0"/>
        <v>99.990000000000009</v>
      </c>
      <c r="I11" s="3"/>
    </row>
    <row r="12" spans="2:9" x14ac:dyDescent="0.3">
      <c r="B12" s="9" t="s">
        <v>6</v>
      </c>
      <c r="C12" s="10">
        <v>90.6</v>
      </c>
      <c r="D12" s="10">
        <v>9.1999999999999993</v>
      </c>
      <c r="E12" s="10">
        <v>0.2</v>
      </c>
      <c r="F12" s="9">
        <v>0</v>
      </c>
      <c r="G12" s="4">
        <f t="shared" si="0"/>
        <v>100</v>
      </c>
      <c r="I12" s="3"/>
    </row>
    <row r="13" spans="2:9" x14ac:dyDescent="0.3">
      <c r="B13" s="13" t="s">
        <v>11</v>
      </c>
      <c r="C13" s="14">
        <v>98.54</v>
      </c>
      <c r="D13" s="14">
        <v>1.45</v>
      </c>
      <c r="E13" s="14">
        <v>0</v>
      </c>
      <c r="F13" s="13">
        <v>0</v>
      </c>
      <c r="G13" s="4">
        <f t="shared" si="0"/>
        <v>99.990000000000009</v>
      </c>
      <c r="I13" s="3"/>
    </row>
    <row r="14" spans="2:9" x14ac:dyDescent="0.3">
      <c r="B14" s="1" t="s">
        <v>2</v>
      </c>
      <c r="C14" s="4">
        <v>99.12</v>
      </c>
      <c r="D14" s="4">
        <v>0.81</v>
      </c>
      <c r="E14" s="4">
        <v>0.06</v>
      </c>
      <c r="F14" s="1">
        <v>0.06</v>
      </c>
      <c r="G14" s="4">
        <f t="shared" si="0"/>
        <v>99.990000000000009</v>
      </c>
      <c r="I14" s="3"/>
    </row>
    <row r="16" spans="2:9" x14ac:dyDescent="0.3">
      <c r="C16" s="4"/>
      <c r="D16" s="4"/>
      <c r="F16" s="4">
        <f>MAX(F3:F14)</f>
        <v>3.11</v>
      </c>
      <c r="G16" s="4"/>
    </row>
    <row r="17" spans="3:7" x14ac:dyDescent="0.3">
      <c r="C17" s="4"/>
      <c r="D17" s="4"/>
      <c r="E17" s="4"/>
      <c r="F17" s="4"/>
      <c r="G17" s="4"/>
    </row>
    <row r="18" spans="3:7" x14ac:dyDescent="0.3">
      <c r="C18" s="4"/>
      <c r="D18" s="4"/>
      <c r="E18" s="4"/>
      <c r="F18" s="4"/>
      <c r="G18" s="4"/>
    </row>
    <row r="19" spans="3:7" x14ac:dyDescent="0.3">
      <c r="C19" s="4"/>
      <c r="D19" s="4"/>
      <c r="E19" s="4"/>
      <c r="F19" s="4"/>
      <c r="G19" s="4"/>
    </row>
    <row r="20" spans="3:7" x14ac:dyDescent="0.3">
      <c r="C20" s="4"/>
      <c r="D20" s="4"/>
      <c r="E20" s="4"/>
      <c r="F20" s="4"/>
      <c r="G20" s="4"/>
    </row>
    <row r="21" spans="3:7" x14ac:dyDescent="0.3">
      <c r="C21" s="4"/>
      <c r="D21" s="4"/>
      <c r="E21" s="4"/>
      <c r="F21" s="4"/>
      <c r="G21" s="4"/>
    </row>
    <row r="22" spans="3:7" x14ac:dyDescent="0.3">
      <c r="C22" s="4"/>
      <c r="D22" s="4"/>
      <c r="E22" s="4"/>
      <c r="F22" s="4"/>
      <c r="G22" s="4"/>
    </row>
    <row r="23" spans="3:7" x14ac:dyDescent="0.3">
      <c r="C23" s="4"/>
      <c r="D23" s="4"/>
      <c r="E23" s="4"/>
      <c r="F23" s="4"/>
      <c r="G23" s="4"/>
    </row>
    <row r="24" spans="3:7" x14ac:dyDescent="0.3">
      <c r="C24" s="4"/>
      <c r="D24" s="4"/>
      <c r="E24" s="4"/>
      <c r="F24" s="4"/>
      <c r="G24" s="4"/>
    </row>
    <row r="25" spans="3:7" x14ac:dyDescent="0.3">
      <c r="C25" s="4"/>
      <c r="D25" s="4"/>
      <c r="E25" s="4"/>
      <c r="F25" s="4"/>
      <c r="G25" s="4"/>
    </row>
    <row r="26" spans="3:7" x14ac:dyDescent="0.3">
      <c r="C26" s="4"/>
      <c r="D26" s="4"/>
      <c r="E26" s="4"/>
      <c r="F26" s="4"/>
      <c r="G26" s="4"/>
    </row>
    <row r="27" spans="3:7" x14ac:dyDescent="0.3">
      <c r="C27" s="4"/>
      <c r="D27" s="4"/>
      <c r="E27" s="4"/>
      <c r="F27" s="4"/>
      <c r="G27" s="4"/>
    </row>
  </sheetData>
  <sortState xmlns:xlrd2="http://schemas.microsoft.com/office/spreadsheetml/2017/richdata2" ref="B3:G14">
    <sortCondition ref="C3:C14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3EC812F2F2D4B9D7A3F38E659580F" ma:contentTypeVersion="14" ma:contentTypeDescription="Create a new document." ma:contentTypeScope="" ma:versionID="e6213ada22dc9d0071b5e815069298cc">
  <xsd:schema xmlns:xsd="http://www.w3.org/2001/XMLSchema" xmlns:xs="http://www.w3.org/2001/XMLSchema" xmlns:p="http://schemas.microsoft.com/office/2006/metadata/properties" xmlns:ns2="756b5340-6558-4bff-b75b-c05d5764c4c2" xmlns:ns3="fc037243-c757-42c6-aa6a-616d9e5c17c9" targetNamespace="http://schemas.microsoft.com/office/2006/metadata/properties" ma:root="true" ma:fieldsID="b1a7222002b4b3930269df0aec51d401" ns2:_="" ns3:_="">
    <xsd:import namespace="756b5340-6558-4bff-b75b-c05d5764c4c2"/>
    <xsd:import namespace="fc037243-c757-42c6-aa6a-616d9e5c17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6b5340-6558-4bff-b75b-c05d5764c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37243-c757-42c6-aa6a-616d9e5c17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648040-07ff-41aa-a231-6962b5e1e3f6}" ma:internalName="TaxCatchAll" ma:showField="CatchAllData" ma:web="fc037243-c757-42c6-aa6a-616d9e5c1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037243-c757-42c6-aa6a-616d9e5c17c9" xsi:nil="true"/>
    <lcf76f155ced4ddcb4097134ff3c332f xmlns="756b5340-6558-4bff-b75b-c05d5764c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82127A-DA05-4528-8CE2-F05C7A0CD6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6b5340-6558-4bff-b75b-c05d5764c4c2"/>
    <ds:schemaRef ds:uri="fc037243-c757-42c6-aa6a-616d9e5c17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fc037243-c757-42c6-aa6a-616d9e5c17c9"/>
    <ds:schemaRef ds:uri="756b5340-6558-4bff-b75b-c05d5764c4c2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FOR CHART and DAVIZ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2022-10-03T09:08:38Z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0x010100CA13EC812F2F2D4B9D7A3F38E659580F</vt:lpwstr>
  </property>
  <property fmtid="{D5CDD505-2E9C-101B-9397-08002B2CF9AE}" pid="3" name="Order">
    <vt:r8>3700</vt:r8>
  </property>
</Properties>
</file>