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15"/>
  </bookViews>
  <sheets>
    <sheet name="Fig. 5.4." sheetId="1" r:id="rId1"/>
  </sheets>
  <externalReferences>
    <externalReference r:id="rId2"/>
    <externalReference r:id="rId3"/>
  </externalReferences>
  <definedNames>
    <definedName name="_SHR1">#REF!</definedName>
    <definedName name="_SHR2">#REF!</definedName>
    <definedName name="_tax1">'[2]Metadata for Graph'!#REF!</definedName>
    <definedName name="_tax2">'[2]Metadata for Graph'!#REF!</definedName>
    <definedName name="_tax3">'[2]Metadata for Graph'!#REF!</definedName>
    <definedName name="_tax4">'[2]Metadata for Graph'!#REF!</definedName>
    <definedName name="AddToolbar">[1]!AddToolbar</definedName>
    <definedName name="boxes">'[2]Metadata for Graph'!#REF!</definedName>
    <definedName name="button_area_1">#REF!</definedName>
    <definedName name="CC">#REF!</definedName>
    <definedName name="CCT">'[2]Metadata for Graph'!#REF!</definedName>
    <definedName name="CDB">#REF!</definedName>
    <definedName name="celltips_area">#REF!</definedName>
    <definedName name="CS">#REF!</definedName>
    <definedName name="data1">'[2]Metadata for Graph'!#REF!</definedName>
    <definedName name="data10">'[2]Metadata for Graph'!#REF!</definedName>
    <definedName name="data11">'[2]Metadata for Graph'!#REF!</definedName>
    <definedName name="data12">'[2]Metadata for Graph'!#REF!</definedName>
    <definedName name="data13">'[2]Metadata for Graph'!#REF!</definedName>
    <definedName name="data14">'[2]Metadata for Graph'!#REF!</definedName>
    <definedName name="data15">'[2]Metadata for Graph'!#REF!</definedName>
    <definedName name="data16">'[2]Metadata for Graph'!#REF!</definedName>
    <definedName name="data17">'[2]Metadata for Graph'!#REF!</definedName>
    <definedName name="data18">'[2]Metadata for Graph'!#REF!</definedName>
    <definedName name="data19">'[2]Metadata for Graph'!#REF!</definedName>
    <definedName name="data2">'[2]Metadata for Graph'!#REF!</definedName>
    <definedName name="data20">'[2]Metadata for Graph'!#REF!</definedName>
    <definedName name="data21">'[2]Metadata for Graph'!#REF!</definedName>
    <definedName name="data22">'[2]Metadata for Graph'!#REF!</definedName>
    <definedName name="data23">'[2]Metadata for Graph'!#REF!</definedName>
    <definedName name="data24">'[2]Metadata for Graph'!#REF!</definedName>
    <definedName name="data25">'[2]Metadata for Graph'!#REF!</definedName>
    <definedName name="data26">'[2]Metadata for Graph'!#REF!</definedName>
    <definedName name="data27">'[2]Metadata for Graph'!#REF!</definedName>
    <definedName name="data28">'[2]Metadata for Graph'!#REF!</definedName>
    <definedName name="data29">'[2]Metadata for Graph'!#REF!</definedName>
    <definedName name="data3">'[2]Metadata for Graph'!#REF!</definedName>
    <definedName name="data30">'[2]Metadata for Graph'!#REF!</definedName>
    <definedName name="data31">'[2]Metadata for Graph'!#REF!</definedName>
    <definedName name="data32">'[2]Metadata for Graph'!#REF!</definedName>
    <definedName name="data33">'[2]Metadata for Graph'!#REF!</definedName>
    <definedName name="data34">'[2]Metadata for Graph'!#REF!</definedName>
    <definedName name="data35">'[2]Metadata for Graph'!#REF!</definedName>
    <definedName name="data36">'[2]Metadata for Graph'!#REF!</definedName>
    <definedName name="data37">'[2]Metadata for Graph'!#REF!</definedName>
    <definedName name="data38">'[2]Metadata for Graph'!#REF!</definedName>
    <definedName name="data39">'[2]Metadata for Graph'!#REF!</definedName>
    <definedName name="data4">'[2]Metadata for Graph'!#REF!</definedName>
    <definedName name="data40">'[2]Metadata for Graph'!#REF!</definedName>
    <definedName name="data41">'[2]Metadata for Graph'!#REF!</definedName>
    <definedName name="data42">'[2]Metadata for Graph'!#REF!</definedName>
    <definedName name="data43">'[2]Metadata for Graph'!#REF!</definedName>
    <definedName name="data44">'[2]Metadata for Graph'!#REF!</definedName>
    <definedName name="data45">'[2]Metadata for Graph'!#REF!</definedName>
    <definedName name="data46">'[2]Metadata for Graph'!#REF!</definedName>
    <definedName name="data47">'[2]Metadata for Graph'!#REF!</definedName>
    <definedName name="data48">'[2]Metadata for Graph'!#REF!</definedName>
    <definedName name="data49">'[2]Metadata for Graph'!#REF!</definedName>
    <definedName name="data5">'[2]Metadata for Graph'!#REF!</definedName>
    <definedName name="data50">'[2]Metadata for Graph'!#REF!</definedName>
    <definedName name="data51">'[2]Metadata for Graph'!#REF!</definedName>
    <definedName name="data52">'[2]Metadata for Graph'!#REF!</definedName>
    <definedName name="data53">'[2]Metadata for Graph'!#REF!</definedName>
    <definedName name="data54">'[2]Metadata for Graph'!#REF!</definedName>
    <definedName name="data55">'[2]Metadata for Graph'!#REF!</definedName>
    <definedName name="data56">'[2]Metadata for Graph'!#REF!</definedName>
    <definedName name="data57">'[2]Metadata for Graph'!#REF!</definedName>
    <definedName name="data58">'[2]Metadata for Graph'!#REF!</definedName>
    <definedName name="data59">'[2]Metadata for Graph'!#REF!</definedName>
    <definedName name="data6">'[2]Metadata for Graph'!#REF!</definedName>
    <definedName name="data60">'[2]Metadata for Graph'!#REF!</definedName>
    <definedName name="data61">'[2]Metadata for Graph'!#REF!</definedName>
    <definedName name="data69">'[2]Metadata for Graph'!#REF!</definedName>
    <definedName name="data7">'[2]Metadata for Graph'!#REF!</definedName>
    <definedName name="data70">'[2]Metadata for Graph'!#REF!</definedName>
    <definedName name="data8">'[2]Metadata for Graph'!#REF!</definedName>
    <definedName name="data9">'[2]Metadata for Graph'!#REF!</definedName>
    <definedName name="dflt1">#REF!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1">#REF!</definedName>
    <definedName name="display_area_2">'[2]Metadata for Graph'!#REF!</definedName>
    <definedName name="GoAssetChart">[1]!GoAssetChart</definedName>
    <definedName name="GoBack">[1]!GoBack</definedName>
    <definedName name="GoBalanceSheet">[1]!GoBalanceSheet</definedName>
    <definedName name="GoCashFlow">[1]!GoCashFlow</definedName>
    <definedName name="GoData">[1]!GoData</definedName>
    <definedName name="GoIncomeChart">[1]!GoIncomeChart</definedName>
    <definedName name="LOC">#REF!</definedName>
    <definedName name="LTR">#REF!</definedName>
    <definedName name="NO">'[2]Metadata for Graph'!#REF!</definedName>
    <definedName name="NS">#REF!</definedName>
    <definedName name="qzqzqz1">'[2]Metadata for Graph'!#REF!</definedName>
    <definedName name="qzqzqz10">'[2]Metadata for Graph'!#REF!</definedName>
    <definedName name="qzqzqz11">'[2]Metadata for Graph'!#REF!</definedName>
    <definedName name="qzqzqz12">'[2]Metadata for Graph'!#REF!</definedName>
    <definedName name="qzqzqz13">'[2]Metadata for Graph'!#REF!</definedName>
    <definedName name="qzqzqz14">'[2]Metadata for Graph'!#REF!</definedName>
    <definedName name="qzqzqz15">'[2]Metadata for Graph'!#REF!</definedName>
    <definedName name="qzqzqz16">'[2]Metadata for Graph'!#REF!</definedName>
    <definedName name="qzqzqz17">'[2]Metadata for Graph'!#REF!</definedName>
    <definedName name="qzqzqz18">'[2]Metadata for Graph'!#REF!</definedName>
    <definedName name="qzqzqz19">'[2]Metadata for Graph'!#REF!</definedName>
    <definedName name="qzqzqz2">'[2]Metadata for Graph'!#REF!</definedName>
    <definedName name="qzqzqz20">'[2]Metadata for Graph'!#REF!</definedName>
    <definedName name="qzqzqz21">'[2]Metadata for Graph'!#REF!</definedName>
    <definedName name="qzqzqz22">'[2]Metadata for Graph'!#REF!</definedName>
    <definedName name="qzqzqz23">'[2]Metadata for Graph'!#REF!</definedName>
    <definedName name="qzqzqz24">'[2]Metadata for Graph'!#REF!</definedName>
    <definedName name="qzqzqz25">'[2]Metadata for Graph'!#REF!</definedName>
    <definedName name="qzqzqz26">'[2]Metadata for Graph'!#REF!</definedName>
    <definedName name="qzqzqz27">'[2]Metadata for Graph'!#REF!</definedName>
    <definedName name="qzqzqz28">'[2]Metadata for Graph'!#REF!</definedName>
    <definedName name="qzqzqz29">'[2]Metadata for Graph'!#REF!</definedName>
    <definedName name="qzqzqz3">'[2]Metadata for Graph'!#REF!</definedName>
    <definedName name="qzqzqz30">'[2]Metadata for Graph'!#REF!</definedName>
    <definedName name="qzqzqz31">'[2]Metadata for Graph'!#REF!</definedName>
    <definedName name="qzqzqz32">'[2]Metadata for Graph'!#REF!</definedName>
    <definedName name="qzqzqz4">'[2]Metadata for Graph'!#REF!</definedName>
    <definedName name="qzqzqz6">'[2]Metadata for Graph'!#REF!</definedName>
    <definedName name="qzqzqz7">'[2]Metadata for Graph'!#REF!</definedName>
    <definedName name="qzqzqz8">'[2]Metadata for Graph'!#REF!</definedName>
    <definedName name="qzqzqz9">'[2]Metadata for Graph'!#REF!</definedName>
    <definedName name="SS">#REF!</definedName>
    <definedName name="TOT">'[2]Metadata for Graph'!#REF!</definedName>
    <definedName name="vital1">#REF!</definedName>
    <definedName name="vital2">#REF!</definedName>
    <definedName name="vital4">#REF!</definedName>
    <definedName name="vital5">#REF!</definedName>
    <definedName name="vital6">#REF!</definedName>
    <definedName name="vital8">#REF!</definedName>
    <definedName name="vital9">#REF!</definedName>
  </definedNames>
  <calcPr calcId="145621"/>
</workbook>
</file>

<file path=xl/calcChain.xml><?xml version="1.0" encoding="utf-8"?>
<calcChain xmlns="http://schemas.openxmlformats.org/spreadsheetml/2006/main">
  <c r="F61" i="1" l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<sst xmlns="http://schemas.openxmlformats.org/spreadsheetml/2006/main" count="70" uniqueCount="39">
  <si>
    <t>National perennial cropping mixes in the ‘Climate focus’ storyline</t>
  </si>
  <si>
    <t>KG DM</t>
  </si>
  <si>
    <t>Data</t>
  </si>
  <si>
    <t>Country</t>
  </si>
  <si>
    <t>Miscantus</t>
  </si>
  <si>
    <t>Switchgrass</t>
  </si>
  <si>
    <t>RCG</t>
  </si>
  <si>
    <t>Willow</t>
  </si>
  <si>
    <t>Poplar</t>
  </si>
  <si>
    <t>AT</t>
  </si>
  <si>
    <t>BG</t>
  </si>
  <si>
    <t>BL</t>
  </si>
  <si>
    <t>CY</t>
  </si>
  <si>
    <t>CZ</t>
  </si>
  <si>
    <t>DE</t>
  </si>
  <si>
    <t>DK</t>
  </si>
  <si>
    <t>EE</t>
  </si>
  <si>
    <t>EL</t>
  </si>
  <si>
    <t>ES</t>
  </si>
  <si>
    <t>FI</t>
  </si>
  <si>
    <t>FR</t>
  </si>
  <si>
    <t>HU</t>
  </si>
  <si>
    <t>IR</t>
  </si>
  <si>
    <t>IT</t>
  </si>
  <si>
    <t>LT</t>
  </si>
  <si>
    <t>LV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</si>
  <si>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</si>
  <si>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</si>
  <si>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</si>
  <si>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</si>
  <si>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</si>
  <si>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</si>
  <si>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</si>
  <si>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</si>
  <si>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</si>
  <si>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Grand Total</t>
  </si>
  <si>
    <t>Ton DM</t>
  </si>
  <si>
    <t>Miscanthus</t>
  </si>
  <si>
    <t>Reed canary grass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</si>
</sst>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3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2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2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5">
    <xf numFmtId="0" fontId="0" fillId="2" borderId="0" xfId="0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/>
    <xf numFmtId="1" fontId="2" fillId="0" borderId="1" xfId="0" applyNumberFormat="1" applyFont="1" applyFill="1" applyBorder="1"/>
  </cellXfs>
  <cellStyles count="6">
    <cellStyle name="Dezimal [0]_Budget" xfId="1"/>
    <cellStyle name="Dezimal_Budget" xfId="2"/>
    <cellStyle name="Normal" xfId="0" builtinId="0"/>
    <cellStyle name="Standard_Anpassen der Amortisation" xfId="3"/>
    <cellStyle name="Währung [0]_Budget" xfId="4"/>
    <cellStyle name="Währung_Budg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Perennial mix (ton DM) in the `Climate focus` storyline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'Fig. 5.4.'!$B$35</c:f>
              <c:strCache>
                <c:ptCount val="1"/>
                <c:pt idx="0">
                  <c:v>Miscanthus</c:v>
                </c:pt>
              </c:strCache>
            </c:strRef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351.29783985751703</c:v>
              </c:pt>
              <c:pt idx="1">
                <c:v>1469.5210108402744</c:v>
              </c:pt>
              <c:pt idx="2">
                <c:v>0</c:v>
              </c:pt>
              <c:pt idx="3">
                <c:v>0</c:v>
              </c:pt>
              <c:pt idx="4">
                <c:v>122.33301491180593</c:v>
              </c:pt>
              <c:pt idx="5">
                <c:v>3058.2133624246399</c:v>
              </c:pt>
              <c:pt idx="6">
                <c:v>0</c:v>
              </c:pt>
              <c:pt idx="7">
                <c:v>0</c:v>
              </c:pt>
              <c:pt idx="8">
                <c:v>1370.7718885071918</c:v>
              </c:pt>
              <c:pt idx="9">
                <c:v>10291.36392580766</c:v>
              </c:pt>
              <c:pt idx="10">
                <c:v>0</c:v>
              </c:pt>
              <c:pt idx="11">
                <c:v>7987.145934266774</c:v>
              </c:pt>
              <c:pt idx="12">
                <c:v>337.23548400494462</c:v>
              </c:pt>
              <c:pt idx="13">
                <c:v>0</c:v>
              </c:pt>
              <c:pt idx="14">
                <c:v>6378.9857594299128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18.083176661666741</c:v>
              </c:pt>
              <c:pt idx="19">
                <c:v>1171.6590710697133</c:v>
              </c:pt>
              <c:pt idx="20">
                <c:v>653.44719471915062</c:v>
              </c:pt>
              <c:pt idx="21">
                <c:v>3606.5141598038749</c:v>
              </c:pt>
              <c:pt idx="22">
                <c:v>0</c:v>
              </c:pt>
              <c:pt idx="23">
                <c:v>200.87452149026328</c:v>
              </c:pt>
              <c:pt idx="24">
                <c:v>0</c:v>
              </c:pt>
              <c:pt idx="25">
                <c:v>1176.4269051445915</c:v>
              </c:pt>
            </c:numLit>
          </c:val>
        </c:ser>
        <c:ser>
          <c:idx val="1"/>
          <c:order val="1"/>
          <c:tx>
            <c:v>Switchgrass</c:v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258.54598294179306</c:v>
              </c:pt>
              <c:pt idx="1">
                <c:v>1028.6647075881922</c:v>
              </c:pt>
              <c:pt idx="2">
                <c:v>97.714644050886676</c:v>
              </c:pt>
              <c:pt idx="3">
                <c:v>0</c:v>
              </c:pt>
              <c:pt idx="4">
                <c:v>85.844574201652776</c:v>
              </c:pt>
              <c:pt idx="5">
                <c:v>6296.5082035006226</c:v>
              </c:pt>
              <c:pt idx="6">
                <c:v>0</c:v>
              </c:pt>
              <c:pt idx="7">
                <c:v>0</c:v>
              </c:pt>
              <c:pt idx="8">
                <c:v>1284.105631134679</c:v>
              </c:pt>
              <c:pt idx="9">
                <c:v>3229.1341720765176</c:v>
              </c:pt>
              <c:pt idx="10">
                <c:v>0</c:v>
              </c:pt>
              <c:pt idx="11">
                <c:v>7143.2257989918662</c:v>
              </c:pt>
              <c:pt idx="12">
                <c:v>1905.4653871725889</c:v>
              </c:pt>
              <c:pt idx="13">
                <c:v>0</c:v>
              </c:pt>
              <c:pt idx="14">
                <c:v>3527.2914759146488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54.930309463692971</c:v>
              </c:pt>
              <c:pt idx="19">
                <c:v>1967.81400794908</c:v>
              </c:pt>
              <c:pt idx="20">
                <c:v>179.78216476831193</c:v>
              </c:pt>
              <c:pt idx="21">
                <c:v>2606.1275156078741</c:v>
              </c:pt>
              <c:pt idx="22">
                <c:v>0</c:v>
              </c:pt>
              <c:pt idx="23">
                <c:v>30.039778345006358</c:v>
              </c:pt>
              <c:pt idx="24">
                <c:v>75.556524560474429</c:v>
              </c:pt>
              <c:pt idx="25">
                <c:v>1452.7675342507032</c:v>
              </c:pt>
            </c:numLit>
          </c:val>
        </c:ser>
        <c:ser>
          <c:idx val="2"/>
          <c:order val="2"/>
          <c:tx>
            <c:v>Reed canary grass</c:v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33.621621165479503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42.369364373941032</c:v>
              </c:pt>
              <c:pt idx="5">
                <c:v>0</c:v>
              </c:pt>
              <c:pt idx="6">
                <c:v>495.66814254216376</c:v>
              </c:pt>
              <c:pt idx="7">
                <c:v>46.983789746019447</c:v>
              </c:pt>
              <c:pt idx="8">
                <c:v>0</c:v>
              </c:pt>
              <c:pt idx="9">
                <c:v>0</c:v>
              </c:pt>
              <c:pt idx="10">
                <c:v>426.66435075340644</c:v>
              </c:pt>
              <c:pt idx="11">
                <c:v>391.70417291229649</c:v>
              </c:pt>
              <c:pt idx="12">
                <c:v>590.24751310815213</c:v>
              </c:pt>
              <c:pt idx="13">
                <c:v>168.85186050177288</c:v>
              </c:pt>
              <c:pt idx="14">
                <c:v>0</c:v>
              </c:pt>
              <c:pt idx="15">
                <c:v>0</c:v>
              </c:pt>
              <c:pt idx="16">
                <c:v>349.50390046286799</c:v>
              </c:pt>
              <c:pt idx="17">
                <c:v>0</c:v>
              </c:pt>
              <c:pt idx="18">
                <c:v>18.697910143233376</c:v>
              </c:pt>
              <c:pt idx="19">
                <c:v>40.391454432648828</c:v>
              </c:pt>
              <c:pt idx="20">
                <c:v>0</c:v>
              </c:pt>
              <c:pt idx="21">
                <c:v>56.897967735091697</c:v>
              </c:pt>
              <c:pt idx="22">
                <c:v>200.71148538727039</c:v>
              </c:pt>
              <c:pt idx="23">
                <c:v>0</c:v>
              </c:pt>
              <c:pt idx="24">
                <c:v>279.1512822387063</c:v>
              </c:pt>
              <c:pt idx="25">
                <c:v>3652.6911501501154</c:v>
              </c:pt>
            </c:numLit>
          </c:val>
        </c:ser>
        <c:ser>
          <c:idx val="3"/>
          <c:order val="3"/>
          <c:tx>
            <c:v>Willow</c:v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247.46636966454855</c:v>
              </c:pt>
              <c:pt idx="1">
                <c:v>1627.3382766261602</c:v>
              </c:pt>
              <c:pt idx="2">
                <c:v>314.4862158619917</c:v>
              </c:pt>
              <c:pt idx="3">
                <c:v>0</c:v>
              </c:pt>
              <c:pt idx="4">
                <c:v>805.94649710520684</c:v>
              </c:pt>
              <c:pt idx="5">
                <c:v>2660.5953307993391</c:v>
              </c:pt>
              <c:pt idx="6">
                <c:v>0</c:v>
              </c:pt>
              <c:pt idx="7">
                <c:v>19.599006040323648</c:v>
              </c:pt>
              <c:pt idx="8">
                <c:v>0</c:v>
              </c:pt>
              <c:pt idx="9">
                <c:v>148.0343410039234</c:v>
              </c:pt>
              <c:pt idx="10">
                <c:v>0</c:v>
              </c:pt>
              <c:pt idx="11">
                <c:v>1496.6921562565965</c:v>
              </c:pt>
              <c:pt idx="12">
                <c:v>549.41708666176919</c:v>
              </c:pt>
              <c:pt idx="13">
                <c:v>0</c:v>
              </c:pt>
              <c:pt idx="14">
                <c:v>0</c:v>
              </c:pt>
              <c:pt idx="15">
                <c:v>1451.789815586953</c:v>
              </c:pt>
              <c:pt idx="16">
                <c:v>204.48970922388912</c:v>
              </c:pt>
              <c:pt idx="17">
                <c:v>0</c:v>
              </c:pt>
              <c:pt idx="18">
                <c:v>63.528201073043697</c:v>
              </c:pt>
              <c:pt idx="19">
                <c:v>4422.9307442720592</c:v>
              </c:pt>
              <c:pt idx="20">
                <c:v>0</c:v>
              </c:pt>
              <c:pt idx="21">
                <c:v>18128.880223565906</c:v>
              </c:pt>
              <c:pt idx="22">
                <c:v>852.25194378846209</c:v>
              </c:pt>
              <c:pt idx="23">
                <c:v>0</c:v>
              </c:pt>
              <c:pt idx="24">
                <c:v>761.36525827151866</c:v>
              </c:pt>
              <c:pt idx="25">
                <c:v>1908.7674022880724</c:v>
              </c:pt>
            </c:numLit>
          </c:val>
        </c:ser>
        <c:ser>
          <c:idx val="4"/>
          <c:order val="4"/>
          <c:tx>
            <c:v>Poplar</c:v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0</c:v>
              </c:pt>
              <c:pt idx="1">
                <c:v>1627.3382766261602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2277.1316249664583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1496.6921562565965</c:v>
              </c:pt>
              <c:pt idx="12">
                <c:v>549.41708666176919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98809344"/>
        <c:axId val="98810880"/>
        <c:axId val="0"/>
      </c:bar3DChart>
      <c:catAx>
        <c:axId val="9880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810880"/>
        <c:crosses val="autoZero"/>
        <c:auto val="1"/>
        <c:lblAlgn val="ctr"/>
        <c:lblOffset val="100"/>
        <c:noMultiLvlLbl val="0"/>
      </c:catAx>
      <c:valAx>
        <c:axId val="98810880"/>
        <c:scaling>
          <c:orientation val="minMax"/>
          <c:max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809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33</xdr:row>
      <xdr:rowOff>47625</xdr:rowOff>
    </xdr:from>
    <xdr:to>
      <xdr:col>17</xdr:col>
      <xdr:colOff>447675</xdr:colOff>
      <xdr:row>56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jna\AppData\Local\Microsoft\Windows\Temporary%20Internet%20Files\Content.Outlook\ETXACNVT\metadata_sheets_EEA_bioE_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_metadata_sheets_EEA_bioE_Fig%205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ble 3.1"/>
      <sheetName val="Metadata Table 3.1"/>
      <sheetName val="Metadata Table 4.1"/>
      <sheetName val="Data Table 4.1"/>
      <sheetName val="Metadata Table 5.1"/>
      <sheetName val="Metadata Table 5.2"/>
      <sheetName val="metadata_sheets_EEA_bioE_tables"/>
    </sheetNames>
    <definedNames>
      <definedName name="AddToolbar" refersTo="#REF!"/>
      <definedName name="GoAssetChart" refersTo="#REF!"/>
      <definedName name="GoBack" refersTo="#REF!"/>
      <definedName name="GoBalanceSheet" refersTo="#REF!"/>
      <definedName name="GoCashFlow" refersTo="#REF!"/>
      <definedName name="GoData" refersTo="#REF!"/>
      <definedName name="GoIncomeChart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Metadata for Graph"/>
      <sheetName val="Macros"/>
      <sheetName val="ATW"/>
      <sheetName val="Lock"/>
      <sheetName val="TemplateInformation"/>
      <sheetName val="Metadata Fig 5.1"/>
      <sheetName val="Fig. 5.1"/>
      <sheetName val="Metadata Fig. 5.2"/>
      <sheetName val="Fig. 5.2."/>
      <sheetName val="Metadata Fig 5.3"/>
      <sheetName val="Fig. 5.3."/>
      <sheetName val="Metadata Fig 5.4"/>
      <sheetName val="Fig. 5.4."/>
      <sheetName val="Metadata Fig 5.5"/>
      <sheetName val="Fig. 5.5"/>
      <sheetName val="Sheet6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/>
  </sheetViews>
  <sheetFormatPr defaultRowHeight="12.75" x14ac:dyDescent="0.2"/>
  <cols>
    <col min="1" max="1" width="9.140625" style="2"/>
    <col min="2" max="2" width="10.5703125" style="2" bestFit="1" customWidth="1"/>
    <col min="3" max="3" width="11.140625" style="2" bestFit="1" customWidth="1"/>
    <col min="4" max="4" width="16.7109375" style="2" bestFit="1" customWidth="1"/>
    <col min="5" max="5" width="9" style="2" bestFit="1" customWidth="1"/>
    <col min="6" max="6" width="8" style="2" bestFit="1" customWidth="1"/>
    <col min="7" max="16384" width="9.140625" style="2"/>
  </cols>
  <sheetData>
    <row r="1" spans="1:6" ht="15" x14ac:dyDescent="0.25">
      <c r="A1" s="1" t="s">
        <v>0</v>
      </c>
    </row>
    <row r="3" spans="1:6" x14ac:dyDescent="0.2">
      <c r="A3" s="3" t="s">
        <v>1</v>
      </c>
      <c r="B3" s="3" t="s">
        <v>2</v>
      </c>
      <c r="C3" s="3"/>
      <c r="D3" s="3"/>
      <c r="E3" s="3"/>
      <c r="F3" s="3"/>
    </row>
    <row r="4" spans="1:6" x14ac:dyDescent="0.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x14ac:dyDescent="0.2">
      <c r="A5" s="3" t="s">
        <v>9</v>
      </c>
      <c r="B5" s="4">
        <v>351297.83985751704</v>
      </c>
      <c r="C5" s="4">
        <v>258545.98294179305</v>
      </c>
      <c r="D5" s="4">
        <v>33621.621165479504</v>
      </c>
      <c r="E5" s="4">
        <v>247466.36966454855</v>
      </c>
      <c r="F5" s="4">
        <v>0</v>
      </c>
    </row>
    <row r="6" spans="1:6" x14ac:dyDescent="0.2">
      <c r="A6" s="3" t="s">
        <v>10</v>
      </c>
      <c r="B6" s="4">
        <v>1469521.0108402744</v>
      </c>
      <c r="C6" s="4">
        <v>1028664.7075881921</v>
      </c>
      <c r="D6" s="4">
        <v>0</v>
      </c>
      <c r="E6" s="4">
        <v>1627338.2766261601</v>
      </c>
      <c r="F6" s="4">
        <v>1627338.2766261601</v>
      </c>
    </row>
    <row r="7" spans="1:6" x14ac:dyDescent="0.2">
      <c r="A7" s="3" t="s">
        <v>11</v>
      </c>
      <c r="B7" s="4">
        <v>0</v>
      </c>
      <c r="C7" s="4">
        <v>97714.64405088668</v>
      </c>
      <c r="D7" s="4">
        <v>0</v>
      </c>
      <c r="E7" s="4">
        <v>314486.21586199169</v>
      </c>
      <c r="F7" s="4">
        <v>0</v>
      </c>
    </row>
    <row r="8" spans="1:6" x14ac:dyDescent="0.2">
      <c r="A8" s="3" t="s">
        <v>12</v>
      </c>
      <c r="B8" s="4">
        <v>0</v>
      </c>
      <c r="C8" s="4">
        <v>0</v>
      </c>
      <c r="D8" s="4">
        <v>0</v>
      </c>
      <c r="E8" s="4">
        <v>0</v>
      </c>
      <c r="F8" s="4">
        <v>0</v>
      </c>
    </row>
    <row r="9" spans="1:6" x14ac:dyDescent="0.2">
      <c r="A9" s="3" t="s">
        <v>13</v>
      </c>
      <c r="B9" s="4">
        <v>122333.01491180593</v>
      </c>
      <c r="C9" s="4">
        <v>85844.57420165278</v>
      </c>
      <c r="D9" s="4">
        <v>42369.364373941033</v>
      </c>
      <c r="E9" s="4">
        <v>805946.49710520683</v>
      </c>
      <c r="F9" s="4">
        <v>0</v>
      </c>
    </row>
    <row r="10" spans="1:6" x14ac:dyDescent="0.2">
      <c r="A10" s="3" t="s">
        <v>14</v>
      </c>
      <c r="B10" s="4">
        <v>3058213.36242464</v>
      </c>
      <c r="C10" s="4">
        <v>6296508.2035006229</v>
      </c>
      <c r="D10" s="4">
        <v>0</v>
      </c>
      <c r="E10" s="4">
        <v>2660595.3307993389</v>
      </c>
      <c r="F10" s="4">
        <v>2277131.6249664584</v>
      </c>
    </row>
    <row r="11" spans="1:6" x14ac:dyDescent="0.2">
      <c r="A11" s="3" t="s">
        <v>15</v>
      </c>
      <c r="B11" s="4">
        <v>0</v>
      </c>
      <c r="C11" s="4">
        <v>0</v>
      </c>
      <c r="D11" s="4">
        <v>495668.14254216378</v>
      </c>
      <c r="E11" s="4">
        <v>0</v>
      </c>
      <c r="F11" s="4">
        <v>0</v>
      </c>
    </row>
    <row r="12" spans="1:6" x14ac:dyDescent="0.2">
      <c r="A12" s="3" t="s">
        <v>16</v>
      </c>
      <c r="B12" s="4">
        <v>0</v>
      </c>
      <c r="C12" s="4">
        <v>0</v>
      </c>
      <c r="D12" s="4">
        <v>46983.789746019444</v>
      </c>
      <c r="E12" s="4">
        <v>19599.006040323649</v>
      </c>
      <c r="F12" s="4">
        <v>0</v>
      </c>
    </row>
    <row r="13" spans="1:6" x14ac:dyDescent="0.2">
      <c r="A13" s="3" t="s">
        <v>17</v>
      </c>
      <c r="B13" s="4">
        <v>1370771.8885071918</v>
      </c>
      <c r="C13" s="4">
        <v>1284105.6311346791</v>
      </c>
      <c r="D13" s="4">
        <v>0</v>
      </c>
      <c r="E13" s="4">
        <v>0</v>
      </c>
      <c r="F13" s="4">
        <v>0</v>
      </c>
    </row>
    <row r="14" spans="1:6" x14ac:dyDescent="0.2">
      <c r="A14" s="3" t="s">
        <v>18</v>
      </c>
      <c r="B14" s="4">
        <v>10291363.92580766</v>
      </c>
      <c r="C14" s="4">
        <v>3229134.1720765177</v>
      </c>
      <c r="D14" s="4">
        <v>0</v>
      </c>
      <c r="E14" s="4">
        <v>148034.34100392341</v>
      </c>
      <c r="F14" s="4">
        <v>0</v>
      </c>
    </row>
    <row r="15" spans="1:6" x14ac:dyDescent="0.2">
      <c r="A15" s="3" t="s">
        <v>19</v>
      </c>
      <c r="B15" s="4">
        <v>0</v>
      </c>
      <c r="C15" s="4">
        <v>0</v>
      </c>
      <c r="D15" s="4">
        <v>426664.35075340641</v>
      </c>
      <c r="E15" s="4">
        <v>0</v>
      </c>
      <c r="F15" s="4">
        <v>0</v>
      </c>
    </row>
    <row r="16" spans="1:6" x14ac:dyDescent="0.2">
      <c r="A16" s="3" t="s">
        <v>20</v>
      </c>
      <c r="B16" s="4">
        <v>7987145.934266774</v>
      </c>
      <c r="C16" s="4">
        <v>7143225.7989918664</v>
      </c>
      <c r="D16" s="4">
        <v>391704.17291229649</v>
      </c>
      <c r="E16" s="4">
        <v>1496692.1562565966</v>
      </c>
      <c r="F16" s="4">
        <v>1496692.1562565966</v>
      </c>
    </row>
    <row r="17" spans="1:6" x14ac:dyDescent="0.2">
      <c r="A17" s="3" t="s">
        <v>21</v>
      </c>
      <c r="B17" s="4">
        <v>337235.48400494462</v>
      </c>
      <c r="C17" s="4">
        <v>1905465.3871725888</v>
      </c>
      <c r="D17" s="4">
        <v>590247.51310815208</v>
      </c>
      <c r="E17" s="4">
        <v>549417.08666176919</v>
      </c>
      <c r="F17" s="4">
        <v>549417.08666176919</v>
      </c>
    </row>
    <row r="18" spans="1:6" x14ac:dyDescent="0.2">
      <c r="A18" s="3" t="s">
        <v>22</v>
      </c>
      <c r="B18" s="4">
        <v>0</v>
      </c>
      <c r="C18" s="4">
        <v>0</v>
      </c>
      <c r="D18" s="4">
        <v>168851.86050177287</v>
      </c>
      <c r="E18" s="4">
        <v>0</v>
      </c>
      <c r="F18" s="4">
        <v>0</v>
      </c>
    </row>
    <row r="19" spans="1:6" x14ac:dyDescent="0.2">
      <c r="A19" s="3" t="s">
        <v>23</v>
      </c>
      <c r="B19" s="4">
        <v>6378985.759429913</v>
      </c>
      <c r="C19" s="4">
        <v>3527291.4759146487</v>
      </c>
      <c r="D19" s="4">
        <v>0</v>
      </c>
      <c r="E19" s="4">
        <v>0</v>
      </c>
      <c r="F19" s="4">
        <v>0</v>
      </c>
    </row>
    <row r="20" spans="1:6" x14ac:dyDescent="0.2">
      <c r="A20" s="3" t="s">
        <v>24</v>
      </c>
      <c r="B20" s="4">
        <v>0</v>
      </c>
      <c r="C20" s="4">
        <v>0</v>
      </c>
      <c r="D20" s="4">
        <v>0</v>
      </c>
      <c r="E20" s="4">
        <v>1451789.815586953</v>
      </c>
      <c r="F20" s="4">
        <v>0</v>
      </c>
    </row>
    <row r="21" spans="1:6" x14ac:dyDescent="0.2">
      <c r="A21" s="3" t="s">
        <v>25</v>
      </c>
      <c r="B21" s="4">
        <v>0</v>
      </c>
      <c r="C21" s="4">
        <v>0</v>
      </c>
      <c r="D21" s="4">
        <v>349503.90046286798</v>
      </c>
      <c r="E21" s="4">
        <v>204489.70922388913</v>
      </c>
      <c r="F21" s="4">
        <v>0</v>
      </c>
    </row>
    <row r="22" spans="1:6" x14ac:dyDescent="0.2">
      <c r="A22" s="3" t="s">
        <v>26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</row>
    <row r="23" spans="1:6" x14ac:dyDescent="0.2">
      <c r="A23" s="3" t="s">
        <v>27</v>
      </c>
      <c r="B23" s="4">
        <v>18083.176661666741</v>
      </c>
      <c r="C23" s="4">
        <v>54930.309463692975</v>
      </c>
      <c r="D23" s="4">
        <v>18697.910143233377</v>
      </c>
      <c r="E23" s="4">
        <v>63528.201073043696</v>
      </c>
      <c r="F23" s="4">
        <v>0</v>
      </c>
    </row>
    <row r="24" spans="1:6" x14ac:dyDescent="0.2">
      <c r="A24" s="3" t="s">
        <v>28</v>
      </c>
      <c r="B24" s="4">
        <v>1171659.0710697132</v>
      </c>
      <c r="C24" s="4">
        <v>1967814.0079490799</v>
      </c>
      <c r="D24" s="4">
        <v>40391.454432648825</v>
      </c>
      <c r="E24" s="4">
        <v>4422930.7442720588</v>
      </c>
      <c r="F24" s="4">
        <v>0</v>
      </c>
    </row>
    <row r="25" spans="1:6" x14ac:dyDescent="0.2">
      <c r="A25" s="3" t="s">
        <v>29</v>
      </c>
      <c r="B25" s="4">
        <v>653447.19471915066</v>
      </c>
      <c r="C25" s="4">
        <v>179782.16476831192</v>
      </c>
      <c r="D25" s="4">
        <v>0</v>
      </c>
      <c r="E25" s="4">
        <v>0</v>
      </c>
      <c r="F25" s="4">
        <v>0</v>
      </c>
    </row>
    <row r="26" spans="1:6" x14ac:dyDescent="0.2">
      <c r="A26" s="3" t="s">
        <v>30</v>
      </c>
      <c r="B26" s="4">
        <v>3606514.1598038748</v>
      </c>
      <c r="C26" s="4">
        <v>2606127.5156078739</v>
      </c>
      <c r="D26" s="4">
        <v>56897.967735091697</v>
      </c>
      <c r="E26" s="4">
        <v>18128880.223565906</v>
      </c>
      <c r="F26" s="4">
        <v>0</v>
      </c>
    </row>
    <row r="27" spans="1:6" x14ac:dyDescent="0.2">
      <c r="A27" s="3" t="s">
        <v>31</v>
      </c>
      <c r="B27" s="4">
        <v>0</v>
      </c>
      <c r="C27" s="4">
        <v>0</v>
      </c>
      <c r="D27" s="4">
        <v>200711.4853872704</v>
      </c>
      <c r="E27" s="4">
        <v>852251.94378846209</v>
      </c>
      <c r="F27" s="4">
        <v>0</v>
      </c>
    </row>
    <row r="28" spans="1:6" x14ac:dyDescent="0.2">
      <c r="A28" s="3" t="s">
        <v>32</v>
      </c>
      <c r="B28" s="4">
        <v>200874.52149026329</v>
      </c>
      <c r="C28" s="4">
        <v>30039.778345006358</v>
      </c>
      <c r="D28" s="4">
        <v>0</v>
      </c>
      <c r="E28" s="4">
        <v>0</v>
      </c>
      <c r="F28" s="4">
        <v>0</v>
      </c>
    </row>
    <row r="29" spans="1:6" x14ac:dyDescent="0.2">
      <c r="A29" s="3" t="s">
        <v>33</v>
      </c>
      <c r="B29" s="4">
        <v>0</v>
      </c>
      <c r="C29" s="4">
        <v>75556.524560474427</v>
      </c>
      <c r="D29" s="4">
        <v>279151.28223870631</v>
      </c>
      <c r="E29" s="4">
        <v>761365.25827151863</v>
      </c>
      <c r="F29" s="4">
        <v>0</v>
      </c>
    </row>
    <row r="30" spans="1:6" x14ac:dyDescent="0.2">
      <c r="A30" s="3" t="s">
        <v>34</v>
      </c>
      <c r="B30" s="4">
        <v>1176426.9051445916</v>
      </c>
      <c r="C30" s="4">
        <v>1452767.5342507032</v>
      </c>
      <c r="D30" s="4">
        <v>3652691.1501501156</v>
      </c>
      <c r="E30" s="4">
        <v>1908767.4022880723</v>
      </c>
      <c r="F30" s="4">
        <v>0</v>
      </c>
    </row>
    <row r="31" spans="1:6" x14ac:dyDescent="0.2">
      <c r="A31" s="3" t="s">
        <v>35</v>
      </c>
      <c r="B31" s="4">
        <v>38193873.248939984</v>
      </c>
      <c r="C31" s="4">
        <v>31223518.412518594</v>
      </c>
      <c r="D31" s="4">
        <v>6794155.9656531662</v>
      </c>
      <c r="E31" s="4">
        <v>35663578.578089759</v>
      </c>
      <c r="F31" s="4">
        <v>5950579.1445109844</v>
      </c>
    </row>
    <row r="34" spans="1:6" x14ac:dyDescent="0.2">
      <c r="A34" s="3" t="s">
        <v>36</v>
      </c>
      <c r="B34" s="3" t="s">
        <v>2</v>
      </c>
      <c r="C34" s="3"/>
      <c r="D34" s="3"/>
      <c r="E34" s="3"/>
      <c r="F34" s="3"/>
    </row>
    <row r="35" spans="1:6" x14ac:dyDescent="0.2">
      <c r="A35" s="3" t="s">
        <v>3</v>
      </c>
      <c r="B35" s="3" t="s">
        <v>37</v>
      </c>
      <c r="C35" s="3" t="s">
        <v>5</v>
      </c>
      <c r="D35" s="3" t="s">
        <v>38</v>
      </c>
      <c r="E35" s="3" t="s">
        <v>7</v>
      </c>
      <c r="F35" s="3" t="s">
        <v>8</v>
      </c>
    </row>
    <row r="36" spans="1:6" x14ac:dyDescent="0.2">
      <c r="A36" s="3" t="s">
        <v>9</v>
      </c>
      <c r="B36" s="4">
        <f>B5/1000</f>
        <v>351.29783985751703</v>
      </c>
      <c r="C36" s="4">
        <f>C5/1000</f>
        <v>258.54598294179306</v>
      </c>
      <c r="D36" s="4">
        <f>D5/1000</f>
        <v>33.621621165479503</v>
      </c>
      <c r="E36" s="4">
        <f>E5/1000</f>
        <v>247.46636966454855</v>
      </c>
      <c r="F36" s="4">
        <f>F5/1000</f>
        <v>0</v>
      </c>
    </row>
    <row r="37" spans="1:6" x14ac:dyDescent="0.2">
      <c r="A37" s="3" t="s">
        <v>10</v>
      </c>
      <c r="B37" s="4">
        <f t="shared" ref="B37:F52" si="0">B6/1000</f>
        <v>1469.5210108402744</v>
      </c>
      <c r="C37" s="4">
        <f t="shared" si="0"/>
        <v>1028.6647075881922</v>
      </c>
      <c r="D37" s="4">
        <f t="shared" si="0"/>
        <v>0</v>
      </c>
      <c r="E37" s="4">
        <f t="shared" si="0"/>
        <v>1627.3382766261602</v>
      </c>
      <c r="F37" s="4">
        <f t="shared" si="0"/>
        <v>1627.3382766261602</v>
      </c>
    </row>
    <row r="38" spans="1:6" x14ac:dyDescent="0.2">
      <c r="A38" s="3" t="s">
        <v>11</v>
      </c>
      <c r="B38" s="4">
        <f t="shared" si="0"/>
        <v>0</v>
      </c>
      <c r="C38" s="4">
        <f t="shared" si="0"/>
        <v>97.714644050886676</v>
      </c>
      <c r="D38" s="4">
        <f t="shared" si="0"/>
        <v>0</v>
      </c>
      <c r="E38" s="4">
        <f t="shared" si="0"/>
        <v>314.4862158619917</v>
      </c>
      <c r="F38" s="4">
        <f t="shared" si="0"/>
        <v>0</v>
      </c>
    </row>
    <row r="39" spans="1:6" x14ac:dyDescent="0.2">
      <c r="A39" s="3" t="s">
        <v>12</v>
      </c>
      <c r="B39" s="4">
        <f t="shared" si="0"/>
        <v>0</v>
      </c>
      <c r="C39" s="4">
        <f t="shared" si="0"/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</row>
    <row r="40" spans="1:6" x14ac:dyDescent="0.2">
      <c r="A40" s="3" t="s">
        <v>13</v>
      </c>
      <c r="B40" s="4">
        <f t="shared" si="0"/>
        <v>122.33301491180593</v>
      </c>
      <c r="C40" s="4">
        <f t="shared" si="0"/>
        <v>85.844574201652776</v>
      </c>
      <c r="D40" s="4">
        <f t="shared" si="0"/>
        <v>42.369364373941032</v>
      </c>
      <c r="E40" s="4">
        <f t="shared" si="0"/>
        <v>805.94649710520684</v>
      </c>
      <c r="F40" s="4">
        <f t="shared" si="0"/>
        <v>0</v>
      </c>
    </row>
    <row r="41" spans="1:6" x14ac:dyDescent="0.2">
      <c r="A41" s="3" t="s">
        <v>14</v>
      </c>
      <c r="B41" s="4">
        <f t="shared" si="0"/>
        <v>3058.2133624246399</v>
      </c>
      <c r="C41" s="4">
        <f t="shared" si="0"/>
        <v>6296.5082035006226</v>
      </c>
      <c r="D41" s="4">
        <f t="shared" si="0"/>
        <v>0</v>
      </c>
      <c r="E41" s="4">
        <f t="shared" si="0"/>
        <v>2660.5953307993391</v>
      </c>
      <c r="F41" s="4">
        <f t="shared" si="0"/>
        <v>2277.1316249664583</v>
      </c>
    </row>
    <row r="42" spans="1:6" x14ac:dyDescent="0.2">
      <c r="A42" s="3" t="s">
        <v>15</v>
      </c>
      <c r="B42" s="4">
        <f t="shared" si="0"/>
        <v>0</v>
      </c>
      <c r="C42" s="4">
        <f t="shared" si="0"/>
        <v>0</v>
      </c>
      <c r="D42" s="4">
        <f t="shared" si="0"/>
        <v>495.66814254216376</v>
      </c>
      <c r="E42" s="4">
        <f t="shared" si="0"/>
        <v>0</v>
      </c>
      <c r="F42" s="4">
        <f t="shared" si="0"/>
        <v>0</v>
      </c>
    </row>
    <row r="43" spans="1:6" x14ac:dyDescent="0.2">
      <c r="A43" s="3" t="s">
        <v>16</v>
      </c>
      <c r="B43" s="4">
        <f t="shared" si="0"/>
        <v>0</v>
      </c>
      <c r="C43" s="4">
        <f t="shared" si="0"/>
        <v>0</v>
      </c>
      <c r="D43" s="4">
        <f t="shared" si="0"/>
        <v>46.983789746019447</v>
      </c>
      <c r="E43" s="4">
        <f t="shared" si="0"/>
        <v>19.599006040323648</v>
      </c>
      <c r="F43" s="4">
        <f t="shared" si="0"/>
        <v>0</v>
      </c>
    </row>
    <row r="44" spans="1:6" x14ac:dyDescent="0.2">
      <c r="A44" s="3" t="s">
        <v>17</v>
      </c>
      <c r="B44" s="4">
        <f t="shared" si="0"/>
        <v>1370.7718885071918</v>
      </c>
      <c r="C44" s="4">
        <f t="shared" si="0"/>
        <v>1284.105631134679</v>
      </c>
      <c r="D44" s="4">
        <f t="shared" si="0"/>
        <v>0</v>
      </c>
      <c r="E44" s="4">
        <f t="shared" si="0"/>
        <v>0</v>
      </c>
      <c r="F44" s="4">
        <f t="shared" si="0"/>
        <v>0</v>
      </c>
    </row>
    <row r="45" spans="1:6" x14ac:dyDescent="0.2">
      <c r="A45" s="3" t="s">
        <v>18</v>
      </c>
      <c r="B45" s="4">
        <f t="shared" si="0"/>
        <v>10291.36392580766</v>
      </c>
      <c r="C45" s="4">
        <f t="shared" si="0"/>
        <v>3229.1341720765176</v>
      </c>
      <c r="D45" s="4">
        <f t="shared" si="0"/>
        <v>0</v>
      </c>
      <c r="E45" s="4">
        <f t="shared" si="0"/>
        <v>148.0343410039234</v>
      </c>
      <c r="F45" s="4">
        <f t="shared" si="0"/>
        <v>0</v>
      </c>
    </row>
    <row r="46" spans="1:6" x14ac:dyDescent="0.2">
      <c r="A46" s="3" t="s">
        <v>19</v>
      </c>
      <c r="B46" s="4">
        <f t="shared" si="0"/>
        <v>0</v>
      </c>
      <c r="C46" s="4">
        <f t="shared" si="0"/>
        <v>0</v>
      </c>
      <c r="D46" s="4">
        <f t="shared" si="0"/>
        <v>426.66435075340644</v>
      </c>
      <c r="E46" s="4">
        <f t="shared" si="0"/>
        <v>0</v>
      </c>
      <c r="F46" s="4">
        <f t="shared" si="0"/>
        <v>0</v>
      </c>
    </row>
    <row r="47" spans="1:6" x14ac:dyDescent="0.2">
      <c r="A47" s="3" t="s">
        <v>20</v>
      </c>
      <c r="B47" s="4">
        <f t="shared" si="0"/>
        <v>7987.145934266774</v>
      </c>
      <c r="C47" s="4">
        <f t="shared" si="0"/>
        <v>7143.2257989918662</v>
      </c>
      <c r="D47" s="4">
        <f t="shared" si="0"/>
        <v>391.70417291229649</v>
      </c>
      <c r="E47" s="4">
        <f t="shared" si="0"/>
        <v>1496.6921562565965</v>
      </c>
      <c r="F47" s="4">
        <f t="shared" si="0"/>
        <v>1496.6921562565965</v>
      </c>
    </row>
    <row r="48" spans="1:6" x14ac:dyDescent="0.2">
      <c r="A48" s="3" t="s">
        <v>21</v>
      </c>
      <c r="B48" s="4">
        <f t="shared" si="0"/>
        <v>337.23548400494462</v>
      </c>
      <c r="C48" s="4">
        <f t="shared" si="0"/>
        <v>1905.4653871725889</v>
      </c>
      <c r="D48" s="4">
        <f t="shared" si="0"/>
        <v>590.24751310815213</v>
      </c>
      <c r="E48" s="4">
        <f t="shared" si="0"/>
        <v>549.41708666176919</v>
      </c>
      <c r="F48" s="4">
        <f t="shared" si="0"/>
        <v>549.41708666176919</v>
      </c>
    </row>
    <row r="49" spans="1:6" x14ac:dyDescent="0.2">
      <c r="A49" s="3" t="s">
        <v>22</v>
      </c>
      <c r="B49" s="4">
        <f t="shared" si="0"/>
        <v>0</v>
      </c>
      <c r="C49" s="4">
        <f t="shared" si="0"/>
        <v>0</v>
      </c>
      <c r="D49" s="4">
        <f t="shared" si="0"/>
        <v>168.85186050177288</v>
      </c>
      <c r="E49" s="4">
        <f t="shared" si="0"/>
        <v>0</v>
      </c>
      <c r="F49" s="4">
        <f t="shared" si="0"/>
        <v>0</v>
      </c>
    </row>
    <row r="50" spans="1:6" x14ac:dyDescent="0.2">
      <c r="A50" s="3" t="s">
        <v>23</v>
      </c>
      <c r="B50" s="4">
        <f t="shared" si="0"/>
        <v>6378.9857594299128</v>
      </c>
      <c r="C50" s="4">
        <f t="shared" si="0"/>
        <v>3527.2914759146488</v>
      </c>
      <c r="D50" s="4">
        <f t="shared" si="0"/>
        <v>0</v>
      </c>
      <c r="E50" s="4">
        <f t="shared" si="0"/>
        <v>0</v>
      </c>
      <c r="F50" s="4">
        <f t="shared" si="0"/>
        <v>0</v>
      </c>
    </row>
    <row r="51" spans="1:6" x14ac:dyDescent="0.2">
      <c r="A51" s="3" t="s">
        <v>24</v>
      </c>
      <c r="B51" s="4">
        <f t="shared" si="0"/>
        <v>0</v>
      </c>
      <c r="C51" s="4">
        <f t="shared" si="0"/>
        <v>0</v>
      </c>
      <c r="D51" s="4">
        <f t="shared" si="0"/>
        <v>0</v>
      </c>
      <c r="E51" s="4">
        <f t="shared" si="0"/>
        <v>1451.789815586953</v>
      </c>
      <c r="F51" s="4">
        <f t="shared" si="0"/>
        <v>0</v>
      </c>
    </row>
    <row r="52" spans="1:6" x14ac:dyDescent="0.2">
      <c r="A52" s="3" t="s">
        <v>25</v>
      </c>
      <c r="B52" s="4">
        <f t="shared" si="0"/>
        <v>0</v>
      </c>
      <c r="C52" s="4">
        <f t="shared" si="0"/>
        <v>0</v>
      </c>
      <c r="D52" s="4">
        <f t="shared" si="0"/>
        <v>349.50390046286799</v>
      </c>
      <c r="E52" s="4">
        <f t="shared" si="0"/>
        <v>204.48970922388912</v>
      </c>
      <c r="F52" s="4">
        <f t="shared" si="0"/>
        <v>0</v>
      </c>
    </row>
    <row r="53" spans="1:6" x14ac:dyDescent="0.2">
      <c r="A53" s="3" t="s">
        <v>26</v>
      </c>
      <c r="B53" s="4">
        <f t="shared" ref="B53:F61" si="1">B22/1000</f>
        <v>0</v>
      </c>
      <c r="C53" s="4">
        <f t="shared" si="1"/>
        <v>0</v>
      </c>
      <c r="D53" s="4">
        <f t="shared" si="1"/>
        <v>0</v>
      </c>
      <c r="E53" s="4">
        <f t="shared" si="1"/>
        <v>0</v>
      </c>
      <c r="F53" s="4">
        <f t="shared" si="1"/>
        <v>0</v>
      </c>
    </row>
    <row r="54" spans="1:6" x14ac:dyDescent="0.2">
      <c r="A54" s="3" t="s">
        <v>27</v>
      </c>
      <c r="B54" s="4">
        <f t="shared" si="1"/>
        <v>18.083176661666741</v>
      </c>
      <c r="C54" s="4">
        <f t="shared" si="1"/>
        <v>54.930309463692971</v>
      </c>
      <c r="D54" s="4">
        <f t="shared" si="1"/>
        <v>18.697910143233376</v>
      </c>
      <c r="E54" s="4">
        <f t="shared" si="1"/>
        <v>63.528201073043697</v>
      </c>
      <c r="F54" s="4">
        <f t="shared" si="1"/>
        <v>0</v>
      </c>
    </row>
    <row r="55" spans="1:6" x14ac:dyDescent="0.2">
      <c r="A55" s="3" t="s">
        <v>28</v>
      </c>
      <c r="B55" s="4">
        <f t="shared" si="1"/>
        <v>1171.6590710697133</v>
      </c>
      <c r="C55" s="4">
        <f t="shared" si="1"/>
        <v>1967.81400794908</v>
      </c>
      <c r="D55" s="4">
        <f t="shared" si="1"/>
        <v>40.391454432648828</v>
      </c>
      <c r="E55" s="4">
        <f t="shared" si="1"/>
        <v>4422.9307442720592</v>
      </c>
      <c r="F55" s="4">
        <f t="shared" si="1"/>
        <v>0</v>
      </c>
    </row>
    <row r="56" spans="1:6" x14ac:dyDescent="0.2">
      <c r="A56" s="3" t="s">
        <v>29</v>
      </c>
      <c r="B56" s="4">
        <f t="shared" si="1"/>
        <v>653.44719471915062</v>
      </c>
      <c r="C56" s="4">
        <f t="shared" si="1"/>
        <v>179.78216476831193</v>
      </c>
      <c r="D56" s="4">
        <f t="shared" si="1"/>
        <v>0</v>
      </c>
      <c r="E56" s="4">
        <f t="shared" si="1"/>
        <v>0</v>
      </c>
      <c r="F56" s="4">
        <f t="shared" si="1"/>
        <v>0</v>
      </c>
    </row>
    <row r="57" spans="1:6" x14ac:dyDescent="0.2">
      <c r="A57" s="3" t="s">
        <v>30</v>
      </c>
      <c r="B57" s="4">
        <f t="shared" si="1"/>
        <v>3606.5141598038749</v>
      </c>
      <c r="C57" s="4">
        <f t="shared" si="1"/>
        <v>2606.1275156078741</v>
      </c>
      <c r="D57" s="4">
        <f t="shared" si="1"/>
        <v>56.897967735091697</v>
      </c>
      <c r="E57" s="4">
        <f t="shared" si="1"/>
        <v>18128.880223565906</v>
      </c>
      <c r="F57" s="4">
        <f t="shared" si="1"/>
        <v>0</v>
      </c>
    </row>
    <row r="58" spans="1:6" x14ac:dyDescent="0.2">
      <c r="A58" s="3" t="s">
        <v>31</v>
      </c>
      <c r="B58" s="4">
        <f t="shared" si="1"/>
        <v>0</v>
      </c>
      <c r="C58" s="4">
        <f t="shared" si="1"/>
        <v>0</v>
      </c>
      <c r="D58" s="4">
        <f t="shared" si="1"/>
        <v>200.71148538727039</v>
      </c>
      <c r="E58" s="4">
        <f t="shared" si="1"/>
        <v>852.25194378846209</v>
      </c>
      <c r="F58" s="4">
        <f t="shared" si="1"/>
        <v>0</v>
      </c>
    </row>
    <row r="59" spans="1:6" x14ac:dyDescent="0.2">
      <c r="A59" s="3" t="s">
        <v>32</v>
      </c>
      <c r="B59" s="4">
        <f t="shared" si="1"/>
        <v>200.87452149026328</v>
      </c>
      <c r="C59" s="4">
        <f t="shared" si="1"/>
        <v>30.039778345006358</v>
      </c>
      <c r="D59" s="4">
        <f t="shared" si="1"/>
        <v>0</v>
      </c>
      <c r="E59" s="4">
        <f t="shared" si="1"/>
        <v>0</v>
      </c>
      <c r="F59" s="4">
        <f t="shared" si="1"/>
        <v>0</v>
      </c>
    </row>
    <row r="60" spans="1:6" x14ac:dyDescent="0.2">
      <c r="A60" s="3" t="s">
        <v>33</v>
      </c>
      <c r="B60" s="4">
        <f t="shared" si="1"/>
        <v>0</v>
      </c>
      <c r="C60" s="4">
        <f t="shared" si="1"/>
        <v>75.556524560474429</v>
      </c>
      <c r="D60" s="4">
        <f t="shared" si="1"/>
        <v>279.1512822387063</v>
      </c>
      <c r="E60" s="4">
        <f t="shared" si="1"/>
        <v>761.36525827151866</v>
      </c>
      <c r="F60" s="4">
        <f t="shared" si="1"/>
        <v>0</v>
      </c>
    </row>
    <row r="61" spans="1:6" x14ac:dyDescent="0.2">
      <c r="A61" s="3" t="s">
        <v>34</v>
      </c>
      <c r="B61" s="4">
        <f t="shared" si="1"/>
        <v>1176.4269051445915</v>
      </c>
      <c r="C61" s="4">
        <f t="shared" si="1"/>
        <v>1452.7675342507032</v>
      </c>
      <c r="D61" s="4">
        <f t="shared" si="1"/>
        <v>3652.6911501501154</v>
      </c>
      <c r="E61" s="4">
        <f t="shared" si="1"/>
        <v>1908.7674022880724</v>
      </c>
      <c r="F61" s="4">
        <f t="shared" si="1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5.4.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David Simoens</cp:lastModifiedBy>
  <dcterms:created xsi:type="dcterms:W3CDTF">2013-08-16T08:27:58Z</dcterms:created>
  <dcterms:modified xsi:type="dcterms:W3CDTF">2013-08-16T08:29:13Z</dcterms:modified>
</cp:coreProperties>
</file>