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<sst xmlns="http://schemas.openxmlformats.org/spreadsheetml/2006/main" count="211" uniqueCount="102">
  <si>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</si>
  <si>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</si>
  <si>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</si>
  <si>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</si>
  <si>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</si>
  <si>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</si>
  <si>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</si>
  <si>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</si>
  <si>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</si>
  <si>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</si>
  <si>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</si>
  <si>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</si>
  <si>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</si>
  <si>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</si>
  <si>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</si>
  <si>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</si>
  <si>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</si>
  <si>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</si>
  <si>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</si>
  <si>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</si>
  <si>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</si>
  <si>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</si>
  <si>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</si>
  <si>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</si>
  <si>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</si>
  <si>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</si>
  <si>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</si>
  <si>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</si>
  <si>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</si>
  <si>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</si>
  <si>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</si>
  <si>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</si>
  <si>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</si>
  <si>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</si>
  <si>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</si>
  <si>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</si>
  <si>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</si>
  <si>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</si>
  <si>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</si>
  <si>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</si>
  <si>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</si>
  <si>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</si>
  <si>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</si>
  <si>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</si>
  <si>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</si>
  <si>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</si>
  <si>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</si>
  <si>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</si>
  <si>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</si>
  <si>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</si>
  <si>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</si>
  <si>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</si>
  <si>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</si>
  <si>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</si>
  <si>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</si>
  <si>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</si>
  <si>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</si>
  <si>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</si>
  <si>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</si>
  <si>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</si>
  <si>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</si>
  <si>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</si>
  <si>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</si>
  <si>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 xml:space="preserve">RUTGERS UNIVERSITY :: CLIMATE LAB :: GLOBAL SNOW LAB </t>
  </si>
  <si>
    <t>http://climate.rutgers.edu/snowcover/index.php</t>
  </si>
  <si>
    <t>2012</t>
  </si>
  <si>
    <t>Thomas Estilow via email at esti@rci.rutgers.edu</t>
  </si>
  <si>
    <t>http://climate.rutgers.edu/snowcover/table_area.php?ui_set=2</t>
  </si>
  <si>
    <t>Monthly Area of Extent</t>
  </si>
  <si>
    <t>yes</t>
  </si>
  <si>
    <t>EEA</t>
  </si>
  <si>
    <t>Hans-Martin Füssel</t>
  </si>
  <si>
    <t>Northern Hemisphere (Countries not relevant)</t>
  </si>
  <si>
    <t>Mean autumn (September, October, November), winter (December, January, February) and spring (March, April, May) snow cover extent over the Northern Hemisphere in 1967–2011 with linear trends</t>
  </si>
  <si>
    <t>Satellite-derived maps of Northern Hemisphere snow cover extent (SCE) since late 1966. The Rutgers Snow lab maintains consistent data and regularly updates available information.</t>
  </si>
  <si>
    <t>1966-2012</t>
  </si>
  <si>
    <t>Data regularly updated and downloadable</t>
  </si>
  <si>
    <t>Million square km</t>
  </si>
  <si>
    <t>Satellite observations analysed and converted to monthly information</t>
  </si>
  <si>
    <t>Snow cover, Cryosphere, Climate Change, Northen hemisphere</t>
  </si>
  <si>
    <t>Martin.Fuessel@eea.europa.eu</t>
  </si>
  <si>
    <t>Climate Change</t>
  </si>
  <si>
    <t>Mikael Hildén</t>
  </si>
  <si>
    <t>Mikael Hildén, Finnish Environment Institute, PO Box 140, 00251 Helsinki</t>
  </si>
  <si>
    <t>EEA 2012;  2.0.1</t>
  </si>
  <si>
    <t>Year</t>
  </si>
  <si>
    <t>Northern hemisphere</t>
  </si>
  <si>
    <t>Autumn</t>
  </si>
  <si>
    <t>Winter</t>
  </si>
  <si>
    <t>Spring</t>
  </si>
  <si>
    <t>Month 1</t>
  </si>
  <si>
    <t>Month 2</t>
  </si>
  <si>
    <t>Month 3</t>
  </si>
  <si>
    <t>Month 4</t>
  </si>
  <si>
    <t>Month 5</t>
  </si>
  <si>
    <t>Month 6</t>
  </si>
  <si>
    <t>Month 7</t>
  </si>
  <si>
    <t>Month 8</t>
  </si>
  <si>
    <t>Month 9</t>
  </si>
  <si>
    <t>Month 10</t>
  </si>
  <si>
    <t>Month 11</t>
  </si>
  <si>
    <t>Month 12</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</si>
</sst>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quot;Kyllä&quot;;&quot;Kyllä&quot;;&quot;Ei&quot;"/>
    <numFmt numFmtId="194" formatCode="&quot;Tosi&quot;;&quot;Tosi&quot;;&quot;Epätosi&quot;"/>
    <numFmt numFmtId="195" formatCode="&quot;Käytössä&quot;;&quot;Käytössä&quot;;&quot;Ei käytössä&quot;"/>
    <numFmt numFmtId="196" formatCode="[$€-2]\ #\ ##,000_);[Red]\([$€-2]\ #\ ##,000\)"/>
  </numFmts>
  <fonts count="54">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7"/>
      <color indexed="8"/>
      <name val="Verdana"/>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b/>
      <sz val="10"/>
      <color indexed="23"/>
      <name val="Arial"/>
      <family val="2"/>
    </font>
    <font>
      <b/>
      <sz val="7"/>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0" fillId="0" borderId="0" xfId="0" applyNumberFormat="1" applyFont="1" applyAlignment="1">
      <alignment/>
    </xf>
    <xf numFmtId="0" fontId="5" fillId="0" borderId="20" xfId="0" applyNumberFormat="1" applyFont="1" applyFill="1" applyBorder="1" applyAlignment="1">
      <alignment horizontal="center" vertical="center" wrapText="1"/>
    </xf>
    <xf numFmtId="0" fontId="51" fillId="0" borderId="20" xfId="0" applyFont="1" applyBorder="1" applyAlignment="1">
      <alignment horizontal="center" vertical="center" wrapText="1"/>
    </xf>
    <xf numFmtId="0" fontId="0" fillId="0" borderId="20" xfId="0" applyNumberFormat="1" applyFont="1" applyFill="1" applyBorder="1" applyAlignment="1">
      <alignment/>
    </xf>
    <xf numFmtId="0" fontId="51" fillId="0" borderId="20" xfId="0" applyFont="1" applyBorder="1" applyAlignment="1">
      <alignment horizontal="left" vertical="center"/>
    </xf>
    <xf numFmtId="0" fontId="52"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51" fillId="0" borderId="20" xfId="0" applyNumberFormat="1" applyFont="1" applyBorder="1" applyAlignment="1">
      <alignment horizontal="left" vertical="center"/>
    </xf>
    <xf numFmtId="0" fontId="50" fillId="0" borderId="20" xfId="0" applyNumberFormat="1" applyFont="1" applyBorder="1" applyAlignment="1">
      <alignment horizontal="center" vertical="center" wrapText="1"/>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0" fillId="0" borderId="0" xfId="0" applyFont="1" applyAlignment="1">
      <alignment/>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5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7625"/>
          <c:w val="0.91425"/>
          <c:h val="0.8265"/>
        </c:manualLayout>
      </c:layout>
      <c:scatterChart>
        <c:scatterStyle val="lineMarker"/>
        <c:varyColors val="0"/>
        <c:ser>
          <c:idx val="0"/>
          <c:order val="0"/>
          <c:tx>
            <c:strRef>
              <c:f>'Data for graph'!$C$1</c:f>
              <c:strCache>
                <c:ptCount val="1"/>
                <c:pt idx="0">
                  <c:v>Autumn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graph'!$C$2:$C$48</c:f>
              <c:numCache>
                <c:ptCount val="47"/>
                <c:pt idx="1">
                  <c:v>19.29</c:v>
                </c:pt>
                <c:pt idx="2">
                  <c:v>19.69666666666667</c:v>
                </c:pt>
                <c:pt idx="4">
                  <c:v>20.673333333333332</c:v>
                </c:pt>
                <c:pt idx="6">
                  <c:v>21.683333333333334</c:v>
                </c:pt>
                <c:pt idx="7">
                  <c:v>20.273333333333333</c:v>
                </c:pt>
                <c:pt idx="8">
                  <c:v>17.80666666666667</c:v>
                </c:pt>
                <c:pt idx="9">
                  <c:v>17.596666666666668</c:v>
                </c:pt>
                <c:pt idx="10">
                  <c:v>21.783333333333335</c:v>
                </c:pt>
                <c:pt idx="11">
                  <c:v>19.32</c:v>
                </c:pt>
                <c:pt idx="12">
                  <c:v>18.52333333333333</c:v>
                </c:pt>
                <c:pt idx="13">
                  <c:v>16.12</c:v>
                </c:pt>
                <c:pt idx="14">
                  <c:v>16.58</c:v>
                </c:pt>
                <c:pt idx="15">
                  <c:v>18.25</c:v>
                </c:pt>
                <c:pt idx="16">
                  <c:v>18.8</c:v>
                </c:pt>
                <c:pt idx="17">
                  <c:v>18.256666666666664</c:v>
                </c:pt>
                <c:pt idx="18">
                  <c:v>18.21666666666667</c:v>
                </c:pt>
                <c:pt idx="19">
                  <c:v>19.919999999999998</c:v>
                </c:pt>
                <c:pt idx="20">
                  <c:v>19.25</c:v>
                </c:pt>
                <c:pt idx="21">
                  <c:v>16.86</c:v>
                </c:pt>
                <c:pt idx="22">
                  <c:v>16.12</c:v>
                </c:pt>
                <c:pt idx="23">
                  <c:v>18.38</c:v>
                </c:pt>
                <c:pt idx="24">
                  <c:v>16.41333333333333</c:v>
                </c:pt>
                <c:pt idx="25">
                  <c:v>18.01</c:v>
                </c:pt>
                <c:pt idx="26">
                  <c:v>18.833333333333332</c:v>
                </c:pt>
                <c:pt idx="27">
                  <c:v>20.673333333333332</c:v>
                </c:pt>
                <c:pt idx="28">
                  <c:v>17.540000000000003</c:v>
                </c:pt>
                <c:pt idx="29">
                  <c:v>19.573333333333334</c:v>
                </c:pt>
                <c:pt idx="30">
                  <c:v>20.276666666666667</c:v>
                </c:pt>
                <c:pt idx="31">
                  <c:v>19.576666666666668</c:v>
                </c:pt>
                <c:pt idx="32">
                  <c:v>19.733333333333334</c:v>
                </c:pt>
                <c:pt idx="33">
                  <c:v>18.643333333333334</c:v>
                </c:pt>
                <c:pt idx="34">
                  <c:v>19.77333333333333</c:v>
                </c:pt>
                <c:pt idx="35">
                  <c:v>18.753333333333334</c:v>
                </c:pt>
                <c:pt idx="36">
                  <c:v>21.343333333333334</c:v>
                </c:pt>
                <c:pt idx="37">
                  <c:v>19.466666666666665</c:v>
                </c:pt>
                <c:pt idx="38">
                  <c:v>19.516666666666666</c:v>
                </c:pt>
                <c:pt idx="39">
                  <c:v>17.66333333333333</c:v>
                </c:pt>
                <c:pt idx="40">
                  <c:v>19.486666666666665</c:v>
                </c:pt>
                <c:pt idx="41">
                  <c:v>17.696666666666665</c:v>
                </c:pt>
                <c:pt idx="42">
                  <c:v>17.956666666666667</c:v>
                </c:pt>
                <c:pt idx="43">
                  <c:v>19.823333333333334</c:v>
                </c:pt>
                <c:pt idx="44">
                  <c:v>19.383333333333333</c:v>
                </c:pt>
                <c:pt idx="45">
                  <c:v>19.59</c:v>
                </c:pt>
              </c:numCache>
            </c:numRef>
          </c:yVal>
          <c:smooth val="0"/>
        </c:ser>
        <c:ser>
          <c:idx val="1"/>
          <c:order val="1"/>
          <c:tx>
            <c:strRef>
              <c:f>'Data for graph'!$D$1</c:f>
              <c:strCache>
                <c:ptCount val="1"/>
                <c:pt idx="0">
                  <c:v>Winter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graph'!$D$2:$D$48</c:f>
              <c:numCache>
                <c:ptCount val="47"/>
                <c:pt idx="1">
                  <c:v>46.07333333333333</c:v>
                </c:pt>
                <c:pt idx="2">
                  <c:v>44.44</c:v>
                </c:pt>
                <c:pt idx="3">
                  <c:v>46.296666666666674</c:v>
                </c:pt>
                <c:pt idx="4">
                  <c:v>45.24333333333333</c:v>
                </c:pt>
                <c:pt idx="5">
                  <c:v>46.31666666666666</c:v>
                </c:pt>
                <c:pt idx="6">
                  <c:v>46.51666666666667</c:v>
                </c:pt>
                <c:pt idx="7">
                  <c:v>45.63333333333333</c:v>
                </c:pt>
                <c:pt idx="8">
                  <c:v>44.98</c:v>
                </c:pt>
                <c:pt idx="9">
                  <c:v>42.903333333333336</c:v>
                </c:pt>
                <c:pt idx="10">
                  <c:v>44.193333333333335</c:v>
                </c:pt>
                <c:pt idx="11">
                  <c:v>44.96</c:v>
                </c:pt>
                <c:pt idx="12">
                  <c:v>48.40333333333333</c:v>
                </c:pt>
                <c:pt idx="13">
                  <c:v>46.73</c:v>
                </c:pt>
                <c:pt idx="14">
                  <c:v>43.843333333333334</c:v>
                </c:pt>
                <c:pt idx="15">
                  <c:v>40.81666666666666</c:v>
                </c:pt>
                <c:pt idx="16">
                  <c:v>45.81</c:v>
                </c:pt>
                <c:pt idx="17">
                  <c:v>45.199999999999996</c:v>
                </c:pt>
                <c:pt idx="18">
                  <c:v>45.086666666666666</c:v>
                </c:pt>
                <c:pt idx="19">
                  <c:v>46.72666666666667</c:v>
                </c:pt>
                <c:pt idx="20">
                  <c:v>46.576666666666675</c:v>
                </c:pt>
                <c:pt idx="21">
                  <c:v>44.873333333333335</c:v>
                </c:pt>
                <c:pt idx="22">
                  <c:v>44.86333333333334</c:v>
                </c:pt>
                <c:pt idx="23">
                  <c:v>43.580000000000005</c:v>
                </c:pt>
                <c:pt idx="24">
                  <c:v>44.473333333333336</c:v>
                </c:pt>
                <c:pt idx="25">
                  <c:v>45.096666666666664</c:v>
                </c:pt>
                <c:pt idx="26">
                  <c:v>44.01666666666667</c:v>
                </c:pt>
                <c:pt idx="27">
                  <c:v>45.699999999999996</c:v>
                </c:pt>
                <c:pt idx="28">
                  <c:v>44.81999999999999</c:v>
                </c:pt>
                <c:pt idx="29">
                  <c:v>43.876666666666665</c:v>
                </c:pt>
                <c:pt idx="30">
                  <c:v>45.096666666666664</c:v>
                </c:pt>
                <c:pt idx="31">
                  <c:v>44.49666666666667</c:v>
                </c:pt>
                <c:pt idx="32">
                  <c:v>44.81333333333333</c:v>
                </c:pt>
                <c:pt idx="33">
                  <c:v>43.84333333333333</c:v>
                </c:pt>
                <c:pt idx="34">
                  <c:v>44.74</c:v>
                </c:pt>
                <c:pt idx="35">
                  <c:v>45.03333333333333</c:v>
                </c:pt>
                <c:pt idx="36">
                  <c:v>44.51333333333333</c:v>
                </c:pt>
                <c:pt idx="37">
                  <c:v>46.830000000000005</c:v>
                </c:pt>
                <c:pt idx="38">
                  <c:v>45.13333333333333</c:v>
                </c:pt>
                <c:pt idx="39">
                  <c:v>45.56</c:v>
                </c:pt>
                <c:pt idx="40">
                  <c:v>45.53</c:v>
                </c:pt>
                <c:pt idx="41">
                  <c:v>43.81666666666667</c:v>
                </c:pt>
                <c:pt idx="42">
                  <c:v>46.91</c:v>
                </c:pt>
                <c:pt idx="43">
                  <c:v>45.026666666666664</c:v>
                </c:pt>
                <c:pt idx="44">
                  <c:v>47.50666666666666</c:v>
                </c:pt>
                <c:pt idx="45">
                  <c:v>47.18333333333334</c:v>
                </c:pt>
                <c:pt idx="46">
                  <c:v>45.803333333333335</c:v>
                </c:pt>
              </c:numCache>
            </c:numRef>
          </c:yVal>
          <c:smooth val="0"/>
        </c:ser>
        <c:ser>
          <c:idx val="2"/>
          <c:order val="2"/>
          <c:tx>
            <c:strRef>
              <c:f>'Data for graph'!$E$1</c:f>
              <c:strCache>
                <c:ptCount val="1"/>
                <c:pt idx="0">
                  <c:v>Spring</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graph'!$E$2:$E$48</c:f>
              <c:numCache>
                <c:ptCount val="47"/>
                <c:pt idx="1">
                  <c:v>32.879999999999995</c:v>
                </c:pt>
                <c:pt idx="2">
                  <c:v>27.28333333333333</c:v>
                </c:pt>
                <c:pt idx="3">
                  <c:v>30.313333333333333</c:v>
                </c:pt>
                <c:pt idx="4">
                  <c:v>32.27333333333333</c:v>
                </c:pt>
                <c:pt idx="5">
                  <c:v>31.643333333333334</c:v>
                </c:pt>
                <c:pt idx="6">
                  <c:v>30.623333333333335</c:v>
                </c:pt>
                <c:pt idx="7">
                  <c:v>30.866666666666664</c:v>
                </c:pt>
                <c:pt idx="8">
                  <c:v>31.066666666666663</c:v>
                </c:pt>
                <c:pt idx="9">
                  <c:v>30.84</c:v>
                </c:pt>
                <c:pt idx="10">
                  <c:v>31.23</c:v>
                </c:pt>
                <c:pt idx="11">
                  <c:v>30.293333333333333</c:v>
                </c:pt>
                <c:pt idx="12">
                  <c:v>31.916666666666668</c:v>
                </c:pt>
                <c:pt idx="13">
                  <c:v>33.60333333333333</c:v>
                </c:pt>
                <c:pt idx="14">
                  <c:v>32.18666666666667</c:v>
                </c:pt>
                <c:pt idx="15">
                  <c:v>32.82333333333333</c:v>
                </c:pt>
                <c:pt idx="16">
                  <c:v>30.356666666666666</c:v>
                </c:pt>
                <c:pt idx="17">
                  <c:v>30.413333333333338</c:v>
                </c:pt>
                <c:pt idx="18">
                  <c:v>29.98333333333333</c:v>
                </c:pt>
                <c:pt idx="19">
                  <c:v>33.03333333333334</c:v>
                </c:pt>
                <c:pt idx="20">
                  <c:v>30.173333333333332</c:v>
                </c:pt>
                <c:pt idx="21">
                  <c:v>30.97333333333333</c:v>
                </c:pt>
                <c:pt idx="22">
                  <c:v>29.156666666666666</c:v>
                </c:pt>
                <c:pt idx="23">
                  <c:v>28.810000000000002</c:v>
                </c:pt>
                <c:pt idx="24">
                  <c:v>27.363333333333333</c:v>
                </c:pt>
                <c:pt idx="25">
                  <c:v>28.88666666666667</c:v>
                </c:pt>
                <c:pt idx="26">
                  <c:v>28.679999999999996</c:v>
                </c:pt>
                <c:pt idx="27">
                  <c:v>28.840000000000003</c:v>
                </c:pt>
                <c:pt idx="28">
                  <c:v>29.19666666666667</c:v>
                </c:pt>
                <c:pt idx="29">
                  <c:v>30.08666666666667</c:v>
                </c:pt>
                <c:pt idx="30">
                  <c:v>31.793333333333333</c:v>
                </c:pt>
                <c:pt idx="31">
                  <c:v>29.899999999999995</c:v>
                </c:pt>
                <c:pt idx="32">
                  <c:v>30.28333333333333</c:v>
                </c:pt>
                <c:pt idx="33">
                  <c:v>29.34</c:v>
                </c:pt>
                <c:pt idx="34">
                  <c:v>29.03333333333333</c:v>
                </c:pt>
                <c:pt idx="35">
                  <c:v>28.923333333333336</c:v>
                </c:pt>
                <c:pt idx="36">
                  <c:v>28.94666666666667</c:v>
                </c:pt>
                <c:pt idx="37">
                  <c:v>30.709999999999997</c:v>
                </c:pt>
                <c:pt idx="38">
                  <c:v>29.106666666666666</c:v>
                </c:pt>
                <c:pt idx="39">
                  <c:v>29.063333333333333</c:v>
                </c:pt>
                <c:pt idx="40">
                  <c:v>29.546666666666663</c:v>
                </c:pt>
                <c:pt idx="41">
                  <c:v>28.08666666666667</c:v>
                </c:pt>
                <c:pt idx="42">
                  <c:v>27.876666666666665</c:v>
                </c:pt>
                <c:pt idx="43">
                  <c:v>28.816666666666674</c:v>
                </c:pt>
                <c:pt idx="44">
                  <c:v>28.040000000000003</c:v>
                </c:pt>
                <c:pt idx="45">
                  <c:v>29.436666666666667</c:v>
                </c:pt>
                <c:pt idx="46">
                  <c:v>28.163333333333338</c:v>
                </c:pt>
              </c:numCache>
            </c:numRef>
          </c:yVal>
          <c:smooth val="0"/>
        </c:ser>
        <c:axId val="10372614"/>
        <c:axId val="26244663"/>
      </c:scatterChart>
      <c:valAx>
        <c:axId val="10372614"/>
        <c:scaling>
          <c:orientation val="minMax"/>
          <c:max val="2012"/>
          <c:min val="1965"/>
        </c:scaling>
        <c:axPos val="b"/>
        <c:delete val="0"/>
        <c:numFmt formatCode="General" sourceLinked="1"/>
        <c:majorTickMark val="out"/>
        <c:minorTickMark val="none"/>
        <c:tickLblPos val="nextTo"/>
        <c:spPr>
          <a:ln w="3175">
            <a:solidFill>
              <a:srgbClr val="000000"/>
            </a:solidFill>
          </a:ln>
        </c:spPr>
        <c:crossAx val="26244663"/>
        <c:crossesAt val="0"/>
        <c:crossBetween val="midCat"/>
        <c:dispUnits/>
        <c:majorUnit val="5"/>
        <c:minorUnit val="1"/>
      </c:valAx>
      <c:valAx>
        <c:axId val="26244663"/>
        <c:scaling>
          <c:orientation val="minMax"/>
        </c:scaling>
        <c:axPos val="l"/>
        <c:title>
          <c:tx>
            <c:rich>
              <a:bodyPr vert="horz" rot="0" anchor="ctr"/>
              <a:lstStyle/>
              <a:p>
                <a:pPr algn="ctr">
                  <a:defRPr/>
                </a:pPr>
                <a:r>
                  <a:rPr lang="en-US" cap="none" sz="700" b="1" i="0" u="none" baseline="0">
                    <a:solidFill>
                      <a:srgbClr val="000000"/>
                    </a:solidFill>
                  </a:rPr>
                  <a:t>Snow cover extent (million km²)
</a:t>
                </a:r>
              </a:p>
            </c:rich>
          </c:tx>
          <c:layout>
            <c:manualLayout>
              <c:xMode val="factor"/>
              <c:yMode val="factor"/>
              <c:x val="0.07275"/>
              <c:y val="0.1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0372614"/>
        <c:crossesAt val="1965"/>
        <c:crossBetween val="midCat"/>
        <c:dispUnits/>
      </c:valAx>
      <c:spPr>
        <a:solidFill>
          <a:srgbClr val="FFFFFF"/>
        </a:solidFill>
        <a:ln w="3175">
          <a:noFill/>
        </a:ln>
      </c:spPr>
    </c:plotArea>
    <c:legend>
      <c:legendPos val="b"/>
      <c:legendEntry>
        <c:idx val="3"/>
        <c:delete val="1"/>
      </c:legendEntry>
      <c:legendEntry>
        <c:idx val="4"/>
        <c:delete val="1"/>
      </c:legendEntry>
      <c:legendEntry>
        <c:idx val="5"/>
        <c:delete val="1"/>
      </c:legendEntry>
      <c:layout>
        <c:manualLayout>
          <c:xMode val="edge"/>
          <c:yMode val="edge"/>
          <c:x val="0.14"/>
          <c:y val="0.905"/>
          <c:w val="0.70825"/>
          <c:h val="0.0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142875</xdr:rowOff>
    </xdr:from>
    <xdr:to>
      <xdr:col>10</xdr:col>
      <xdr:colOff>514350</xdr:colOff>
      <xdr:row>40</xdr:row>
      <xdr:rowOff>114300</xdr:rowOff>
    </xdr:to>
    <xdr:pic>
      <xdr:nvPicPr>
        <xdr:cNvPr id="1" name="Picture 1"/>
        <xdr:cNvPicPr preferRelativeResize="1">
          <a:picLocks noChangeAspect="1"/>
        </xdr:cNvPicPr>
      </xdr:nvPicPr>
      <xdr:blipFill>
        <a:blip r:embed="rId1"/>
        <a:stretch>
          <a:fillRect/>
        </a:stretch>
      </xdr:blipFill>
      <xdr:spPr>
        <a:xfrm>
          <a:off x="428625" y="752475"/>
          <a:ext cx="8486775"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142875</xdr:rowOff>
    </xdr:from>
    <xdr:to>
      <xdr:col>14</xdr:col>
      <xdr:colOff>180975</xdr:colOff>
      <xdr:row>40</xdr:row>
      <xdr:rowOff>19050</xdr:rowOff>
    </xdr:to>
    <xdr:pic>
      <xdr:nvPicPr>
        <xdr:cNvPr id="1" name="Picture 1"/>
        <xdr:cNvPicPr preferRelativeResize="1">
          <a:picLocks noChangeAspect="1"/>
        </xdr:cNvPicPr>
      </xdr:nvPicPr>
      <xdr:blipFill>
        <a:blip r:embed="rId1"/>
        <a:stretch>
          <a:fillRect/>
        </a:stretch>
      </xdr:blipFill>
      <xdr:spPr>
        <a:xfrm>
          <a:off x="228600" y="142875"/>
          <a:ext cx="10620375" cy="635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8</xdr:col>
      <xdr:colOff>342900</xdr:colOff>
      <xdr:row>22</xdr:row>
      <xdr:rowOff>104775</xdr:rowOff>
    </xdr:to>
    <xdr:graphicFrame>
      <xdr:nvGraphicFramePr>
        <xdr:cNvPr id="1" name="Kaavio 1"/>
        <xdr:cNvGraphicFramePr/>
      </xdr:nvGraphicFramePr>
      <xdr:xfrm>
        <a:off x="771525" y="161925"/>
        <a:ext cx="566737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limate.rutgers.edu/snowcover/index.php" TargetMode="External" /><Relationship Id="rId2" Type="http://schemas.openxmlformats.org/officeDocument/2006/relationships/hyperlink" Target="http://climate.rutgers.edu/snowcover/table_area.php?ui_set=2" TargetMode="External" /><Relationship Id="rId3" Type="http://schemas.openxmlformats.org/officeDocument/2006/relationships/hyperlink" Target="mailto:Martin.Fuessel@eea.europa.eu"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6" customWidth="1"/>
    <col min="2" max="7" width="9.140625" style="39" customWidth="1"/>
    <col min="8" max="16384" width="11.421875" style="39" customWidth="1"/>
  </cols>
  <sheetData>
    <row r="1" spans="1:26" s="41" customFormat="1" ht="48" customHeight="1">
      <c r="A1" s="33"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2"/>
      <c r="B2" s="38"/>
      <c r="C2" s="38"/>
      <c r="D2" s="38"/>
      <c r="E2" s="38"/>
      <c r="F2" s="38"/>
      <c r="G2" s="38"/>
      <c r="H2" s="38"/>
      <c r="I2" s="38"/>
      <c r="J2" s="38"/>
      <c r="K2" s="38"/>
      <c r="L2" s="38"/>
      <c r="M2" s="38"/>
      <c r="N2" s="38"/>
      <c r="O2" s="38"/>
      <c r="P2" s="38"/>
      <c r="Q2" s="38"/>
      <c r="R2" s="38"/>
      <c r="S2" s="38"/>
      <c r="T2" s="38"/>
      <c r="U2" s="38"/>
      <c r="V2" s="38"/>
      <c r="W2" s="38"/>
      <c r="X2" s="38"/>
      <c r="Y2" s="38"/>
      <c r="Z2" s="38"/>
    </row>
    <row r="3" spans="1:26" ht="12.75">
      <c r="A3" s="42"/>
      <c r="B3" s="38"/>
      <c r="C3" s="38"/>
      <c r="D3" s="38"/>
      <c r="E3" s="38"/>
      <c r="F3" s="38"/>
      <c r="G3" s="38"/>
      <c r="H3" s="38"/>
      <c r="I3" s="38"/>
      <c r="J3" s="38"/>
      <c r="K3" s="38"/>
      <c r="L3" s="38"/>
      <c r="M3" s="38"/>
      <c r="N3" s="38"/>
      <c r="O3" s="38"/>
      <c r="P3" s="38"/>
      <c r="Q3" s="38"/>
      <c r="R3" s="38"/>
      <c r="S3" s="38"/>
      <c r="T3" s="38"/>
      <c r="U3" s="38"/>
      <c r="V3" s="38"/>
      <c r="W3" s="38"/>
      <c r="X3" s="38"/>
      <c r="Y3" s="38"/>
      <c r="Z3" s="38"/>
    </row>
    <row r="4" spans="1:26" ht="12.75">
      <c r="A4" s="42"/>
      <c r="B4" s="38"/>
      <c r="C4" s="38"/>
      <c r="D4" s="38"/>
      <c r="E4" s="38"/>
      <c r="F4" s="38"/>
      <c r="G4" s="38"/>
      <c r="H4" s="38"/>
      <c r="I4" s="38"/>
      <c r="J4" s="38"/>
      <c r="K4" s="38"/>
      <c r="L4" s="38"/>
      <c r="M4" s="38"/>
      <c r="N4" s="38"/>
      <c r="O4" s="38"/>
      <c r="P4" s="38"/>
      <c r="Q4" s="38"/>
      <c r="R4" s="38"/>
      <c r="S4" s="38"/>
      <c r="T4" s="38"/>
      <c r="U4" s="38"/>
      <c r="V4" s="38"/>
      <c r="W4" s="38"/>
      <c r="X4" s="38"/>
      <c r="Y4" s="38"/>
      <c r="Z4" s="38"/>
    </row>
    <row r="5" spans="1:26" ht="12.75">
      <c r="A5" s="42"/>
      <c r="B5" s="38"/>
      <c r="C5" s="38"/>
      <c r="D5" s="38"/>
      <c r="E5" s="38"/>
      <c r="F5" s="38"/>
      <c r="G5" s="38"/>
      <c r="H5" s="38"/>
      <c r="I5" s="38"/>
      <c r="J5" s="38"/>
      <c r="K5" s="38"/>
      <c r="L5" s="38"/>
      <c r="M5" s="38"/>
      <c r="N5" s="38"/>
      <c r="O5" s="38"/>
      <c r="P5" s="38"/>
      <c r="Q5" s="38"/>
      <c r="R5" s="38"/>
      <c r="S5" s="38"/>
      <c r="T5" s="38"/>
      <c r="U5" s="38"/>
      <c r="V5" s="38"/>
      <c r="W5" s="38"/>
      <c r="X5" s="38"/>
      <c r="Y5" s="38"/>
      <c r="Z5" s="38"/>
    </row>
    <row r="6" spans="1:26" ht="12.75">
      <c r="A6" s="42"/>
      <c r="B6" s="38"/>
      <c r="C6" s="38"/>
      <c r="D6" s="38"/>
      <c r="E6" s="38"/>
      <c r="F6" s="38"/>
      <c r="G6" s="38"/>
      <c r="H6" s="38"/>
      <c r="I6" s="38"/>
      <c r="J6" s="38"/>
      <c r="K6" s="38"/>
      <c r="L6" s="38"/>
      <c r="M6" s="38"/>
      <c r="N6" s="38"/>
      <c r="O6" s="38"/>
      <c r="P6" s="38"/>
      <c r="Q6" s="38"/>
      <c r="R6" s="38"/>
      <c r="S6" s="38"/>
      <c r="T6" s="38"/>
      <c r="U6" s="38"/>
      <c r="V6" s="38"/>
      <c r="W6" s="38"/>
      <c r="X6" s="38"/>
      <c r="Y6" s="38"/>
      <c r="Z6" s="38"/>
    </row>
    <row r="7" spans="1:26" ht="12.75">
      <c r="A7" s="42"/>
      <c r="B7" s="38"/>
      <c r="C7" s="38"/>
      <c r="D7" s="38"/>
      <c r="E7" s="38"/>
      <c r="F7" s="38"/>
      <c r="G7" s="38"/>
      <c r="H7" s="38"/>
      <c r="I7" s="38"/>
      <c r="J7" s="38"/>
      <c r="K7" s="38"/>
      <c r="L7" s="38"/>
      <c r="M7" s="38"/>
      <c r="N7" s="38"/>
      <c r="O7" s="38"/>
      <c r="P7" s="38"/>
      <c r="Q7" s="38"/>
      <c r="R7" s="38"/>
      <c r="S7" s="38"/>
      <c r="T7" s="38"/>
      <c r="U7" s="38"/>
      <c r="V7" s="38"/>
      <c r="W7" s="38"/>
      <c r="X7" s="38"/>
      <c r="Y7" s="38"/>
      <c r="Z7" s="38"/>
    </row>
    <row r="8" spans="1:26" ht="12.75">
      <c r="A8" s="42"/>
      <c r="B8" s="38"/>
      <c r="C8" s="38"/>
      <c r="D8" s="38"/>
      <c r="E8" s="38"/>
      <c r="F8" s="38"/>
      <c r="G8" s="38"/>
      <c r="H8" s="38"/>
      <c r="I8" s="38"/>
      <c r="J8" s="38"/>
      <c r="K8" s="38"/>
      <c r="L8" s="38"/>
      <c r="M8" s="38"/>
      <c r="N8" s="38"/>
      <c r="O8" s="38"/>
      <c r="P8" s="38"/>
      <c r="Q8" s="38"/>
      <c r="R8" s="38"/>
      <c r="S8" s="38"/>
      <c r="T8" s="38"/>
      <c r="U8" s="38"/>
      <c r="V8" s="38"/>
      <c r="W8" s="38"/>
      <c r="X8" s="38"/>
      <c r="Y8" s="38"/>
      <c r="Z8" s="38"/>
    </row>
    <row r="9" spans="1:26" ht="12.75">
      <c r="A9" s="42"/>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 r="A10" s="4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2.75">
      <c r="A11" s="42"/>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2.75">
      <c r="A12" s="4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2.75">
      <c r="A13" s="42"/>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75">
      <c r="A14" s="42"/>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2.75">
      <c r="A15" s="42"/>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2.75">
      <c r="A16" s="42"/>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2.75">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2.75">
      <c r="A18" s="42"/>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2.75">
      <c r="A19" s="42"/>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2.75">
      <c r="A20" s="4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2.75">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2.75">
      <c r="A22" s="4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2.75">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2.75">
      <c r="A24" s="42"/>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2.7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2.7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2.7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2.7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2.7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 r="A31" s="4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 r="A32" s="42"/>
      <c r="B32" s="38"/>
      <c r="C32" s="38"/>
      <c r="D32" s="38"/>
      <c r="E32" s="37"/>
      <c r="F32" s="38"/>
      <c r="G32" s="40"/>
      <c r="H32" s="38"/>
      <c r="I32" s="38"/>
      <c r="J32" s="38"/>
      <c r="K32" s="38"/>
      <c r="L32" s="38"/>
      <c r="M32" s="38"/>
      <c r="N32" s="38"/>
      <c r="O32" s="38"/>
      <c r="P32" s="38"/>
      <c r="Q32" s="38"/>
      <c r="R32" s="38"/>
      <c r="S32" s="38"/>
      <c r="T32" s="38"/>
      <c r="U32" s="38"/>
      <c r="V32" s="38"/>
      <c r="W32" s="38"/>
      <c r="X32" s="38"/>
      <c r="Y32" s="38"/>
      <c r="Z32" s="38"/>
    </row>
    <row r="33" spans="1:26" ht="12.75">
      <c r="A33" s="4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 r="A34" s="42"/>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 r="A35" s="35"/>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 r="A36" s="43"/>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 r="A38" s="3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 r="A40" s="35"/>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0">
      <selection activeCell="A1" sqref="A1"/>
    </sheetView>
  </sheetViews>
  <sheetFormatPr defaultColWidth="9.140625" defaultRowHeight="12.75"/>
  <cols>
    <col min="1" max="16384" width="11.421875" style="0" customWidth="1"/>
  </cols>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
      <selection activeCell="G28" sqref="G28:O2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 min="17" max="16384" width="11.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74" t="s">
        <v>1</v>
      </c>
      <c r="C2" s="74"/>
      <c r="D2" s="75"/>
      <c r="E2" s="75"/>
      <c r="F2" s="75"/>
      <c r="G2" s="75"/>
      <c r="H2" s="75"/>
      <c r="I2" s="75"/>
      <c r="J2" s="75"/>
      <c r="K2" s="75"/>
      <c r="L2" s="75"/>
      <c r="M2" s="75"/>
      <c r="N2" s="75"/>
      <c r="O2" s="75"/>
      <c r="P2" s="19"/>
      <c r="Q2" s="4"/>
      <c r="R2" s="4"/>
    </row>
    <row r="3" spans="1:18" ht="19.5" customHeight="1">
      <c r="A3" s="18"/>
      <c r="B3" s="76" t="s">
        <v>2</v>
      </c>
      <c r="C3" s="77"/>
      <c r="D3" s="77"/>
      <c r="E3" s="77"/>
      <c r="F3" s="77"/>
      <c r="G3" s="77"/>
      <c r="H3" s="77"/>
      <c r="I3" s="77"/>
      <c r="J3" s="77"/>
      <c r="K3" s="77"/>
      <c r="L3" s="77"/>
      <c r="M3" s="77"/>
      <c r="N3" s="77"/>
      <c r="O3" s="78"/>
      <c r="P3" s="19"/>
      <c r="Q3" s="4"/>
      <c r="R3" s="4"/>
    </row>
    <row r="4" spans="1:18" ht="15" customHeight="1">
      <c r="A4" s="18"/>
      <c r="B4" s="79" t="s">
        <v>3</v>
      </c>
      <c r="C4" s="80"/>
      <c r="D4" s="80"/>
      <c r="E4" s="80"/>
      <c r="F4" s="80"/>
      <c r="G4" s="80"/>
      <c r="H4" s="80"/>
      <c r="I4" s="80"/>
      <c r="J4" s="80"/>
      <c r="K4" s="80"/>
      <c r="L4" s="80"/>
      <c r="M4" s="80"/>
      <c r="N4" s="80"/>
      <c r="O4" s="81"/>
      <c r="P4" s="19"/>
      <c r="Q4" s="4"/>
      <c r="R4" s="4"/>
    </row>
    <row r="5" spans="1:18" ht="15" customHeight="1">
      <c r="A5" s="18"/>
      <c r="B5" s="82"/>
      <c r="C5" s="83"/>
      <c r="D5" s="83"/>
      <c r="E5" s="83"/>
      <c r="F5" s="83"/>
      <c r="G5" s="83"/>
      <c r="H5" s="83"/>
      <c r="I5" s="5" t="s">
        <v>4</v>
      </c>
      <c r="J5" s="84" t="s">
        <v>5</v>
      </c>
      <c r="K5" s="85"/>
      <c r="L5" s="85"/>
      <c r="M5" s="85"/>
      <c r="N5" s="85"/>
      <c r="O5" s="86"/>
      <c r="P5" s="19"/>
      <c r="Q5" s="4"/>
      <c r="R5" s="4"/>
    </row>
    <row r="6" spans="1:18" ht="6" customHeight="1">
      <c r="A6" s="18"/>
      <c r="B6" s="87"/>
      <c r="C6" s="88"/>
      <c r="D6" s="88"/>
      <c r="E6" s="88"/>
      <c r="F6" s="88"/>
      <c r="G6" s="88"/>
      <c r="H6" s="88"/>
      <c r="I6" s="6"/>
      <c r="J6" s="89"/>
      <c r="K6" s="88"/>
      <c r="L6" s="88"/>
      <c r="M6" s="88"/>
      <c r="N6" s="88"/>
      <c r="O6" s="90"/>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64" t="s">
        <v>6</v>
      </c>
      <c r="C8" s="65"/>
      <c r="D8" s="65"/>
      <c r="E8" s="65"/>
      <c r="F8" s="65"/>
      <c r="G8" s="65"/>
      <c r="H8" s="65"/>
      <c r="I8" s="65"/>
      <c r="J8" s="65"/>
      <c r="K8" s="65"/>
      <c r="L8" s="65"/>
      <c r="M8" s="65"/>
      <c r="N8" s="65"/>
      <c r="O8" s="65"/>
      <c r="P8" s="19"/>
      <c r="Q8" s="4"/>
      <c r="R8" s="4"/>
    </row>
    <row r="9" spans="1:18" ht="15" customHeight="1">
      <c r="A9" s="18"/>
      <c r="B9" s="8"/>
      <c r="C9" s="5" t="s">
        <v>4</v>
      </c>
      <c r="D9" s="26" t="s">
        <v>7</v>
      </c>
      <c r="E9" s="9"/>
      <c r="F9" s="27"/>
      <c r="G9" s="67" t="s">
        <v>70</v>
      </c>
      <c r="H9" s="60"/>
      <c r="I9" s="60"/>
      <c r="J9" s="60"/>
      <c r="K9" s="60"/>
      <c r="L9" s="60"/>
      <c r="M9" s="60"/>
      <c r="N9" s="60"/>
      <c r="O9" s="61"/>
      <c r="P9" s="19"/>
      <c r="Q9" s="4"/>
      <c r="R9" s="4"/>
    </row>
    <row r="10" spans="1:18" ht="15" customHeight="1">
      <c r="A10" s="18"/>
      <c r="B10" s="8"/>
      <c r="C10" s="5" t="s">
        <v>4</v>
      </c>
      <c r="D10" s="26" t="s">
        <v>8</v>
      </c>
      <c r="E10" s="9"/>
      <c r="F10" s="27"/>
      <c r="G10" s="68" t="s">
        <v>71</v>
      </c>
      <c r="H10" s="53"/>
      <c r="I10" s="53"/>
      <c r="J10" s="53"/>
      <c r="K10" s="53"/>
      <c r="L10" s="53"/>
      <c r="M10" s="53"/>
      <c r="N10" s="53"/>
      <c r="O10" s="54"/>
      <c r="P10" s="19"/>
      <c r="Q10" s="4"/>
      <c r="R10" s="4"/>
    </row>
    <row r="11" spans="1:18" ht="15" customHeight="1">
      <c r="A11" s="18"/>
      <c r="B11" s="8"/>
      <c r="C11" s="5" t="s">
        <v>4</v>
      </c>
      <c r="D11" s="26" t="s">
        <v>9</v>
      </c>
      <c r="E11" s="9"/>
      <c r="F11" s="27"/>
      <c r="G11" s="62" t="s">
        <v>80</v>
      </c>
      <c r="H11" s="53"/>
      <c r="I11" s="53"/>
      <c r="J11" s="53"/>
      <c r="K11" s="53"/>
      <c r="L11" s="53"/>
      <c r="M11" s="53"/>
      <c r="N11" s="53"/>
      <c r="O11" s="54"/>
      <c r="P11" s="19"/>
      <c r="Q11" s="4"/>
      <c r="R11" s="4"/>
    </row>
    <row r="12" spans="1:18" ht="15" customHeight="1">
      <c r="A12" s="18"/>
      <c r="B12" s="8"/>
      <c r="C12" s="5" t="s">
        <v>4</v>
      </c>
      <c r="D12" s="26" t="s">
        <v>10</v>
      </c>
      <c r="E12" s="9"/>
      <c r="F12" s="27"/>
      <c r="G12" s="62" t="s">
        <v>70</v>
      </c>
      <c r="H12" s="53"/>
      <c r="I12" s="53"/>
      <c r="J12" s="53"/>
      <c r="K12" s="53"/>
      <c r="L12" s="53"/>
      <c r="M12" s="53"/>
      <c r="N12" s="53"/>
      <c r="O12" s="54"/>
      <c r="P12" s="19"/>
      <c r="Q12" s="4"/>
      <c r="R12" s="4"/>
    </row>
    <row r="13" spans="1:18" ht="15" customHeight="1">
      <c r="A13" s="18"/>
      <c r="B13" s="8"/>
      <c r="C13" s="7"/>
      <c r="D13" s="26" t="s">
        <v>11</v>
      </c>
      <c r="E13" s="9"/>
      <c r="F13" s="27"/>
      <c r="G13" s="63" t="s">
        <v>70</v>
      </c>
      <c r="H13" s="56"/>
      <c r="I13" s="56"/>
      <c r="J13" s="56"/>
      <c r="K13" s="56"/>
      <c r="L13" s="56"/>
      <c r="M13" s="56"/>
      <c r="N13" s="56"/>
      <c r="O13" s="57"/>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64" t="s">
        <v>12</v>
      </c>
      <c r="C15" s="65"/>
      <c r="D15" s="65"/>
      <c r="E15" s="65"/>
      <c r="F15" s="65"/>
      <c r="G15" s="65"/>
      <c r="H15" s="65"/>
      <c r="I15" s="65"/>
      <c r="J15" s="65"/>
      <c r="K15" s="65"/>
      <c r="L15" s="65"/>
      <c r="M15" s="65"/>
      <c r="N15" s="65"/>
      <c r="O15" s="65"/>
      <c r="P15" s="19"/>
      <c r="Q15" s="4"/>
      <c r="R15" s="4"/>
    </row>
    <row r="16" spans="1:18" ht="75" customHeight="1">
      <c r="A16" s="18"/>
      <c r="B16" s="8"/>
      <c r="C16" s="5" t="s">
        <v>4</v>
      </c>
      <c r="D16" s="9" t="s">
        <v>13</v>
      </c>
      <c r="E16" s="9"/>
      <c r="F16" s="9"/>
      <c r="G16" s="67" t="s">
        <v>73</v>
      </c>
      <c r="H16" s="60"/>
      <c r="I16" s="60"/>
      <c r="J16" s="60"/>
      <c r="K16" s="60"/>
      <c r="L16" s="60"/>
      <c r="M16" s="60"/>
      <c r="N16" s="60"/>
      <c r="O16" s="61"/>
      <c r="P16" s="19"/>
      <c r="Q16" s="4"/>
      <c r="R16" s="4"/>
    </row>
    <row r="17" spans="1:18" ht="15" customHeight="1">
      <c r="A17" s="18"/>
      <c r="B17" s="8"/>
      <c r="C17" s="5" t="s">
        <v>4</v>
      </c>
      <c r="D17" s="9" t="s">
        <v>14</v>
      </c>
      <c r="E17" s="9"/>
      <c r="F17" s="9"/>
      <c r="G17" s="68" t="s">
        <v>72</v>
      </c>
      <c r="H17" s="53"/>
      <c r="I17" s="53"/>
      <c r="J17" s="53"/>
      <c r="K17" s="53"/>
      <c r="L17" s="53"/>
      <c r="M17" s="53"/>
      <c r="N17" s="53"/>
      <c r="O17" s="54"/>
      <c r="P17" s="19"/>
      <c r="Q17" s="4"/>
      <c r="R17" s="4"/>
    </row>
    <row r="18" spans="1:18" ht="28.5" customHeight="1">
      <c r="A18" s="18"/>
      <c r="B18" s="8"/>
      <c r="C18" s="5" t="s">
        <v>4</v>
      </c>
      <c r="D18" s="9" t="s">
        <v>15</v>
      </c>
      <c r="E18" s="9"/>
      <c r="F18" s="9"/>
      <c r="G18" s="68" t="s">
        <v>74</v>
      </c>
      <c r="H18" s="53"/>
      <c r="I18" s="53"/>
      <c r="J18" s="53"/>
      <c r="K18" s="53"/>
      <c r="L18" s="53"/>
      <c r="M18" s="53"/>
      <c r="N18" s="53"/>
      <c r="O18" s="54"/>
      <c r="P18" s="19"/>
      <c r="Q18" s="4"/>
      <c r="R18" s="4"/>
    </row>
    <row r="19" spans="1:18" ht="15" customHeight="1">
      <c r="A19" s="18"/>
      <c r="B19" s="8"/>
      <c r="C19" s="5" t="s">
        <v>4</v>
      </c>
      <c r="D19" s="9" t="s">
        <v>16</v>
      </c>
      <c r="E19" s="9"/>
      <c r="F19" s="9"/>
      <c r="G19" s="68" t="s">
        <v>75</v>
      </c>
      <c r="H19" s="53"/>
      <c r="I19" s="53"/>
      <c r="J19" s="53"/>
      <c r="K19" s="53"/>
      <c r="L19" s="53"/>
      <c r="M19" s="53"/>
      <c r="N19" s="53"/>
      <c r="O19" s="54"/>
      <c r="P19" s="19"/>
      <c r="Q19" s="4"/>
      <c r="R19" s="4"/>
    </row>
    <row r="20" spans="1:18" ht="27.75" customHeight="1">
      <c r="A20" s="18"/>
      <c r="B20" s="8"/>
      <c r="C20" s="8"/>
      <c r="D20" s="9" t="s">
        <v>17</v>
      </c>
      <c r="E20" s="9"/>
      <c r="F20" s="9"/>
      <c r="G20" s="68" t="s">
        <v>76</v>
      </c>
      <c r="H20" s="53"/>
      <c r="I20" s="53"/>
      <c r="J20" s="53"/>
      <c r="K20" s="53"/>
      <c r="L20" s="53"/>
      <c r="M20" s="53"/>
      <c r="N20" s="53"/>
      <c r="O20" s="54"/>
      <c r="P20" s="19"/>
      <c r="Q20" s="4"/>
      <c r="R20" s="4"/>
    </row>
    <row r="21" spans="1:18" ht="15" customHeight="1">
      <c r="A21" s="18"/>
      <c r="B21" s="8"/>
      <c r="C21" s="8"/>
      <c r="D21" s="9" t="s">
        <v>0</v>
      </c>
      <c r="E21" s="9"/>
      <c r="F21" s="9"/>
      <c r="G21" s="68" t="s">
        <v>77</v>
      </c>
      <c r="H21" s="53"/>
      <c r="I21" s="53"/>
      <c r="J21" s="53"/>
      <c r="K21" s="53"/>
      <c r="L21" s="53"/>
      <c r="M21" s="53"/>
      <c r="N21" s="53"/>
      <c r="O21" s="54"/>
      <c r="P21" s="19"/>
      <c r="Q21" s="4"/>
      <c r="R21" s="4"/>
    </row>
    <row r="22" spans="1:18" ht="27.75" customHeight="1">
      <c r="A22" s="25"/>
      <c r="B22" s="28"/>
      <c r="C22" s="28"/>
      <c r="D22" s="9" t="s">
        <v>18</v>
      </c>
      <c r="E22" s="9"/>
      <c r="F22" s="9"/>
      <c r="G22" s="63" t="s">
        <v>78</v>
      </c>
      <c r="H22" s="56"/>
      <c r="I22" s="56"/>
      <c r="J22" s="56"/>
      <c r="K22" s="56"/>
      <c r="L22" s="56"/>
      <c r="M22" s="56"/>
      <c r="N22" s="56"/>
      <c r="O22" s="57"/>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64" t="s">
        <v>19</v>
      </c>
      <c r="C24" s="65"/>
      <c r="D24" s="65"/>
      <c r="E24" s="65"/>
      <c r="F24" s="65"/>
      <c r="G24" s="65"/>
      <c r="H24" s="65"/>
      <c r="I24" s="65"/>
      <c r="J24" s="65"/>
      <c r="K24" s="65"/>
      <c r="L24" s="65"/>
      <c r="M24" s="65"/>
      <c r="N24" s="65"/>
      <c r="O24" s="65"/>
      <c r="P24" s="19"/>
      <c r="Q24" s="4"/>
      <c r="R24" s="4"/>
    </row>
    <row r="25" spans="1:18" ht="15" customHeight="1">
      <c r="A25" s="18"/>
      <c r="B25" s="8"/>
      <c r="C25" s="5" t="s">
        <v>4</v>
      </c>
      <c r="D25" s="9" t="s">
        <v>20</v>
      </c>
      <c r="E25" s="9"/>
      <c r="F25" s="9"/>
      <c r="G25" s="67" t="s">
        <v>79</v>
      </c>
      <c r="H25" s="60"/>
      <c r="I25" s="60"/>
      <c r="J25" s="60"/>
      <c r="K25" s="60"/>
      <c r="L25" s="60"/>
      <c r="M25" s="60"/>
      <c r="N25" s="60"/>
      <c r="O25" s="61"/>
      <c r="P25" s="19"/>
      <c r="Q25" s="4"/>
      <c r="R25" s="4"/>
    </row>
    <row r="26" spans="1:18" ht="15" customHeight="1">
      <c r="A26" s="18"/>
      <c r="B26" s="8"/>
      <c r="C26" s="5" t="s">
        <v>4</v>
      </c>
      <c r="D26" s="9" t="s">
        <v>21</v>
      </c>
      <c r="E26" s="9"/>
      <c r="F26" s="9"/>
      <c r="G26" s="68" t="s">
        <v>81</v>
      </c>
      <c r="H26" s="53"/>
      <c r="I26" s="53"/>
      <c r="J26" s="53"/>
      <c r="K26" s="53"/>
      <c r="L26" s="53"/>
      <c r="M26" s="53"/>
      <c r="N26" s="53"/>
      <c r="O26" s="54"/>
      <c r="P26" s="19"/>
      <c r="Q26" s="4"/>
      <c r="R26" s="4"/>
    </row>
    <row r="27" spans="1:18" ht="23.25" customHeight="1">
      <c r="A27" s="18"/>
      <c r="B27" s="8"/>
      <c r="C27" s="5" t="s">
        <v>4</v>
      </c>
      <c r="D27" s="9" t="s">
        <v>22</v>
      </c>
      <c r="E27" s="9"/>
      <c r="F27" s="9"/>
      <c r="G27" s="68" t="s">
        <v>84</v>
      </c>
      <c r="H27" s="53"/>
      <c r="I27" s="53"/>
      <c r="J27" s="53"/>
      <c r="K27" s="53"/>
      <c r="L27" s="53"/>
      <c r="M27" s="53"/>
      <c r="N27" s="53"/>
      <c r="O27" s="54"/>
      <c r="P27" s="19"/>
      <c r="Q27" s="4"/>
      <c r="R27" s="4"/>
    </row>
    <row r="28" spans="1:18" ht="21.75" customHeight="1">
      <c r="A28" s="18"/>
      <c r="B28" s="8"/>
      <c r="C28" s="7"/>
      <c r="D28" s="9" t="s">
        <v>23</v>
      </c>
      <c r="E28" s="9"/>
      <c r="F28" s="9"/>
      <c r="G28" s="55"/>
      <c r="H28" s="56"/>
      <c r="I28" s="56"/>
      <c r="J28" s="56"/>
      <c r="K28" s="56"/>
      <c r="L28" s="56"/>
      <c r="M28" s="56"/>
      <c r="N28" s="56"/>
      <c r="O28" s="57"/>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64" t="s">
        <v>24</v>
      </c>
      <c r="C30" s="65"/>
      <c r="D30" s="65"/>
      <c r="E30" s="65"/>
      <c r="F30" s="65"/>
      <c r="G30" s="65"/>
      <c r="H30" s="65"/>
      <c r="I30" s="65"/>
      <c r="J30" s="65"/>
      <c r="K30" s="65"/>
      <c r="L30" s="65"/>
      <c r="M30" s="65"/>
      <c r="N30" s="65"/>
      <c r="O30" s="65"/>
      <c r="P30" s="19"/>
      <c r="Q30" s="4"/>
      <c r="R30" s="4"/>
    </row>
    <row r="31" spans="1:18" ht="15" customHeight="1">
      <c r="A31" s="18"/>
      <c r="B31" s="8"/>
      <c r="C31" s="5" t="s">
        <v>4</v>
      </c>
      <c r="D31" s="9" t="s">
        <v>25</v>
      </c>
      <c r="E31" s="9"/>
      <c r="F31" s="9"/>
      <c r="G31" s="67" t="s">
        <v>82</v>
      </c>
      <c r="H31" s="60"/>
      <c r="I31" s="60"/>
      <c r="J31" s="60"/>
      <c r="K31" s="60"/>
      <c r="L31" s="60"/>
      <c r="M31" s="60"/>
      <c r="N31" s="60"/>
      <c r="O31" s="61"/>
      <c r="P31" s="19"/>
      <c r="Q31" s="4"/>
      <c r="R31" s="4"/>
    </row>
    <row r="32" spans="1:18" ht="15" customHeight="1">
      <c r="A32" s="18"/>
      <c r="B32" s="8"/>
      <c r="C32" s="7"/>
      <c r="D32" s="9" t="s">
        <v>26</v>
      </c>
      <c r="E32" s="9"/>
      <c r="F32" s="9"/>
      <c r="G32" s="63" t="s">
        <v>83</v>
      </c>
      <c r="H32" s="56"/>
      <c r="I32" s="56"/>
      <c r="J32" s="56"/>
      <c r="K32" s="56"/>
      <c r="L32" s="56"/>
      <c r="M32" s="56"/>
      <c r="N32" s="56"/>
      <c r="O32" s="57"/>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64" t="s">
        <v>27</v>
      </c>
      <c r="C34" s="65"/>
      <c r="D34" s="65"/>
      <c r="E34" s="65"/>
      <c r="F34" s="65"/>
      <c r="G34" s="65"/>
      <c r="H34" s="65"/>
      <c r="I34" s="65"/>
      <c r="J34" s="65"/>
      <c r="K34" s="65"/>
      <c r="L34" s="65"/>
      <c r="M34" s="65"/>
      <c r="N34" s="65"/>
      <c r="O34" s="65"/>
      <c r="P34" s="19"/>
      <c r="Q34" s="4"/>
      <c r="R34" s="4"/>
    </row>
    <row r="35" spans="1:18" ht="15" customHeight="1">
      <c r="A35" s="18"/>
      <c r="B35" s="72" t="s">
        <v>28</v>
      </c>
      <c r="C35" s="73"/>
      <c r="D35" s="73"/>
      <c r="E35" s="73"/>
      <c r="F35" s="73"/>
      <c r="G35" s="73"/>
      <c r="H35" s="73"/>
      <c r="I35" s="73"/>
      <c r="J35" s="73"/>
      <c r="K35" s="73"/>
      <c r="L35" s="73"/>
      <c r="M35" s="73"/>
      <c r="N35" s="73"/>
      <c r="O35" s="73"/>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66" t="s">
        <v>29</v>
      </c>
      <c r="D37" s="65"/>
      <c r="E37" s="9"/>
      <c r="F37" s="9"/>
      <c r="G37" s="69" t="s">
        <v>30</v>
      </c>
      <c r="H37" s="70"/>
      <c r="I37" s="70"/>
      <c r="J37" s="70"/>
      <c r="K37" s="70"/>
      <c r="L37" s="70"/>
      <c r="M37" s="70"/>
      <c r="N37" s="70"/>
      <c r="O37" s="71"/>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66" t="s">
        <v>31</v>
      </c>
      <c r="D39" s="65"/>
      <c r="E39" s="65"/>
      <c r="F39" s="65"/>
      <c r="G39" s="65"/>
      <c r="H39" s="65"/>
      <c r="I39" s="65"/>
      <c r="J39" s="65"/>
      <c r="K39" s="65"/>
      <c r="L39" s="65"/>
      <c r="M39" s="12" t="s">
        <v>32</v>
      </c>
      <c r="N39" s="10"/>
      <c r="O39" s="10"/>
      <c r="P39" s="19"/>
      <c r="Q39" s="4"/>
      <c r="R39" s="4"/>
    </row>
    <row r="40" spans="1:18" ht="15" customHeight="1">
      <c r="A40" s="18"/>
      <c r="B40" s="8"/>
      <c r="C40" s="5" t="s">
        <v>4</v>
      </c>
      <c r="D40" s="66" t="s">
        <v>33</v>
      </c>
      <c r="E40" s="65"/>
      <c r="F40" s="65"/>
      <c r="G40" s="65"/>
      <c r="H40" s="65"/>
      <c r="I40" s="65"/>
      <c r="J40" s="65"/>
      <c r="K40" s="65"/>
      <c r="L40" s="65"/>
      <c r="M40" s="48" t="s">
        <v>69</v>
      </c>
      <c r="N40" s="9"/>
      <c r="O40" s="9"/>
      <c r="P40" s="19"/>
      <c r="Q40" s="4"/>
      <c r="R40" s="4"/>
    </row>
    <row r="41" spans="1:18" ht="15" customHeight="1">
      <c r="A41" s="18"/>
      <c r="B41" s="8"/>
      <c r="C41" s="5" t="s">
        <v>4</v>
      </c>
      <c r="D41" s="66" t="s">
        <v>34</v>
      </c>
      <c r="E41" s="65"/>
      <c r="F41" s="65"/>
      <c r="G41" s="65"/>
      <c r="H41" s="65"/>
      <c r="I41" s="65"/>
      <c r="J41" s="65"/>
      <c r="K41" s="65"/>
      <c r="L41" s="65"/>
      <c r="M41" s="49" t="s">
        <v>69</v>
      </c>
      <c r="N41" s="9"/>
      <c r="O41" s="9"/>
      <c r="P41" s="19"/>
      <c r="Q41" s="4"/>
      <c r="R41" s="4"/>
    </row>
    <row r="42" spans="1:18" ht="15" customHeight="1">
      <c r="A42" s="18"/>
      <c r="B42" s="8"/>
      <c r="C42" s="5" t="s">
        <v>4</v>
      </c>
      <c r="D42" s="66" t="s">
        <v>35</v>
      </c>
      <c r="E42" s="65"/>
      <c r="F42" s="65"/>
      <c r="G42" s="65"/>
      <c r="H42" s="65"/>
      <c r="I42" s="65"/>
      <c r="J42" s="65"/>
      <c r="K42" s="65"/>
      <c r="L42" s="65"/>
      <c r="M42" s="50" t="s">
        <v>69</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64" t="s">
        <v>36</v>
      </c>
      <c r="C44" s="65"/>
      <c r="D44" s="65"/>
      <c r="E44" s="65"/>
      <c r="F44" s="65"/>
      <c r="G44" s="65"/>
      <c r="H44" s="65"/>
      <c r="I44" s="65"/>
      <c r="J44" s="65"/>
      <c r="K44" s="65"/>
      <c r="L44" s="65"/>
      <c r="M44" s="65"/>
      <c r="N44" s="65"/>
      <c r="O44" s="65"/>
      <c r="P44" s="19"/>
      <c r="Q44" s="4"/>
      <c r="R44" s="4"/>
    </row>
    <row r="45" spans="1:18" ht="15" customHeight="1">
      <c r="A45" s="18"/>
      <c r="B45" s="66" t="s">
        <v>37</v>
      </c>
      <c r="C45" s="58"/>
      <c r="D45" s="58"/>
      <c r="E45" s="58"/>
      <c r="F45" s="58"/>
      <c r="G45" s="58"/>
      <c r="H45" s="58"/>
      <c r="I45" s="58"/>
      <c r="J45" s="58"/>
      <c r="K45" s="58"/>
      <c r="L45" s="58"/>
      <c r="M45" s="58"/>
      <c r="N45" s="58"/>
      <c r="O45" s="58"/>
      <c r="P45" s="19"/>
      <c r="Q45" s="4"/>
      <c r="R45" s="4"/>
    </row>
    <row r="46" spans="1:18" ht="15" customHeight="1">
      <c r="A46" s="18"/>
      <c r="B46" s="8"/>
      <c r="C46" s="5" t="s">
        <v>4</v>
      </c>
      <c r="D46" s="9" t="s">
        <v>38</v>
      </c>
      <c r="E46" s="9"/>
      <c r="F46" s="9"/>
      <c r="G46" s="67" t="s">
        <v>68</v>
      </c>
      <c r="H46" s="60"/>
      <c r="I46" s="60"/>
      <c r="J46" s="60"/>
      <c r="K46" s="60"/>
      <c r="L46" s="60"/>
      <c r="M46" s="60"/>
      <c r="N46" s="60"/>
      <c r="O46" s="61"/>
      <c r="P46" s="19"/>
      <c r="Q46" s="4"/>
      <c r="R46" s="4"/>
    </row>
    <row r="47" spans="1:18" ht="15" customHeight="1">
      <c r="A47" s="18"/>
      <c r="B47" s="8"/>
      <c r="C47" s="5" t="s">
        <v>4</v>
      </c>
      <c r="D47" s="9" t="s">
        <v>39</v>
      </c>
      <c r="E47" s="9"/>
      <c r="F47" s="9"/>
      <c r="G47" s="68" t="s">
        <v>63</v>
      </c>
      <c r="H47" s="53"/>
      <c r="I47" s="53"/>
      <c r="J47" s="53"/>
      <c r="K47" s="53"/>
      <c r="L47" s="53"/>
      <c r="M47" s="53"/>
      <c r="N47" s="53"/>
      <c r="O47" s="54"/>
      <c r="P47" s="19"/>
      <c r="Q47" s="4"/>
      <c r="R47" s="4"/>
    </row>
    <row r="48" spans="1:18" ht="15" customHeight="1">
      <c r="A48" s="18"/>
      <c r="B48" s="8"/>
      <c r="C48" s="5" t="s">
        <v>4</v>
      </c>
      <c r="D48" s="9" t="s">
        <v>10</v>
      </c>
      <c r="E48" s="9"/>
      <c r="F48" s="9"/>
      <c r="G48" s="62" t="s">
        <v>64</v>
      </c>
      <c r="H48" s="53"/>
      <c r="I48" s="53"/>
      <c r="J48" s="53"/>
      <c r="K48" s="53"/>
      <c r="L48" s="53"/>
      <c r="M48" s="53"/>
      <c r="N48" s="53"/>
      <c r="O48" s="54"/>
      <c r="P48" s="19"/>
      <c r="Q48" s="4"/>
      <c r="R48" s="4"/>
    </row>
    <row r="49" spans="1:18" ht="15" customHeight="1">
      <c r="A49" s="18"/>
      <c r="B49" s="8"/>
      <c r="C49" s="5" t="s">
        <v>4</v>
      </c>
      <c r="D49" s="9" t="s">
        <v>40</v>
      </c>
      <c r="E49" s="9"/>
      <c r="F49" s="9"/>
      <c r="G49" s="68" t="s">
        <v>65</v>
      </c>
      <c r="H49" s="53"/>
      <c r="I49" s="53"/>
      <c r="J49" s="53"/>
      <c r="K49" s="53"/>
      <c r="L49" s="53"/>
      <c r="M49" s="53"/>
      <c r="N49" s="53"/>
      <c r="O49" s="54"/>
      <c r="P49" s="19"/>
      <c r="Q49" s="4"/>
      <c r="R49" s="4"/>
    </row>
    <row r="50" spans="1:18" ht="15" customHeight="1">
      <c r="A50" s="18"/>
      <c r="B50" s="8"/>
      <c r="C50" s="5" t="s">
        <v>4</v>
      </c>
      <c r="D50" s="9" t="s">
        <v>41</v>
      </c>
      <c r="E50" s="9"/>
      <c r="F50" s="9"/>
      <c r="G50" s="62" t="s">
        <v>67</v>
      </c>
      <c r="H50" s="53"/>
      <c r="I50" s="53"/>
      <c r="J50" s="53"/>
      <c r="K50" s="53"/>
      <c r="L50" s="53"/>
      <c r="M50" s="53"/>
      <c r="N50" s="53"/>
      <c r="O50" s="54"/>
      <c r="P50" s="19"/>
      <c r="Q50" s="4"/>
      <c r="R50" s="4"/>
    </row>
    <row r="51" spans="1:18" ht="15" customHeight="1">
      <c r="A51" s="18"/>
      <c r="B51" s="20" t="s">
        <v>42</v>
      </c>
      <c r="C51" s="5" t="s">
        <v>4</v>
      </c>
      <c r="D51" s="9" t="s">
        <v>43</v>
      </c>
      <c r="E51" s="9"/>
      <c r="F51" s="9"/>
      <c r="G51" s="52"/>
      <c r="H51" s="53"/>
      <c r="I51" s="53"/>
      <c r="J51" s="53"/>
      <c r="K51" s="53"/>
      <c r="L51" s="53"/>
      <c r="M51" s="53"/>
      <c r="N51" s="53"/>
      <c r="O51" s="54"/>
      <c r="P51" s="19"/>
      <c r="Q51" s="4"/>
      <c r="R51" s="4"/>
    </row>
    <row r="52" spans="1:18" ht="15" customHeight="1">
      <c r="A52" s="18"/>
      <c r="B52" s="20" t="s">
        <v>42</v>
      </c>
      <c r="C52" s="5" t="s">
        <v>4</v>
      </c>
      <c r="D52" s="9" t="s">
        <v>44</v>
      </c>
      <c r="E52" s="9"/>
      <c r="F52" s="9"/>
      <c r="G52" s="52"/>
      <c r="H52" s="53"/>
      <c r="I52" s="53"/>
      <c r="J52" s="53"/>
      <c r="K52" s="53"/>
      <c r="L52" s="53"/>
      <c r="M52" s="53"/>
      <c r="N52" s="53"/>
      <c r="O52" s="54"/>
      <c r="P52" s="19"/>
      <c r="Q52" s="4"/>
      <c r="R52" s="4"/>
    </row>
    <row r="53" spans="1:18" ht="15" customHeight="1">
      <c r="A53" s="18"/>
      <c r="B53" s="8"/>
      <c r="C53" s="7"/>
      <c r="D53" s="9" t="s">
        <v>45</v>
      </c>
      <c r="E53" s="9"/>
      <c r="F53" s="9"/>
      <c r="G53" s="63" t="s">
        <v>66</v>
      </c>
      <c r="H53" s="56"/>
      <c r="I53" s="56"/>
      <c r="J53" s="56"/>
      <c r="K53" s="56"/>
      <c r="L53" s="56"/>
      <c r="M53" s="56"/>
      <c r="N53" s="56"/>
      <c r="O53" s="57"/>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59"/>
      <c r="H55" s="60"/>
      <c r="I55" s="60"/>
      <c r="J55" s="60"/>
      <c r="K55" s="60"/>
      <c r="L55" s="60"/>
      <c r="M55" s="60"/>
      <c r="N55" s="60"/>
      <c r="O55" s="61"/>
      <c r="P55" s="19"/>
      <c r="Q55" s="4"/>
      <c r="R55" s="4"/>
    </row>
    <row r="56" spans="1:18" ht="15" customHeight="1">
      <c r="A56" s="18"/>
      <c r="B56" s="8"/>
      <c r="C56" s="5" t="s">
        <v>4</v>
      </c>
      <c r="D56" s="9" t="s">
        <v>39</v>
      </c>
      <c r="E56" s="9"/>
      <c r="F56" s="9"/>
      <c r="G56" s="52"/>
      <c r="H56" s="53"/>
      <c r="I56" s="53"/>
      <c r="J56" s="53"/>
      <c r="K56" s="53"/>
      <c r="L56" s="53"/>
      <c r="M56" s="53"/>
      <c r="N56" s="53"/>
      <c r="O56" s="54"/>
      <c r="P56" s="19"/>
      <c r="Q56" s="4"/>
      <c r="R56" s="4"/>
    </row>
    <row r="57" spans="1:18" ht="15" customHeight="1">
      <c r="A57" s="18"/>
      <c r="B57" s="8"/>
      <c r="C57" s="5" t="s">
        <v>4</v>
      </c>
      <c r="D57" s="9" t="s">
        <v>10</v>
      </c>
      <c r="E57" s="9"/>
      <c r="F57" s="9"/>
      <c r="G57" s="62"/>
      <c r="H57" s="53"/>
      <c r="I57" s="53"/>
      <c r="J57" s="53"/>
      <c r="K57" s="53"/>
      <c r="L57" s="53"/>
      <c r="M57" s="53"/>
      <c r="N57" s="53"/>
      <c r="O57" s="54"/>
      <c r="P57" s="19"/>
      <c r="Q57" s="4"/>
      <c r="R57" s="4"/>
    </row>
    <row r="58" spans="1:18" ht="15" customHeight="1">
      <c r="A58" s="18"/>
      <c r="B58" s="8"/>
      <c r="C58" s="5" t="s">
        <v>4</v>
      </c>
      <c r="D58" s="9" t="s">
        <v>40</v>
      </c>
      <c r="E58" s="9"/>
      <c r="F58" s="9"/>
      <c r="G58" s="52"/>
      <c r="H58" s="53"/>
      <c r="I58" s="53"/>
      <c r="J58" s="53"/>
      <c r="K58" s="53"/>
      <c r="L58" s="53"/>
      <c r="M58" s="53"/>
      <c r="N58" s="53"/>
      <c r="O58" s="54"/>
      <c r="P58" s="19"/>
      <c r="Q58" s="4"/>
      <c r="R58" s="4"/>
    </row>
    <row r="59" spans="1:18" ht="15" customHeight="1">
      <c r="A59" s="18"/>
      <c r="B59" s="8"/>
      <c r="C59" s="5" t="s">
        <v>4</v>
      </c>
      <c r="D59" s="9" t="s">
        <v>41</v>
      </c>
      <c r="E59" s="9"/>
      <c r="F59" s="9"/>
      <c r="G59" s="62"/>
      <c r="H59" s="53"/>
      <c r="I59" s="53"/>
      <c r="J59" s="53"/>
      <c r="K59" s="53"/>
      <c r="L59" s="53"/>
      <c r="M59" s="53"/>
      <c r="N59" s="53"/>
      <c r="O59" s="54"/>
      <c r="P59" s="19"/>
      <c r="Q59" s="4"/>
      <c r="R59" s="4"/>
    </row>
    <row r="60" spans="1:18" ht="15" customHeight="1">
      <c r="A60" s="18"/>
      <c r="B60" s="20" t="s">
        <v>42</v>
      </c>
      <c r="C60" s="5" t="s">
        <v>4</v>
      </c>
      <c r="D60" s="9" t="s">
        <v>43</v>
      </c>
      <c r="E60" s="9"/>
      <c r="F60" s="9"/>
      <c r="G60" s="52"/>
      <c r="H60" s="53"/>
      <c r="I60" s="53"/>
      <c r="J60" s="53"/>
      <c r="K60" s="53"/>
      <c r="L60" s="53"/>
      <c r="M60" s="53"/>
      <c r="N60" s="53"/>
      <c r="O60" s="54"/>
      <c r="P60" s="19"/>
      <c r="Q60" s="4"/>
      <c r="R60" s="4"/>
    </row>
    <row r="61" spans="1:18" ht="15" customHeight="1">
      <c r="A61" s="18"/>
      <c r="B61" s="20" t="s">
        <v>42</v>
      </c>
      <c r="C61" s="5" t="s">
        <v>4</v>
      </c>
      <c r="D61" s="9" t="s">
        <v>44</v>
      </c>
      <c r="E61" s="9"/>
      <c r="F61" s="9"/>
      <c r="G61" s="52"/>
      <c r="H61" s="53"/>
      <c r="I61" s="53"/>
      <c r="J61" s="53"/>
      <c r="K61" s="53"/>
      <c r="L61" s="53"/>
      <c r="M61" s="53"/>
      <c r="N61" s="53"/>
      <c r="O61" s="54"/>
      <c r="P61" s="19"/>
      <c r="Q61" s="4"/>
      <c r="R61" s="4"/>
    </row>
    <row r="62" spans="1:18" ht="15" customHeight="1">
      <c r="A62" s="18"/>
      <c r="B62" s="8"/>
      <c r="C62" s="7"/>
      <c r="D62" s="9" t="s">
        <v>45</v>
      </c>
      <c r="E62" s="9"/>
      <c r="F62" s="9"/>
      <c r="G62" s="55"/>
      <c r="H62" s="56"/>
      <c r="I62" s="56"/>
      <c r="J62" s="56"/>
      <c r="K62" s="56"/>
      <c r="L62" s="56"/>
      <c r="M62" s="56"/>
      <c r="N62" s="56"/>
      <c r="O62" s="57"/>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59"/>
      <c r="H64" s="60"/>
      <c r="I64" s="60"/>
      <c r="J64" s="60"/>
      <c r="K64" s="60"/>
      <c r="L64" s="60"/>
      <c r="M64" s="60"/>
      <c r="N64" s="60"/>
      <c r="O64" s="61"/>
      <c r="P64" s="19"/>
      <c r="Q64" s="4"/>
      <c r="R64" s="4"/>
    </row>
    <row r="65" spans="1:18" ht="15" customHeight="1">
      <c r="A65" s="18"/>
      <c r="B65" s="8"/>
      <c r="C65" s="5" t="s">
        <v>4</v>
      </c>
      <c r="D65" s="9" t="s">
        <v>39</v>
      </c>
      <c r="E65" s="9"/>
      <c r="F65" s="9"/>
      <c r="G65" s="52"/>
      <c r="H65" s="53"/>
      <c r="I65" s="53"/>
      <c r="J65" s="53"/>
      <c r="K65" s="53"/>
      <c r="L65" s="53"/>
      <c r="M65" s="53"/>
      <c r="N65" s="53"/>
      <c r="O65" s="54"/>
      <c r="P65" s="19"/>
      <c r="Q65" s="4"/>
      <c r="R65" s="4"/>
    </row>
    <row r="66" spans="1:18" ht="15" customHeight="1">
      <c r="A66" s="18"/>
      <c r="B66" s="8"/>
      <c r="C66" s="5" t="s">
        <v>4</v>
      </c>
      <c r="D66" s="9" t="s">
        <v>10</v>
      </c>
      <c r="E66" s="9"/>
      <c r="F66" s="9"/>
      <c r="G66" s="62"/>
      <c r="H66" s="53"/>
      <c r="I66" s="53"/>
      <c r="J66" s="53"/>
      <c r="K66" s="53"/>
      <c r="L66" s="53"/>
      <c r="M66" s="53"/>
      <c r="N66" s="53"/>
      <c r="O66" s="54"/>
      <c r="P66" s="19"/>
      <c r="Q66" s="4"/>
      <c r="R66" s="4"/>
    </row>
    <row r="67" spans="1:18" ht="15" customHeight="1">
      <c r="A67" s="18"/>
      <c r="B67" s="8"/>
      <c r="C67" s="5" t="s">
        <v>4</v>
      </c>
      <c r="D67" s="9" t="s">
        <v>40</v>
      </c>
      <c r="E67" s="9"/>
      <c r="F67" s="9"/>
      <c r="G67" s="52"/>
      <c r="H67" s="53"/>
      <c r="I67" s="53"/>
      <c r="J67" s="53"/>
      <c r="K67" s="53"/>
      <c r="L67" s="53"/>
      <c r="M67" s="53"/>
      <c r="N67" s="53"/>
      <c r="O67" s="54"/>
      <c r="P67" s="19"/>
      <c r="Q67" s="4"/>
      <c r="R67" s="4"/>
    </row>
    <row r="68" spans="1:18" ht="15" customHeight="1">
      <c r="A68" s="18"/>
      <c r="B68" s="8"/>
      <c r="C68" s="5" t="s">
        <v>4</v>
      </c>
      <c r="D68" s="9" t="s">
        <v>41</v>
      </c>
      <c r="E68" s="9"/>
      <c r="F68" s="9"/>
      <c r="G68" s="62"/>
      <c r="H68" s="53"/>
      <c r="I68" s="53"/>
      <c r="J68" s="53"/>
      <c r="K68" s="53"/>
      <c r="L68" s="53"/>
      <c r="M68" s="53"/>
      <c r="N68" s="53"/>
      <c r="O68" s="54"/>
      <c r="P68" s="19"/>
      <c r="Q68" s="4"/>
      <c r="R68" s="4"/>
    </row>
    <row r="69" spans="1:18" ht="15" customHeight="1">
      <c r="A69" s="18"/>
      <c r="B69" s="20" t="s">
        <v>42</v>
      </c>
      <c r="C69" s="5" t="s">
        <v>4</v>
      </c>
      <c r="D69" s="9" t="s">
        <v>43</v>
      </c>
      <c r="E69" s="9"/>
      <c r="F69" s="9"/>
      <c r="G69" s="52"/>
      <c r="H69" s="53"/>
      <c r="I69" s="53"/>
      <c r="J69" s="53"/>
      <c r="K69" s="53"/>
      <c r="L69" s="53"/>
      <c r="M69" s="53"/>
      <c r="N69" s="53"/>
      <c r="O69" s="54"/>
      <c r="P69" s="19"/>
      <c r="Q69" s="4"/>
      <c r="R69" s="4"/>
    </row>
    <row r="70" spans="1:18" ht="15" customHeight="1">
      <c r="A70" s="18"/>
      <c r="B70" s="20" t="s">
        <v>42</v>
      </c>
      <c r="C70" s="5" t="s">
        <v>4</v>
      </c>
      <c r="D70" s="9" t="s">
        <v>44</v>
      </c>
      <c r="E70" s="9"/>
      <c r="F70" s="9"/>
      <c r="G70" s="52"/>
      <c r="H70" s="53"/>
      <c r="I70" s="53"/>
      <c r="J70" s="53"/>
      <c r="K70" s="53"/>
      <c r="L70" s="53"/>
      <c r="M70" s="53"/>
      <c r="N70" s="53"/>
      <c r="O70" s="54"/>
      <c r="P70" s="19"/>
      <c r="Q70" s="4"/>
      <c r="R70" s="4"/>
    </row>
    <row r="71" spans="1:18" ht="15" customHeight="1">
      <c r="A71" s="18"/>
      <c r="B71" s="8"/>
      <c r="C71" s="7"/>
      <c r="D71" s="9" t="s">
        <v>45</v>
      </c>
      <c r="E71" s="9"/>
      <c r="F71" s="9"/>
      <c r="G71" s="55"/>
      <c r="H71" s="56"/>
      <c r="I71" s="56"/>
      <c r="J71" s="56"/>
      <c r="K71" s="56"/>
      <c r="L71" s="56"/>
      <c r="M71" s="56"/>
      <c r="N71" s="56"/>
      <c r="O71" s="57"/>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58" t="s">
        <v>47</v>
      </c>
      <c r="H73" s="58"/>
      <c r="I73" s="58"/>
      <c r="J73" s="58"/>
      <c r="K73" s="58"/>
      <c r="L73" s="58"/>
      <c r="M73" s="58"/>
      <c r="N73" s="58"/>
      <c r="O73" s="58"/>
      <c r="P73" s="19"/>
      <c r="Q73" s="4"/>
      <c r="R73" s="4"/>
    </row>
    <row r="74" spans="1:18" ht="15" customHeight="1">
      <c r="A74" s="18"/>
      <c r="B74" s="8"/>
      <c r="C74" s="8"/>
      <c r="D74" s="14" t="s">
        <v>48</v>
      </c>
      <c r="E74" s="13"/>
      <c r="F74" s="13"/>
      <c r="G74" s="58" t="s">
        <v>49</v>
      </c>
      <c r="H74" s="58"/>
      <c r="I74" s="58"/>
      <c r="J74" s="58"/>
      <c r="K74" s="58"/>
      <c r="L74" s="58"/>
      <c r="M74" s="58"/>
      <c r="N74" s="58"/>
      <c r="O74" s="58"/>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climate.rutgers.edu/snowcover/index.php"/>
    <hyperlink ref="G50" r:id="rId2" display="http://climate.rutgers.edu/snowcover/table_area.php?ui_set=2"/>
    <hyperlink ref="G11" r:id="rId3" display="Martin.Fuessel@eea.europa.eu"/>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Q48"/>
  <sheetViews>
    <sheetView zoomScalePageLayoutView="0" workbookViewId="0" topLeftCell="A1">
      <selection activeCell="G14" sqref="G14"/>
    </sheetView>
  </sheetViews>
  <sheetFormatPr defaultColWidth="9.140625" defaultRowHeight="12.75"/>
  <cols>
    <col min="1" max="1" width="38.57421875" style="0" customWidth="1"/>
    <col min="2" max="2" width="14.8515625" style="44" customWidth="1"/>
    <col min="3" max="3" width="14.421875" style="44" customWidth="1"/>
    <col min="4" max="4" width="15.57421875" style="44" customWidth="1"/>
    <col min="5" max="5" width="14.57421875" style="44" customWidth="1"/>
    <col min="6" max="16384" width="11.421875" style="44" customWidth="1"/>
  </cols>
  <sheetData>
    <row r="1" spans="1:17" s="47" customFormat="1" ht="41.25" customHeight="1">
      <c r="A1" s="45" t="s">
        <v>62</v>
      </c>
      <c r="B1" s="46" t="s">
        <v>85</v>
      </c>
      <c r="C1" s="51" t="s">
        <v>87</v>
      </c>
      <c r="D1" s="51" t="s">
        <v>88</v>
      </c>
      <c r="E1" s="51" t="s">
        <v>89</v>
      </c>
      <c r="F1" s="51" t="s">
        <v>90</v>
      </c>
      <c r="G1" s="51" t="s">
        <v>91</v>
      </c>
      <c r="H1" s="51" t="s">
        <v>92</v>
      </c>
      <c r="I1" s="51" t="s">
        <v>93</v>
      </c>
      <c r="J1" s="51" t="s">
        <v>94</v>
      </c>
      <c r="K1" s="51" t="s">
        <v>95</v>
      </c>
      <c r="L1" s="51" t="s">
        <v>96</v>
      </c>
      <c r="M1" s="51" t="s">
        <v>97</v>
      </c>
      <c r="N1" s="51" t="s">
        <v>98</v>
      </c>
      <c r="O1" s="51" t="s">
        <v>99</v>
      </c>
      <c r="P1" s="51" t="s">
        <v>100</v>
      </c>
      <c r="Q1" s="51" t="s">
        <v>101</v>
      </c>
    </row>
    <row r="2" spans="1:17" ht="12.75">
      <c r="A2" s="32" t="s">
        <v>86</v>
      </c>
      <c r="B2">
        <v>1966</v>
      </c>
      <c r="C2"/>
      <c r="D2"/>
      <c r="E2"/>
      <c r="F2"/>
      <c r="G2"/>
      <c r="H2"/>
      <c r="I2"/>
      <c r="J2"/>
      <c r="K2"/>
      <c r="L2"/>
      <c r="M2"/>
      <c r="N2"/>
      <c r="O2"/>
      <c r="P2">
        <v>34.84</v>
      </c>
      <c r="Q2">
        <v>42.78</v>
      </c>
    </row>
    <row r="3" spans="1:17" ht="12.75">
      <c r="A3" s="32" t="s">
        <v>86</v>
      </c>
      <c r="B3">
        <v>1967</v>
      </c>
      <c r="C3">
        <f>(N3+O3+P3)/3</f>
        <v>19.29</v>
      </c>
      <c r="D3">
        <f>(Q2+F3+G3)/3</f>
        <v>46.07333333333333</v>
      </c>
      <c r="E3">
        <f>(H3+I3+J3)/3</f>
        <v>32.879999999999995</v>
      </c>
      <c r="F3">
        <v>48.25</v>
      </c>
      <c r="G3">
        <v>47.19</v>
      </c>
      <c r="H3">
        <v>42.8</v>
      </c>
      <c r="I3">
        <v>33.05</v>
      </c>
      <c r="J3">
        <v>22.79</v>
      </c>
      <c r="K3">
        <v>14.39</v>
      </c>
      <c r="L3">
        <v>8.23</v>
      </c>
      <c r="M3">
        <v>5.31</v>
      </c>
      <c r="N3">
        <v>5.89</v>
      </c>
      <c r="O3">
        <v>17.58</v>
      </c>
      <c r="P3">
        <v>34.4</v>
      </c>
      <c r="Q3">
        <v>43.82</v>
      </c>
    </row>
    <row r="4" spans="1:17" ht="12.75">
      <c r="A4" s="32" t="s">
        <v>86</v>
      </c>
      <c r="B4">
        <v>1968</v>
      </c>
      <c r="C4">
        <f aca="true" t="shared" si="0" ref="C4:C47">(N4+O4+P4)/3</f>
        <v>19.69666666666667</v>
      </c>
      <c r="D4">
        <f aca="true" t="shared" si="1" ref="D4:D48">(Q3+F4+G4)/3</f>
        <v>44.44</v>
      </c>
      <c r="E4">
        <f aca="true" t="shared" si="2" ref="E4:E48">(H4+I4+J4)/3</f>
        <v>27.28333333333333</v>
      </c>
      <c r="F4">
        <v>46.02</v>
      </c>
      <c r="G4">
        <v>43.48</v>
      </c>
      <c r="H4">
        <v>37.47</v>
      </c>
      <c r="I4">
        <v>27.97</v>
      </c>
      <c r="J4">
        <v>16.41</v>
      </c>
      <c r="K4">
        <v>7.98</v>
      </c>
      <c r="L4"/>
      <c r="M4">
        <v>2.1</v>
      </c>
      <c r="N4">
        <v>3.95</v>
      </c>
      <c r="O4">
        <v>19.78</v>
      </c>
      <c r="P4">
        <v>35.36</v>
      </c>
      <c r="Q4">
        <v>43.53</v>
      </c>
    </row>
    <row r="5" spans="1:17" ht="12.75">
      <c r="A5" s="32" t="s">
        <v>86</v>
      </c>
      <c r="B5">
        <v>1969</v>
      </c>
      <c r="C5"/>
      <c r="D5">
        <f t="shared" si="1"/>
        <v>46.296666666666674</v>
      </c>
      <c r="E5">
        <f t="shared" si="2"/>
        <v>30.313333333333333</v>
      </c>
      <c r="F5">
        <v>47.43</v>
      </c>
      <c r="G5">
        <v>47.93</v>
      </c>
      <c r="H5">
        <v>41.66</v>
      </c>
      <c r="I5">
        <v>30.38</v>
      </c>
      <c r="J5">
        <v>18.9</v>
      </c>
      <c r="K5"/>
      <c r="L5"/>
      <c r="M5"/>
      <c r="N5"/>
      <c r="O5"/>
      <c r="P5">
        <v>34.06</v>
      </c>
      <c r="Q5">
        <v>43.1</v>
      </c>
    </row>
    <row r="6" spans="1:17" ht="12.75">
      <c r="A6" s="32" t="s">
        <v>86</v>
      </c>
      <c r="B6">
        <v>1970</v>
      </c>
      <c r="C6">
        <f t="shared" si="0"/>
        <v>20.673333333333332</v>
      </c>
      <c r="D6">
        <f t="shared" si="1"/>
        <v>45.24333333333333</v>
      </c>
      <c r="E6">
        <f t="shared" si="2"/>
        <v>32.27333333333333</v>
      </c>
      <c r="F6">
        <v>47.97</v>
      </c>
      <c r="G6">
        <v>44.66</v>
      </c>
      <c r="H6">
        <v>41.79</v>
      </c>
      <c r="I6">
        <v>33.71</v>
      </c>
      <c r="J6">
        <v>21.32</v>
      </c>
      <c r="K6">
        <v>12.53</v>
      </c>
      <c r="L6">
        <v>4.94</v>
      </c>
      <c r="M6">
        <v>3</v>
      </c>
      <c r="N6">
        <v>4.8</v>
      </c>
      <c r="O6">
        <v>21.83</v>
      </c>
      <c r="P6">
        <v>35.39</v>
      </c>
      <c r="Q6">
        <v>45.85</v>
      </c>
    </row>
    <row r="7" spans="1:17" ht="12.75">
      <c r="A7" s="32" t="s">
        <v>86</v>
      </c>
      <c r="B7">
        <v>1971</v>
      </c>
      <c r="C7"/>
      <c r="D7">
        <f t="shared" si="1"/>
        <v>46.31666666666666</v>
      </c>
      <c r="E7">
        <f t="shared" si="2"/>
        <v>31.643333333333334</v>
      </c>
      <c r="F7">
        <v>47.13</v>
      </c>
      <c r="G7">
        <v>45.97</v>
      </c>
      <c r="H7">
        <v>43.82</v>
      </c>
      <c r="I7">
        <v>31.15</v>
      </c>
      <c r="J7">
        <v>19.96</v>
      </c>
      <c r="K7">
        <v>9.99</v>
      </c>
      <c r="L7"/>
      <c r="M7"/>
      <c r="N7"/>
      <c r="O7">
        <v>21.53</v>
      </c>
      <c r="P7">
        <v>34.07</v>
      </c>
      <c r="Q7">
        <v>43.89</v>
      </c>
    </row>
    <row r="8" spans="1:17" ht="12.75">
      <c r="A8" s="32" t="s">
        <v>86</v>
      </c>
      <c r="B8">
        <v>1972</v>
      </c>
      <c r="C8">
        <f t="shared" si="0"/>
        <v>21.683333333333334</v>
      </c>
      <c r="D8">
        <f t="shared" si="1"/>
        <v>46.51666666666667</v>
      </c>
      <c r="E8">
        <f t="shared" si="2"/>
        <v>30.623333333333335</v>
      </c>
      <c r="F8">
        <v>47.03</v>
      </c>
      <c r="G8">
        <v>48.63</v>
      </c>
      <c r="H8">
        <v>40.69</v>
      </c>
      <c r="I8">
        <v>31.42</v>
      </c>
      <c r="J8">
        <v>19.76</v>
      </c>
      <c r="K8">
        <v>11.19</v>
      </c>
      <c r="L8">
        <v>5.04</v>
      </c>
      <c r="M8">
        <v>4.46</v>
      </c>
      <c r="N8">
        <v>7.78</v>
      </c>
      <c r="O8">
        <v>21.52</v>
      </c>
      <c r="P8">
        <v>35.75</v>
      </c>
      <c r="Q8">
        <v>44.56</v>
      </c>
    </row>
    <row r="9" spans="1:17" ht="12.75">
      <c r="A9" s="32" t="s">
        <v>86</v>
      </c>
      <c r="B9">
        <v>1973</v>
      </c>
      <c r="C9">
        <f t="shared" si="0"/>
        <v>20.273333333333333</v>
      </c>
      <c r="D9">
        <f t="shared" si="1"/>
        <v>45.63333333333333</v>
      </c>
      <c r="E9">
        <f t="shared" si="2"/>
        <v>30.866666666666664</v>
      </c>
      <c r="F9">
        <v>45.99</v>
      </c>
      <c r="G9">
        <v>46.35</v>
      </c>
      <c r="H9">
        <v>40.14</v>
      </c>
      <c r="I9">
        <v>31.3</v>
      </c>
      <c r="J9">
        <v>21.16</v>
      </c>
      <c r="K9">
        <v>12.12</v>
      </c>
      <c r="L9">
        <v>5.31</v>
      </c>
      <c r="M9">
        <v>3.71</v>
      </c>
      <c r="N9">
        <v>5.7</v>
      </c>
      <c r="O9">
        <v>17.95</v>
      </c>
      <c r="P9">
        <v>37.17</v>
      </c>
      <c r="Q9">
        <v>44.03</v>
      </c>
    </row>
    <row r="10" spans="1:17" ht="12.75">
      <c r="A10" s="32" t="s">
        <v>86</v>
      </c>
      <c r="B10">
        <v>1974</v>
      </c>
      <c r="C10">
        <f t="shared" si="0"/>
        <v>17.80666666666667</v>
      </c>
      <c r="D10">
        <f t="shared" si="1"/>
        <v>44.98</v>
      </c>
      <c r="E10">
        <f t="shared" si="2"/>
        <v>31.066666666666663</v>
      </c>
      <c r="F10">
        <v>45.82</v>
      </c>
      <c r="G10">
        <v>45.09</v>
      </c>
      <c r="H10">
        <v>39.29</v>
      </c>
      <c r="I10">
        <v>30.84</v>
      </c>
      <c r="J10">
        <v>23.07</v>
      </c>
      <c r="K10">
        <v>11.66</v>
      </c>
      <c r="L10">
        <v>4.73</v>
      </c>
      <c r="M10">
        <v>3.49</v>
      </c>
      <c r="N10">
        <v>4.03</v>
      </c>
      <c r="O10">
        <v>18.99</v>
      </c>
      <c r="P10">
        <v>30.4</v>
      </c>
      <c r="Q10">
        <v>39.31</v>
      </c>
    </row>
    <row r="11" spans="1:17" ht="12.75">
      <c r="A11" s="32" t="s">
        <v>86</v>
      </c>
      <c r="B11">
        <v>1975</v>
      </c>
      <c r="C11">
        <f t="shared" si="0"/>
        <v>17.596666666666668</v>
      </c>
      <c r="D11">
        <f t="shared" si="1"/>
        <v>42.903333333333336</v>
      </c>
      <c r="E11">
        <f t="shared" si="2"/>
        <v>30.84</v>
      </c>
      <c r="F11">
        <v>44.71</v>
      </c>
      <c r="G11">
        <v>44.69</v>
      </c>
      <c r="H11">
        <v>41.06</v>
      </c>
      <c r="I11">
        <v>31.58</v>
      </c>
      <c r="J11">
        <v>19.88</v>
      </c>
      <c r="K11">
        <v>11.1</v>
      </c>
      <c r="L11">
        <v>4.62</v>
      </c>
      <c r="M11">
        <v>3.1</v>
      </c>
      <c r="N11">
        <v>5.29</v>
      </c>
      <c r="O11">
        <v>16.78</v>
      </c>
      <c r="P11">
        <v>30.72</v>
      </c>
      <c r="Q11">
        <v>42.23</v>
      </c>
    </row>
    <row r="12" spans="1:17" ht="12.75">
      <c r="A12" s="32" t="s">
        <v>86</v>
      </c>
      <c r="B12">
        <v>1976</v>
      </c>
      <c r="C12">
        <f t="shared" si="0"/>
        <v>21.783333333333335</v>
      </c>
      <c r="D12">
        <f t="shared" si="1"/>
        <v>44.193333333333335</v>
      </c>
      <c r="E12">
        <f t="shared" si="2"/>
        <v>31.23</v>
      </c>
      <c r="F12">
        <v>45.39</v>
      </c>
      <c r="G12">
        <v>44.96</v>
      </c>
      <c r="H12">
        <v>41.24</v>
      </c>
      <c r="I12">
        <v>29.99</v>
      </c>
      <c r="J12">
        <v>22.46</v>
      </c>
      <c r="K12">
        <v>13.91</v>
      </c>
      <c r="L12">
        <v>5.73</v>
      </c>
      <c r="M12">
        <v>3.36</v>
      </c>
      <c r="N12">
        <v>5.19</v>
      </c>
      <c r="O12">
        <v>25.67</v>
      </c>
      <c r="P12">
        <v>34.49</v>
      </c>
      <c r="Q12">
        <v>42.03</v>
      </c>
    </row>
    <row r="13" spans="1:17" ht="12.75">
      <c r="A13" s="32" t="s">
        <v>86</v>
      </c>
      <c r="B13">
        <v>1977</v>
      </c>
      <c r="C13">
        <f t="shared" si="0"/>
        <v>19.32</v>
      </c>
      <c r="D13">
        <f t="shared" si="1"/>
        <v>44.96</v>
      </c>
      <c r="E13">
        <f t="shared" si="2"/>
        <v>30.293333333333333</v>
      </c>
      <c r="F13">
        <v>48.71</v>
      </c>
      <c r="G13">
        <v>44.14</v>
      </c>
      <c r="H13">
        <v>39.87</v>
      </c>
      <c r="I13">
        <v>30.87</v>
      </c>
      <c r="J13">
        <v>20.14</v>
      </c>
      <c r="K13">
        <v>11.78</v>
      </c>
      <c r="L13">
        <v>5.45</v>
      </c>
      <c r="M13">
        <v>3.51</v>
      </c>
      <c r="N13">
        <v>7.4</v>
      </c>
      <c r="O13">
        <v>19.06</v>
      </c>
      <c r="P13">
        <v>31.5</v>
      </c>
      <c r="Q13">
        <v>44.71</v>
      </c>
    </row>
    <row r="14" spans="1:17" ht="12.75">
      <c r="A14" s="32" t="s">
        <v>86</v>
      </c>
      <c r="B14">
        <v>1978</v>
      </c>
      <c r="C14">
        <f t="shared" si="0"/>
        <v>18.52333333333333</v>
      </c>
      <c r="D14">
        <f t="shared" si="1"/>
        <v>48.40333333333333</v>
      </c>
      <c r="E14">
        <f t="shared" si="2"/>
        <v>31.916666666666668</v>
      </c>
      <c r="F14">
        <v>49.45</v>
      </c>
      <c r="G14">
        <v>51.05</v>
      </c>
      <c r="H14">
        <v>43.55</v>
      </c>
      <c r="I14">
        <v>30.13</v>
      </c>
      <c r="J14">
        <v>22.07</v>
      </c>
      <c r="K14">
        <v>14.98</v>
      </c>
      <c r="L14">
        <v>6.9</v>
      </c>
      <c r="M14">
        <v>4.78</v>
      </c>
      <c r="N14">
        <v>6.13</v>
      </c>
      <c r="O14">
        <v>17.95</v>
      </c>
      <c r="P14">
        <v>31.49</v>
      </c>
      <c r="Q14">
        <v>43.65</v>
      </c>
    </row>
    <row r="15" spans="1:17" ht="12.75">
      <c r="A15" s="32" t="s">
        <v>86</v>
      </c>
      <c r="B15">
        <v>1979</v>
      </c>
      <c r="C15">
        <f t="shared" si="0"/>
        <v>16.12</v>
      </c>
      <c r="D15">
        <f t="shared" si="1"/>
        <v>46.73</v>
      </c>
      <c r="E15">
        <f t="shared" si="2"/>
        <v>33.60333333333333</v>
      </c>
      <c r="F15">
        <v>49.12</v>
      </c>
      <c r="G15">
        <v>47.42</v>
      </c>
      <c r="H15">
        <v>43.5</v>
      </c>
      <c r="I15">
        <v>34.5</v>
      </c>
      <c r="J15">
        <v>22.81</v>
      </c>
      <c r="K15">
        <v>12.16</v>
      </c>
      <c r="L15">
        <v>5.94</v>
      </c>
      <c r="M15">
        <v>4.16</v>
      </c>
      <c r="N15">
        <v>5.46</v>
      </c>
      <c r="O15">
        <v>14.7</v>
      </c>
      <c r="P15">
        <v>28.2</v>
      </c>
      <c r="Q15">
        <v>37.69</v>
      </c>
    </row>
    <row r="16" spans="1:17" ht="12.75">
      <c r="A16" s="32" t="s">
        <v>86</v>
      </c>
      <c r="B16">
        <v>1980</v>
      </c>
      <c r="C16">
        <f t="shared" si="0"/>
        <v>16.58</v>
      </c>
      <c r="D16">
        <f t="shared" si="1"/>
        <v>43.843333333333334</v>
      </c>
      <c r="E16">
        <f t="shared" si="2"/>
        <v>32.18666666666667</v>
      </c>
      <c r="F16">
        <v>45.62</v>
      </c>
      <c r="G16">
        <v>48.22</v>
      </c>
      <c r="H16">
        <v>42.54</v>
      </c>
      <c r="I16">
        <v>33.46</v>
      </c>
      <c r="J16">
        <v>20.56</v>
      </c>
      <c r="K16">
        <v>10.92</v>
      </c>
      <c r="L16">
        <v>5.42</v>
      </c>
      <c r="M16">
        <v>4.25</v>
      </c>
      <c r="N16">
        <v>4.93</v>
      </c>
      <c r="O16">
        <v>13.61</v>
      </c>
      <c r="P16">
        <v>31.2</v>
      </c>
      <c r="Q16">
        <v>37.28</v>
      </c>
    </row>
    <row r="17" spans="1:17" ht="12.75">
      <c r="A17" s="32" t="s">
        <v>86</v>
      </c>
      <c r="B17">
        <v>1981</v>
      </c>
      <c r="C17">
        <f t="shared" si="0"/>
        <v>18.25</v>
      </c>
      <c r="D17">
        <f t="shared" si="1"/>
        <v>40.81666666666666</v>
      </c>
      <c r="E17">
        <f t="shared" si="2"/>
        <v>32.82333333333333</v>
      </c>
      <c r="F17">
        <v>41.69</v>
      </c>
      <c r="G17">
        <v>43.48</v>
      </c>
      <c r="H17">
        <v>42.46</v>
      </c>
      <c r="I17">
        <v>33.54</v>
      </c>
      <c r="J17">
        <v>22.47</v>
      </c>
      <c r="K17">
        <v>13.44</v>
      </c>
      <c r="L17">
        <v>5.82</v>
      </c>
      <c r="M17">
        <v>4.57</v>
      </c>
      <c r="N17">
        <v>4.56</v>
      </c>
      <c r="O17">
        <v>16.74</v>
      </c>
      <c r="P17">
        <v>33.45</v>
      </c>
      <c r="Q17">
        <v>43.49</v>
      </c>
    </row>
    <row r="18" spans="1:17" ht="12.75">
      <c r="A18" s="32" t="s">
        <v>86</v>
      </c>
      <c r="B18">
        <v>1982</v>
      </c>
      <c r="C18">
        <f t="shared" si="0"/>
        <v>18.8</v>
      </c>
      <c r="D18">
        <f t="shared" si="1"/>
        <v>45.81</v>
      </c>
      <c r="E18">
        <f t="shared" si="2"/>
        <v>30.356666666666666</v>
      </c>
      <c r="F18">
        <v>47.95</v>
      </c>
      <c r="G18">
        <v>45.99</v>
      </c>
      <c r="H18">
        <v>40.49</v>
      </c>
      <c r="I18">
        <v>31.67</v>
      </c>
      <c r="J18">
        <v>18.91</v>
      </c>
      <c r="K18">
        <v>9.11</v>
      </c>
      <c r="L18">
        <v>3.3</v>
      </c>
      <c r="M18">
        <v>3.06</v>
      </c>
      <c r="N18">
        <v>5.41</v>
      </c>
      <c r="O18">
        <v>17.43</v>
      </c>
      <c r="P18">
        <v>33.56</v>
      </c>
      <c r="Q18">
        <v>42.78</v>
      </c>
    </row>
    <row r="19" spans="1:17" ht="12.75">
      <c r="A19" s="32" t="s">
        <v>86</v>
      </c>
      <c r="B19">
        <v>1983</v>
      </c>
      <c r="C19">
        <f t="shared" si="0"/>
        <v>18.256666666666664</v>
      </c>
      <c r="D19">
        <f t="shared" si="1"/>
        <v>45.199999999999996</v>
      </c>
      <c r="E19">
        <f t="shared" si="2"/>
        <v>30.413333333333338</v>
      </c>
      <c r="F19">
        <v>46.26</v>
      </c>
      <c r="G19">
        <v>46.56</v>
      </c>
      <c r="H19">
        <v>40.24</v>
      </c>
      <c r="I19">
        <v>30.04</v>
      </c>
      <c r="J19">
        <v>20.96</v>
      </c>
      <c r="K19">
        <v>10.37</v>
      </c>
      <c r="L19">
        <v>4.28</v>
      </c>
      <c r="M19">
        <v>3.15</v>
      </c>
      <c r="N19">
        <v>5.11</v>
      </c>
      <c r="O19">
        <v>17.16</v>
      </c>
      <c r="P19">
        <v>32.5</v>
      </c>
      <c r="Q19">
        <v>44.15</v>
      </c>
    </row>
    <row r="20" spans="1:17" ht="12.75">
      <c r="A20" s="32" t="s">
        <v>86</v>
      </c>
      <c r="B20">
        <v>1984</v>
      </c>
      <c r="C20">
        <f t="shared" si="0"/>
        <v>18.21666666666667</v>
      </c>
      <c r="D20">
        <f t="shared" si="1"/>
        <v>45.086666666666666</v>
      </c>
      <c r="E20">
        <f t="shared" si="2"/>
        <v>29.98333333333333</v>
      </c>
      <c r="F20">
        <v>46.25</v>
      </c>
      <c r="G20">
        <v>44.86</v>
      </c>
      <c r="H20">
        <v>40.91</v>
      </c>
      <c r="I20">
        <v>30.54</v>
      </c>
      <c r="J20">
        <v>18.5</v>
      </c>
      <c r="K20">
        <v>8.47</v>
      </c>
      <c r="L20">
        <v>3.41</v>
      </c>
      <c r="M20">
        <v>2.53</v>
      </c>
      <c r="N20">
        <v>3.94</v>
      </c>
      <c r="O20">
        <v>17.43</v>
      </c>
      <c r="P20">
        <v>33.28</v>
      </c>
      <c r="Q20">
        <v>42.1</v>
      </c>
    </row>
    <row r="21" spans="1:17" ht="12.75">
      <c r="A21" s="32" t="s">
        <v>86</v>
      </c>
      <c r="B21">
        <v>1985</v>
      </c>
      <c r="C21">
        <f t="shared" si="0"/>
        <v>19.919999999999998</v>
      </c>
      <c r="D21">
        <f t="shared" si="1"/>
        <v>46.72666666666667</v>
      </c>
      <c r="E21">
        <f t="shared" si="2"/>
        <v>33.03333333333334</v>
      </c>
      <c r="F21">
        <v>49.87</v>
      </c>
      <c r="G21">
        <v>48.21</v>
      </c>
      <c r="H21">
        <v>44.02</v>
      </c>
      <c r="I21">
        <v>32.59</v>
      </c>
      <c r="J21">
        <v>22.49</v>
      </c>
      <c r="K21">
        <v>13.42</v>
      </c>
      <c r="L21">
        <v>4.96</v>
      </c>
      <c r="M21">
        <v>3</v>
      </c>
      <c r="N21">
        <v>4.56</v>
      </c>
      <c r="O21">
        <v>17.45</v>
      </c>
      <c r="P21">
        <v>37.75</v>
      </c>
      <c r="Q21">
        <v>45.99</v>
      </c>
    </row>
    <row r="22" spans="1:17" ht="12.75">
      <c r="A22" s="32" t="s">
        <v>86</v>
      </c>
      <c r="B22">
        <v>1986</v>
      </c>
      <c r="C22">
        <f t="shared" si="0"/>
        <v>19.25</v>
      </c>
      <c r="D22">
        <f t="shared" si="1"/>
        <v>46.576666666666675</v>
      </c>
      <c r="E22">
        <f t="shared" si="2"/>
        <v>30.173333333333332</v>
      </c>
      <c r="F22">
        <v>46.1</v>
      </c>
      <c r="G22">
        <v>47.64</v>
      </c>
      <c r="H22">
        <v>39.73</v>
      </c>
      <c r="I22">
        <v>30.3</v>
      </c>
      <c r="J22">
        <v>20.49</v>
      </c>
      <c r="K22">
        <v>11.05</v>
      </c>
      <c r="L22">
        <v>4.29</v>
      </c>
      <c r="M22">
        <v>3.01</v>
      </c>
      <c r="N22">
        <v>6.53</v>
      </c>
      <c r="O22">
        <v>17.44</v>
      </c>
      <c r="P22">
        <v>33.78</v>
      </c>
      <c r="Q22">
        <v>41.67</v>
      </c>
    </row>
    <row r="23" spans="1:17" ht="12.75">
      <c r="A23" s="32" t="s">
        <v>86</v>
      </c>
      <c r="B23">
        <v>1987</v>
      </c>
      <c r="C23">
        <f t="shared" si="0"/>
        <v>16.86</v>
      </c>
      <c r="D23">
        <f t="shared" si="1"/>
        <v>44.873333333333335</v>
      </c>
      <c r="E23">
        <f t="shared" si="2"/>
        <v>30.97333333333333</v>
      </c>
      <c r="F23">
        <v>47.49</v>
      </c>
      <c r="G23">
        <v>45.46</v>
      </c>
      <c r="H23">
        <v>43.38</v>
      </c>
      <c r="I23">
        <v>30.97</v>
      </c>
      <c r="J23">
        <v>18.57</v>
      </c>
      <c r="K23">
        <v>12.17</v>
      </c>
      <c r="L23">
        <v>5.2</v>
      </c>
      <c r="M23">
        <v>2.75</v>
      </c>
      <c r="N23">
        <v>5.2</v>
      </c>
      <c r="O23">
        <v>13.35</v>
      </c>
      <c r="P23">
        <v>32.03</v>
      </c>
      <c r="Q23">
        <v>42.31</v>
      </c>
    </row>
    <row r="24" spans="1:17" ht="12.75">
      <c r="A24" s="32" t="s">
        <v>86</v>
      </c>
      <c r="B24">
        <v>1988</v>
      </c>
      <c r="C24">
        <f t="shared" si="0"/>
        <v>16.12</v>
      </c>
      <c r="D24">
        <f t="shared" si="1"/>
        <v>44.86333333333334</v>
      </c>
      <c r="E24">
        <f t="shared" si="2"/>
        <v>29.156666666666666</v>
      </c>
      <c r="F24">
        <v>47.14</v>
      </c>
      <c r="G24">
        <v>45.14</v>
      </c>
      <c r="H24">
        <v>39.67</v>
      </c>
      <c r="I24">
        <v>28.98</v>
      </c>
      <c r="J24">
        <v>18.82</v>
      </c>
      <c r="K24">
        <v>8.07</v>
      </c>
      <c r="L24">
        <v>3.36</v>
      </c>
      <c r="M24">
        <v>2.32</v>
      </c>
      <c r="N24">
        <v>4.07</v>
      </c>
      <c r="O24">
        <v>12.79</v>
      </c>
      <c r="P24">
        <v>31.5</v>
      </c>
      <c r="Q24">
        <v>41.09</v>
      </c>
    </row>
    <row r="25" spans="1:17" ht="12.75">
      <c r="A25" s="32" t="s">
        <v>86</v>
      </c>
      <c r="B25">
        <v>1989</v>
      </c>
      <c r="C25">
        <f t="shared" si="0"/>
        <v>18.38</v>
      </c>
      <c r="D25">
        <f t="shared" si="1"/>
        <v>43.580000000000005</v>
      </c>
      <c r="E25">
        <f t="shared" si="2"/>
        <v>28.810000000000002</v>
      </c>
      <c r="F25">
        <v>45.65</v>
      </c>
      <c r="G25">
        <v>44</v>
      </c>
      <c r="H25">
        <v>38.39</v>
      </c>
      <c r="I25">
        <v>29.98</v>
      </c>
      <c r="J25">
        <v>18.06</v>
      </c>
      <c r="K25">
        <v>9.21</v>
      </c>
      <c r="L25">
        <v>4.02</v>
      </c>
      <c r="M25">
        <v>2.42</v>
      </c>
      <c r="N25">
        <v>5.76</v>
      </c>
      <c r="O25">
        <v>16.68</v>
      </c>
      <c r="P25">
        <v>32.7</v>
      </c>
      <c r="Q25">
        <v>44.72</v>
      </c>
    </row>
    <row r="26" spans="1:17" ht="12.75">
      <c r="A26" s="32" t="s">
        <v>86</v>
      </c>
      <c r="B26">
        <v>1990</v>
      </c>
      <c r="C26">
        <f t="shared" si="0"/>
        <v>16.41333333333333</v>
      </c>
      <c r="D26">
        <f t="shared" si="1"/>
        <v>44.473333333333336</v>
      </c>
      <c r="E26">
        <f t="shared" si="2"/>
        <v>27.363333333333333</v>
      </c>
      <c r="F26">
        <v>45.42</v>
      </c>
      <c r="G26">
        <v>43.28</v>
      </c>
      <c r="H26">
        <v>36.98</v>
      </c>
      <c r="I26">
        <v>28.07</v>
      </c>
      <c r="J26">
        <v>17.04</v>
      </c>
      <c r="K26">
        <v>7.19</v>
      </c>
      <c r="L26">
        <v>2.99</v>
      </c>
      <c r="M26">
        <v>2.39</v>
      </c>
      <c r="N26">
        <v>3.85</v>
      </c>
      <c r="O26">
        <v>15.26</v>
      </c>
      <c r="P26">
        <v>30.13</v>
      </c>
      <c r="Q26">
        <v>43.98</v>
      </c>
    </row>
    <row r="27" spans="1:17" ht="12.75">
      <c r="A27" s="32" t="s">
        <v>86</v>
      </c>
      <c r="B27">
        <v>1991</v>
      </c>
      <c r="C27">
        <f t="shared" si="0"/>
        <v>18.01</v>
      </c>
      <c r="D27">
        <f t="shared" si="1"/>
        <v>45.096666666666664</v>
      </c>
      <c r="E27">
        <f t="shared" si="2"/>
        <v>28.88666666666667</v>
      </c>
      <c r="F27">
        <v>45.99</v>
      </c>
      <c r="G27">
        <v>45.32</v>
      </c>
      <c r="H27">
        <v>39.28</v>
      </c>
      <c r="I27">
        <v>28.51</v>
      </c>
      <c r="J27">
        <v>18.87</v>
      </c>
      <c r="K27">
        <v>10.66</v>
      </c>
      <c r="L27">
        <v>3.41</v>
      </c>
      <c r="M27">
        <v>3.03</v>
      </c>
      <c r="N27">
        <v>4.22</v>
      </c>
      <c r="O27">
        <v>15.58</v>
      </c>
      <c r="P27">
        <v>34.23</v>
      </c>
      <c r="Q27">
        <v>42.79</v>
      </c>
    </row>
    <row r="28" spans="1:17" ht="12.75">
      <c r="A28" s="32" t="s">
        <v>86</v>
      </c>
      <c r="B28">
        <v>1992</v>
      </c>
      <c r="C28">
        <f t="shared" si="0"/>
        <v>18.833333333333332</v>
      </c>
      <c r="D28">
        <f t="shared" si="1"/>
        <v>44.01666666666667</v>
      </c>
      <c r="E28">
        <f t="shared" si="2"/>
        <v>28.679999999999996</v>
      </c>
      <c r="F28">
        <v>45.96</v>
      </c>
      <c r="G28">
        <v>43.3</v>
      </c>
      <c r="H28">
        <v>38.37</v>
      </c>
      <c r="I28">
        <v>28.76</v>
      </c>
      <c r="J28">
        <v>18.91</v>
      </c>
      <c r="K28">
        <v>10.29</v>
      </c>
      <c r="L28">
        <v>3.61</v>
      </c>
      <c r="M28">
        <v>2.45</v>
      </c>
      <c r="N28">
        <v>5.81</v>
      </c>
      <c r="O28">
        <v>16.77</v>
      </c>
      <c r="P28">
        <v>33.92</v>
      </c>
      <c r="Q28">
        <v>45.47</v>
      </c>
    </row>
    <row r="29" spans="1:17" ht="12.75">
      <c r="A29" s="32" t="s">
        <v>86</v>
      </c>
      <c r="B29">
        <v>1993</v>
      </c>
      <c r="C29">
        <f t="shared" si="0"/>
        <v>20.673333333333332</v>
      </c>
      <c r="D29">
        <f t="shared" si="1"/>
        <v>45.699999999999996</v>
      </c>
      <c r="E29">
        <f t="shared" si="2"/>
        <v>28.840000000000003</v>
      </c>
      <c r="F29">
        <v>46.61</v>
      </c>
      <c r="G29">
        <v>45.02</v>
      </c>
      <c r="H29">
        <v>39.59</v>
      </c>
      <c r="I29">
        <v>28.31</v>
      </c>
      <c r="J29">
        <v>18.62</v>
      </c>
      <c r="K29">
        <v>7.93</v>
      </c>
      <c r="L29">
        <v>3.34</v>
      </c>
      <c r="M29">
        <v>2.64</v>
      </c>
      <c r="N29">
        <v>5.39</v>
      </c>
      <c r="O29">
        <v>18.22</v>
      </c>
      <c r="P29">
        <v>38.41</v>
      </c>
      <c r="Q29">
        <v>43.78</v>
      </c>
    </row>
    <row r="30" spans="1:17" ht="12.75">
      <c r="A30" s="32" t="s">
        <v>86</v>
      </c>
      <c r="B30">
        <v>1994</v>
      </c>
      <c r="C30">
        <f t="shared" si="0"/>
        <v>17.540000000000003</v>
      </c>
      <c r="D30">
        <f t="shared" si="1"/>
        <v>44.81999999999999</v>
      </c>
      <c r="E30">
        <f t="shared" si="2"/>
        <v>29.19666666666667</v>
      </c>
      <c r="F30">
        <v>45.01</v>
      </c>
      <c r="G30">
        <v>45.67</v>
      </c>
      <c r="H30">
        <v>39.22</v>
      </c>
      <c r="I30">
        <v>29.69</v>
      </c>
      <c r="J30">
        <v>18.68</v>
      </c>
      <c r="K30">
        <v>9.02</v>
      </c>
      <c r="L30">
        <v>3.29</v>
      </c>
      <c r="M30">
        <v>2.72</v>
      </c>
      <c r="N30">
        <v>4.88</v>
      </c>
      <c r="O30">
        <v>14.24</v>
      </c>
      <c r="P30">
        <v>33.5</v>
      </c>
      <c r="Q30">
        <v>43.32</v>
      </c>
    </row>
    <row r="31" spans="1:17" ht="12.75">
      <c r="A31" s="32" t="s">
        <v>86</v>
      </c>
      <c r="B31">
        <v>1995</v>
      </c>
      <c r="C31">
        <f t="shared" si="0"/>
        <v>19.573333333333334</v>
      </c>
      <c r="D31">
        <f t="shared" si="1"/>
        <v>43.876666666666665</v>
      </c>
      <c r="E31">
        <f t="shared" si="2"/>
        <v>30.08666666666667</v>
      </c>
      <c r="F31">
        <v>45.86</v>
      </c>
      <c r="G31">
        <v>42.45</v>
      </c>
      <c r="H31">
        <v>38.1</v>
      </c>
      <c r="I31">
        <v>32.86</v>
      </c>
      <c r="J31">
        <v>19.3</v>
      </c>
      <c r="K31">
        <v>9.5</v>
      </c>
      <c r="L31">
        <v>3.98</v>
      </c>
      <c r="M31">
        <v>3.54</v>
      </c>
      <c r="N31">
        <v>6.27</v>
      </c>
      <c r="O31">
        <v>17.53</v>
      </c>
      <c r="P31">
        <v>34.92</v>
      </c>
      <c r="Q31">
        <v>43.86</v>
      </c>
    </row>
    <row r="32" spans="1:17" ht="12.75">
      <c r="A32" s="32" t="s">
        <v>86</v>
      </c>
      <c r="B32">
        <v>1996</v>
      </c>
      <c r="C32">
        <f t="shared" si="0"/>
        <v>20.276666666666667</v>
      </c>
      <c r="D32">
        <f t="shared" si="1"/>
        <v>45.096666666666664</v>
      </c>
      <c r="E32">
        <f t="shared" si="2"/>
        <v>31.793333333333333</v>
      </c>
      <c r="F32">
        <v>46.65</v>
      </c>
      <c r="G32">
        <v>44.78</v>
      </c>
      <c r="H32">
        <v>41.64</v>
      </c>
      <c r="I32">
        <v>33.02</v>
      </c>
      <c r="J32">
        <v>20.72</v>
      </c>
      <c r="K32">
        <v>11.28</v>
      </c>
      <c r="L32">
        <v>3.98</v>
      </c>
      <c r="M32">
        <v>2.61</v>
      </c>
      <c r="N32">
        <v>6.61</v>
      </c>
      <c r="O32">
        <v>19.13</v>
      </c>
      <c r="P32">
        <v>35.09</v>
      </c>
      <c r="Q32">
        <v>41.7</v>
      </c>
    </row>
    <row r="33" spans="1:17" ht="12.75">
      <c r="A33" s="32" t="s">
        <v>86</v>
      </c>
      <c r="B33">
        <v>1997</v>
      </c>
      <c r="C33">
        <f t="shared" si="0"/>
        <v>19.576666666666668</v>
      </c>
      <c r="D33">
        <f t="shared" si="1"/>
        <v>44.49666666666667</v>
      </c>
      <c r="E33">
        <f t="shared" si="2"/>
        <v>29.899999999999995</v>
      </c>
      <c r="F33">
        <v>46.46</v>
      </c>
      <c r="G33">
        <v>45.33</v>
      </c>
      <c r="H33">
        <v>38.83</v>
      </c>
      <c r="I33">
        <v>30.91</v>
      </c>
      <c r="J33">
        <v>19.96</v>
      </c>
      <c r="K33">
        <v>10.12</v>
      </c>
      <c r="L33">
        <v>4.35</v>
      </c>
      <c r="M33">
        <v>3.64</v>
      </c>
      <c r="N33">
        <v>6.87</v>
      </c>
      <c r="O33">
        <v>17.53</v>
      </c>
      <c r="P33">
        <v>34.33</v>
      </c>
      <c r="Q33">
        <v>44.07</v>
      </c>
    </row>
    <row r="34" spans="1:17" ht="12.75">
      <c r="A34" s="32" t="s">
        <v>86</v>
      </c>
      <c r="B34">
        <v>1998</v>
      </c>
      <c r="C34">
        <f t="shared" si="0"/>
        <v>19.733333333333334</v>
      </c>
      <c r="D34">
        <f t="shared" si="1"/>
        <v>44.81333333333333</v>
      </c>
      <c r="E34">
        <f t="shared" si="2"/>
        <v>30.28333333333333</v>
      </c>
      <c r="F34">
        <v>45.83</v>
      </c>
      <c r="G34">
        <v>44.54</v>
      </c>
      <c r="H34">
        <v>41.19</v>
      </c>
      <c r="I34">
        <v>30.83</v>
      </c>
      <c r="J34">
        <v>18.83</v>
      </c>
      <c r="K34">
        <v>9.5</v>
      </c>
      <c r="L34">
        <v>3.94</v>
      </c>
      <c r="M34">
        <v>3.15</v>
      </c>
      <c r="N34">
        <v>5.97</v>
      </c>
      <c r="O34">
        <v>19.38</v>
      </c>
      <c r="P34">
        <v>33.85</v>
      </c>
      <c r="Q34">
        <v>43.48</v>
      </c>
    </row>
    <row r="35" spans="1:17" ht="12.75">
      <c r="A35" s="32" t="s">
        <v>86</v>
      </c>
      <c r="B35">
        <v>1999</v>
      </c>
      <c r="C35">
        <f t="shared" si="0"/>
        <v>18.643333333333334</v>
      </c>
      <c r="D35">
        <f t="shared" si="1"/>
        <v>43.84333333333333</v>
      </c>
      <c r="E35">
        <f t="shared" si="2"/>
        <v>29.34</v>
      </c>
      <c r="F35">
        <v>44.44</v>
      </c>
      <c r="G35">
        <v>43.61</v>
      </c>
      <c r="H35">
        <v>39.49</v>
      </c>
      <c r="I35">
        <v>29.61</v>
      </c>
      <c r="J35">
        <v>18.92</v>
      </c>
      <c r="K35">
        <v>8.62</v>
      </c>
      <c r="L35">
        <v>3.49</v>
      </c>
      <c r="M35">
        <v>2.64</v>
      </c>
      <c r="N35">
        <v>4.95</v>
      </c>
      <c r="O35">
        <v>17.39</v>
      </c>
      <c r="P35">
        <v>33.59</v>
      </c>
      <c r="Q35">
        <v>42.27</v>
      </c>
    </row>
    <row r="36" spans="1:17" ht="12.75">
      <c r="A36" s="32" t="s">
        <v>86</v>
      </c>
      <c r="B36">
        <v>2000</v>
      </c>
      <c r="C36">
        <f t="shared" si="0"/>
        <v>19.77333333333333</v>
      </c>
      <c r="D36">
        <f t="shared" si="1"/>
        <v>44.74</v>
      </c>
      <c r="E36">
        <f t="shared" si="2"/>
        <v>29.03333333333333</v>
      </c>
      <c r="F36">
        <v>46.97</v>
      </c>
      <c r="G36">
        <v>44.98</v>
      </c>
      <c r="H36">
        <v>38.91</v>
      </c>
      <c r="I36">
        <v>29.09</v>
      </c>
      <c r="J36">
        <v>19.1</v>
      </c>
      <c r="K36">
        <v>9.49</v>
      </c>
      <c r="L36">
        <v>3.46</v>
      </c>
      <c r="M36">
        <v>2.8</v>
      </c>
      <c r="N36">
        <v>6.36</v>
      </c>
      <c r="O36">
        <v>18.31</v>
      </c>
      <c r="P36">
        <v>34.65</v>
      </c>
      <c r="Q36">
        <v>43.74</v>
      </c>
    </row>
    <row r="37" spans="1:17" ht="12.75">
      <c r="A37" s="32" t="s">
        <v>86</v>
      </c>
      <c r="B37">
        <v>2001</v>
      </c>
      <c r="C37">
        <f t="shared" si="0"/>
        <v>18.753333333333334</v>
      </c>
      <c r="D37">
        <f t="shared" si="1"/>
        <v>45.03333333333333</v>
      </c>
      <c r="E37">
        <f t="shared" si="2"/>
        <v>28.923333333333336</v>
      </c>
      <c r="F37">
        <v>46.46</v>
      </c>
      <c r="G37">
        <v>44.9</v>
      </c>
      <c r="H37">
        <v>39.91</v>
      </c>
      <c r="I37">
        <v>29.43</v>
      </c>
      <c r="J37">
        <v>17.43</v>
      </c>
      <c r="K37">
        <v>8.54</v>
      </c>
      <c r="L37">
        <v>3.54</v>
      </c>
      <c r="M37">
        <v>2.73</v>
      </c>
      <c r="N37">
        <v>5.89</v>
      </c>
      <c r="O37">
        <v>18.8</v>
      </c>
      <c r="P37">
        <v>31.57</v>
      </c>
      <c r="Q37">
        <v>44.66</v>
      </c>
    </row>
    <row r="38" spans="1:17" ht="12.75">
      <c r="A38" s="32" t="s">
        <v>86</v>
      </c>
      <c r="B38">
        <v>2002</v>
      </c>
      <c r="C38">
        <f t="shared" si="0"/>
        <v>21.343333333333334</v>
      </c>
      <c r="D38">
        <f t="shared" si="1"/>
        <v>44.51333333333333</v>
      </c>
      <c r="E38">
        <f t="shared" si="2"/>
        <v>28.94666666666667</v>
      </c>
      <c r="F38">
        <v>46.42</v>
      </c>
      <c r="G38">
        <v>42.46</v>
      </c>
      <c r="H38">
        <v>37.3</v>
      </c>
      <c r="I38">
        <v>30.26</v>
      </c>
      <c r="J38">
        <v>19.28</v>
      </c>
      <c r="K38">
        <v>9.11</v>
      </c>
      <c r="L38">
        <v>3.37</v>
      </c>
      <c r="M38">
        <v>2.85</v>
      </c>
      <c r="N38">
        <v>5.92</v>
      </c>
      <c r="O38">
        <v>23.03</v>
      </c>
      <c r="P38">
        <v>35.08</v>
      </c>
      <c r="Q38">
        <v>45.25</v>
      </c>
    </row>
    <row r="39" spans="1:17" ht="12.75">
      <c r="A39" s="32" t="s">
        <v>86</v>
      </c>
      <c r="B39">
        <v>2003</v>
      </c>
      <c r="C39">
        <f t="shared" si="0"/>
        <v>19.466666666666665</v>
      </c>
      <c r="D39">
        <f t="shared" si="1"/>
        <v>46.830000000000005</v>
      </c>
      <c r="E39">
        <f t="shared" si="2"/>
        <v>30.709999999999997</v>
      </c>
      <c r="F39">
        <v>47.36</v>
      </c>
      <c r="G39">
        <v>47.88</v>
      </c>
      <c r="H39">
        <v>41.2</v>
      </c>
      <c r="I39">
        <v>31.05</v>
      </c>
      <c r="J39">
        <v>19.88</v>
      </c>
      <c r="K39">
        <v>10.1</v>
      </c>
      <c r="L39">
        <v>3.4</v>
      </c>
      <c r="M39">
        <v>2.76</v>
      </c>
      <c r="N39">
        <v>5.18</v>
      </c>
      <c r="O39">
        <v>18.07</v>
      </c>
      <c r="P39">
        <v>35.15</v>
      </c>
      <c r="Q39">
        <v>43.08</v>
      </c>
    </row>
    <row r="40" spans="1:17" ht="12.75">
      <c r="A40" s="32" t="s">
        <v>86</v>
      </c>
      <c r="B40">
        <v>2004</v>
      </c>
      <c r="C40">
        <f t="shared" si="0"/>
        <v>19.516666666666666</v>
      </c>
      <c r="D40">
        <f t="shared" si="1"/>
        <v>45.13333333333333</v>
      </c>
      <c r="E40">
        <f t="shared" si="2"/>
        <v>29.106666666666666</v>
      </c>
      <c r="F40">
        <v>47.48</v>
      </c>
      <c r="G40">
        <v>44.84</v>
      </c>
      <c r="H40">
        <v>38.18</v>
      </c>
      <c r="I40">
        <v>29.09</v>
      </c>
      <c r="J40">
        <v>20.05</v>
      </c>
      <c r="K40">
        <v>9.54</v>
      </c>
      <c r="L40">
        <v>3.73</v>
      </c>
      <c r="M40">
        <v>2.57</v>
      </c>
      <c r="N40">
        <v>5.16</v>
      </c>
      <c r="O40">
        <v>19.63</v>
      </c>
      <c r="P40">
        <v>33.76</v>
      </c>
      <c r="Q40">
        <v>43.63</v>
      </c>
    </row>
    <row r="41" spans="1:17" ht="12.75">
      <c r="A41" s="32" t="s">
        <v>86</v>
      </c>
      <c r="B41">
        <v>2005</v>
      </c>
      <c r="C41">
        <f t="shared" si="0"/>
        <v>17.66333333333333</v>
      </c>
      <c r="D41">
        <f t="shared" si="1"/>
        <v>45.56</v>
      </c>
      <c r="E41">
        <f t="shared" si="2"/>
        <v>29.063333333333333</v>
      </c>
      <c r="F41">
        <v>46.05</v>
      </c>
      <c r="G41">
        <v>47</v>
      </c>
      <c r="H41">
        <v>40.6</v>
      </c>
      <c r="I41">
        <v>29.22</v>
      </c>
      <c r="J41">
        <v>17.37</v>
      </c>
      <c r="K41">
        <v>8.87</v>
      </c>
      <c r="L41">
        <v>3.37</v>
      </c>
      <c r="M41">
        <v>2.64</v>
      </c>
      <c r="N41">
        <v>4.91</v>
      </c>
      <c r="O41">
        <v>16.56</v>
      </c>
      <c r="P41">
        <v>31.52</v>
      </c>
      <c r="Q41">
        <v>43.85</v>
      </c>
    </row>
    <row r="42" spans="1:17" ht="12.75">
      <c r="A42" s="32" t="s">
        <v>86</v>
      </c>
      <c r="B42">
        <v>2006</v>
      </c>
      <c r="C42">
        <f t="shared" si="0"/>
        <v>19.486666666666665</v>
      </c>
      <c r="D42">
        <f t="shared" si="1"/>
        <v>45.53</v>
      </c>
      <c r="E42">
        <f t="shared" si="2"/>
        <v>29.546666666666663</v>
      </c>
      <c r="F42">
        <v>47.38</v>
      </c>
      <c r="G42">
        <v>45.36</v>
      </c>
      <c r="H42">
        <v>40.53</v>
      </c>
      <c r="I42">
        <v>29.79</v>
      </c>
      <c r="J42">
        <v>18.32</v>
      </c>
      <c r="K42">
        <v>8.35</v>
      </c>
      <c r="L42">
        <v>3.5</v>
      </c>
      <c r="M42">
        <v>2.62</v>
      </c>
      <c r="N42">
        <v>4.43</v>
      </c>
      <c r="O42">
        <v>20.09</v>
      </c>
      <c r="P42">
        <v>33.94</v>
      </c>
      <c r="Q42">
        <v>41.84</v>
      </c>
    </row>
    <row r="43" spans="1:17" ht="12.75">
      <c r="A43" s="32" t="s">
        <v>86</v>
      </c>
      <c r="B43">
        <v>2007</v>
      </c>
      <c r="C43">
        <f t="shared" si="0"/>
        <v>17.696666666666665</v>
      </c>
      <c r="D43">
        <f t="shared" si="1"/>
        <v>43.81666666666667</v>
      </c>
      <c r="E43">
        <f t="shared" si="2"/>
        <v>28.08666666666667</v>
      </c>
      <c r="F43">
        <v>44.87</v>
      </c>
      <c r="G43">
        <v>44.74</v>
      </c>
      <c r="H43">
        <v>39.13</v>
      </c>
      <c r="I43">
        <v>28.13</v>
      </c>
      <c r="J43">
        <v>17</v>
      </c>
      <c r="K43">
        <v>8.23</v>
      </c>
      <c r="L43">
        <v>3.02</v>
      </c>
      <c r="M43">
        <v>2.39</v>
      </c>
      <c r="N43">
        <v>4.29</v>
      </c>
      <c r="O43">
        <v>15.93</v>
      </c>
      <c r="P43">
        <v>32.87</v>
      </c>
      <c r="Q43">
        <v>44.08</v>
      </c>
    </row>
    <row r="44" spans="1:17" ht="12.75">
      <c r="A44" s="32" t="s">
        <v>86</v>
      </c>
      <c r="B44">
        <v>2008</v>
      </c>
      <c r="C44">
        <f t="shared" si="0"/>
        <v>17.956666666666667</v>
      </c>
      <c r="D44">
        <f t="shared" si="1"/>
        <v>46.91</v>
      </c>
      <c r="E44">
        <f t="shared" si="2"/>
        <v>27.876666666666665</v>
      </c>
      <c r="F44">
        <v>49.78</v>
      </c>
      <c r="G44">
        <v>46.87</v>
      </c>
      <c r="H44">
        <v>37.41</v>
      </c>
      <c r="I44">
        <v>28.93</v>
      </c>
      <c r="J44">
        <v>17.29</v>
      </c>
      <c r="K44">
        <v>6.72</v>
      </c>
      <c r="L44">
        <v>2.52</v>
      </c>
      <c r="M44">
        <v>2.62</v>
      </c>
      <c r="N44">
        <v>5.27</v>
      </c>
      <c r="O44">
        <v>16.59</v>
      </c>
      <c r="P44">
        <v>32.01</v>
      </c>
      <c r="Q44">
        <v>43.44</v>
      </c>
    </row>
    <row r="45" spans="1:17" ht="12.75">
      <c r="A45" s="32" t="s">
        <v>86</v>
      </c>
      <c r="B45">
        <v>2009</v>
      </c>
      <c r="C45">
        <f t="shared" si="0"/>
        <v>19.823333333333334</v>
      </c>
      <c r="D45">
        <f t="shared" si="1"/>
        <v>45.026666666666664</v>
      </c>
      <c r="E45">
        <f t="shared" si="2"/>
        <v>28.816666666666674</v>
      </c>
      <c r="F45">
        <v>47.14</v>
      </c>
      <c r="G45">
        <v>44.5</v>
      </c>
      <c r="H45">
        <v>39.32</v>
      </c>
      <c r="I45">
        <v>29.17</v>
      </c>
      <c r="J45">
        <v>17.96</v>
      </c>
      <c r="K45">
        <v>7.12</v>
      </c>
      <c r="L45">
        <v>2.68</v>
      </c>
      <c r="M45">
        <v>2.4</v>
      </c>
      <c r="N45">
        <v>4.3</v>
      </c>
      <c r="O45">
        <v>20.73</v>
      </c>
      <c r="P45">
        <v>34.44</v>
      </c>
      <c r="Q45">
        <v>45.86</v>
      </c>
    </row>
    <row r="46" spans="1:17" ht="12.75">
      <c r="A46" s="32" t="s">
        <v>86</v>
      </c>
      <c r="B46">
        <v>2010</v>
      </c>
      <c r="C46">
        <f t="shared" si="0"/>
        <v>19.383333333333333</v>
      </c>
      <c r="D46">
        <f t="shared" si="1"/>
        <v>47.50666666666666</v>
      </c>
      <c r="E46">
        <f t="shared" si="2"/>
        <v>28.040000000000003</v>
      </c>
      <c r="F46">
        <v>48.27</v>
      </c>
      <c r="G46">
        <v>48.39</v>
      </c>
      <c r="H46">
        <v>40.62</v>
      </c>
      <c r="I46">
        <v>28.27</v>
      </c>
      <c r="J46">
        <v>15.23</v>
      </c>
      <c r="K46">
        <v>5.96</v>
      </c>
      <c r="L46">
        <v>2.58</v>
      </c>
      <c r="M46">
        <v>2.44</v>
      </c>
      <c r="N46">
        <v>5.33</v>
      </c>
      <c r="O46">
        <v>18.79</v>
      </c>
      <c r="P46">
        <v>34.03</v>
      </c>
      <c r="Q46">
        <v>45.7</v>
      </c>
    </row>
    <row r="47" spans="1:17" ht="12.75">
      <c r="A47" s="32" t="s">
        <v>86</v>
      </c>
      <c r="B47">
        <v>2011</v>
      </c>
      <c r="C47">
        <f t="shared" si="0"/>
        <v>19.59</v>
      </c>
      <c r="D47">
        <f t="shared" si="1"/>
        <v>47.18333333333334</v>
      </c>
      <c r="E47">
        <f t="shared" si="2"/>
        <v>29.436666666666667</v>
      </c>
      <c r="F47">
        <v>48.47</v>
      </c>
      <c r="G47">
        <v>47.38</v>
      </c>
      <c r="H47">
        <v>42.13</v>
      </c>
      <c r="I47">
        <v>29.56</v>
      </c>
      <c r="J47">
        <v>16.62</v>
      </c>
      <c r="K47">
        <v>6.11</v>
      </c>
      <c r="L47">
        <v>2.53</v>
      </c>
      <c r="M47">
        <v>2.29</v>
      </c>
      <c r="N47">
        <v>5.22</v>
      </c>
      <c r="O47">
        <v>17.15</v>
      </c>
      <c r="P47">
        <v>36.4</v>
      </c>
      <c r="Q47">
        <v>42.7</v>
      </c>
    </row>
    <row r="48" spans="1:17" ht="12.75">
      <c r="A48" s="32" t="s">
        <v>86</v>
      </c>
      <c r="B48">
        <v>2012</v>
      </c>
      <c r="C48"/>
      <c r="D48">
        <f t="shared" si="1"/>
        <v>45.803333333333335</v>
      </c>
      <c r="E48">
        <f t="shared" si="2"/>
        <v>28.163333333333338</v>
      </c>
      <c r="F48">
        <v>46.9</v>
      </c>
      <c r="G48">
        <v>47.81</v>
      </c>
      <c r="H48">
        <v>40.38</v>
      </c>
      <c r="I48">
        <v>28.19</v>
      </c>
      <c r="J48">
        <v>15.92</v>
      </c>
      <c r="K48">
        <v>4.8</v>
      </c>
      <c r="L48"/>
      <c r="M48"/>
      <c r="N48"/>
      <c r="O48"/>
      <c r="P48"/>
      <c r="Q4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B31" sqref="B31"/>
    </sheetView>
  </sheetViews>
  <sheetFormatPr defaultColWidth="9.140625" defaultRowHeight="12.75"/>
  <cols>
    <col min="1" max="16384" width="11.421875" style="0" customWidth="1"/>
  </cols>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Hilden Mikael</dc:creator>
  <cp:keywords/>
  <dc:description/>
  <cp:lastModifiedBy>Carsten Iversen</cp:lastModifiedBy>
  <dcterms:created xsi:type="dcterms:W3CDTF">2010-04-29T14:21:09Z</dcterms:created>
  <dcterms:modified xsi:type="dcterms:W3CDTF">2012-09-11T10:23:11Z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