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 hidePivotFieldList="1" defaultThemeVersion="124226"/>
  <xr:revisionPtr revIDLastSave="0" documentId="13_ncr:1_{5DDC8D1D-8190-4D27-8C89-544B52D641AA}" xr6:coauthVersionLast="47" xr6:coauthVersionMax="47" xr10:uidLastSave="{00000000-0000-0000-0000-000000000000}"/>
  <bookViews>
    <workbookView xWindow="29925" yWindow="915" windowWidth="17280" windowHeight="12480" tabRatio="939" xr2:uid="{00000000-000D-0000-FFFF-FFFF00000000}"/>
  </bookViews>
  <sheets>
    <sheet name="Land take by land cover" sheetId="1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6" l="1"/>
  <c r="E4" i="16"/>
  <c r="E23" i="16"/>
  <c r="E8" i="16"/>
  <c r="E5" i="16"/>
  <c r="E11" i="16"/>
  <c r="E9" i="16"/>
  <c r="E7" i="16"/>
  <c r="E6" i="16"/>
  <c r="E15" i="16"/>
  <c r="E16" i="16"/>
  <c r="E10" i="16"/>
  <c r="E14" i="16"/>
  <c r="E12" i="16"/>
  <c r="E13" i="16"/>
  <c r="E21" i="16"/>
  <c r="E19" i="16"/>
  <c r="E18" i="16"/>
  <c r="E17" i="16"/>
  <c r="E20" i="16"/>
  <c r="E28" i="16"/>
  <c r="E26" i="16"/>
  <c r="E24" i="16"/>
  <c r="E25" i="16"/>
  <c r="E22" i="16"/>
  <c r="E27" i="16"/>
  <c r="E30" i="16"/>
  <c r="E29" i="16"/>
  <c r="E31" i="16"/>
  <c r="F3" i="16" l="1"/>
</calcChain>
</file>

<file path=xl/sharedStrings.xml><?xml version="1.0" encoding="utf-8"?>
<sst xmlns="http://schemas.openxmlformats.org/spreadsheetml/2006/main" count="38" uniqueCount="38">
  <si>
    <t>Hectares</t>
  </si>
  <si>
    <t>Natura2000 and CDDA</t>
  </si>
  <si>
    <t>Natura2000 only</t>
  </si>
  <si>
    <t>Romania</t>
  </si>
  <si>
    <t>Poland</t>
  </si>
  <si>
    <t>Luxembourg</t>
  </si>
  <si>
    <t>Slovakia</t>
  </si>
  <si>
    <t>Belgium</t>
  </si>
  <si>
    <t>Cyprus</t>
  </si>
  <si>
    <t>Netherlands</t>
  </si>
  <si>
    <t>France</t>
  </si>
  <si>
    <t>Hungary</t>
  </si>
  <si>
    <t>Greece</t>
  </si>
  <si>
    <t>Latvia</t>
  </si>
  <si>
    <t>Estonia</t>
  </si>
  <si>
    <t>Bulgaria</t>
  </si>
  <si>
    <t>Croatia</t>
  </si>
  <si>
    <t>Austria</t>
  </si>
  <si>
    <t>Italy</t>
  </si>
  <si>
    <t>Sweden</t>
  </si>
  <si>
    <t>Czechia</t>
  </si>
  <si>
    <t>Ireland</t>
  </si>
  <si>
    <t>Germany</t>
  </si>
  <si>
    <t>United Kingdom</t>
  </si>
  <si>
    <t>Lithuania</t>
  </si>
  <si>
    <t>Denmark</t>
  </si>
  <si>
    <t>Spain</t>
  </si>
  <si>
    <t>Portugal</t>
  </si>
  <si>
    <t>Finland</t>
  </si>
  <si>
    <t>Malta</t>
  </si>
  <si>
    <t>Slovenia</t>
  </si>
  <si>
    <t>Common Database on Designated Areas (CDDA) only</t>
  </si>
  <si>
    <t>Total</t>
  </si>
  <si>
    <t>Max</t>
  </si>
  <si>
    <t>CMYK code: 1,17,65,0</t>
  </si>
  <si>
    <t>CMYK code: 43,5,31,0</t>
  </si>
  <si>
    <t>CMYK code: 51,2,13,0</t>
  </si>
  <si>
    <t>EU-27 + 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</si>
</sst>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333333"/>
      <name val="Arial"/>
      <family val="2"/>
    </font>
    <font>
      <sz val="12"/>
      <color rgb="FF666666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17">
    <xf numFmtId="0" fontId="0" fillId="0" borderId="0" xfId="0"/>
    <xf numFmtId="0" fontId="3" fillId="0" borderId="0" xfId="0" quotePrefix="1" applyFont="1" applyAlignment="1">
      <alignment horizontal="center"/>
    </xf>
    <xf numFmtId="0" fontId="5" fillId="0" borderId="0" xfId="0" quotePrefix="1" applyFont="1" applyAlignment="1">
      <alignment horizontal="center"/>
    </xf>
    <xf numFmtId="0" fontId="2" fillId="0" borderId="0" xfId="0" quotePrefix="1" applyFont="1" applyAlignment="1">
      <alignment horizontal="center"/>
    </xf>
    <xf numFmtId="0" fontId="3" fillId="0" borderId="0" xfId="0" quotePrefix="1" applyFont="1" applyAlignment="1">
      <alignment horizontal="center" vertical="top"/>
    </xf>
    <xf numFmtId="0" fontId="0" fillId="0" borderId="0" xfId="0" applyAlignment="1">
      <alignment horizont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/>
    </xf>
    <xf numFmtId="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5" fillId="2" borderId="0" xfId="0" quotePrefix="1" applyFont="1" applyFill="1" applyAlignment="1">
      <alignment horizontal="center" vertical="top"/>
    </xf>
    <xf numFmtId="0" fontId="5" fillId="0" borderId="0" xfId="0" quotePrefix="1" applyFont="1" applyFill="1" applyAlignment="1">
      <alignment horizontal="center" vertical="top"/>
    </xf>
    <xf numFmtId="0" fontId="0" fillId="0" borderId="0" xfId="0" applyFill="1" applyAlignment="1">
      <alignment horizontal="center"/>
    </xf>
    <xf numFmtId="4" fontId="5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</cellXfs>
  <cellStyles count="5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Normal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2"/>
          <c:order val="0"/>
          <c:tx>
            <c:strRef>
              <c:f>'Land take by land cover'!$B$2</c:f>
              <c:strCache>
                <c:ptCount val="1"/>
                <c:pt idx="0">
                  <c:v>Natura2000 only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'Land take by land cover'!$A$3:$A$31</c:f>
              <c:strCache>
                <c:ptCount val="29"/>
                <c:pt idx="0">
                  <c:v>Slovenia</c:v>
                </c:pt>
                <c:pt idx="1">
                  <c:v>Malta</c:v>
                </c:pt>
                <c:pt idx="2">
                  <c:v>Denmark</c:v>
                </c:pt>
                <c:pt idx="3">
                  <c:v>Portugal</c:v>
                </c:pt>
                <c:pt idx="4">
                  <c:v>Spain</c:v>
                </c:pt>
                <c:pt idx="5">
                  <c:v>Finland</c:v>
                </c:pt>
                <c:pt idx="6">
                  <c:v>Germany</c:v>
                </c:pt>
                <c:pt idx="7">
                  <c:v>United Kingdom</c:v>
                </c:pt>
                <c:pt idx="8">
                  <c:v>Sweden</c:v>
                </c:pt>
                <c:pt idx="9">
                  <c:v>Croatia</c:v>
                </c:pt>
                <c:pt idx="10">
                  <c:v>Italy</c:v>
                </c:pt>
                <c:pt idx="11">
                  <c:v>Czechia</c:v>
                </c:pt>
                <c:pt idx="12">
                  <c:v>Ireland</c:v>
                </c:pt>
                <c:pt idx="13">
                  <c:v>Lithuania</c:v>
                </c:pt>
                <c:pt idx="14">
                  <c:v>Hungary</c:v>
                </c:pt>
                <c:pt idx="15">
                  <c:v>Bulgaria</c:v>
                </c:pt>
                <c:pt idx="16">
                  <c:v>Greece</c:v>
                </c:pt>
                <c:pt idx="17">
                  <c:v>Austria</c:v>
                </c:pt>
                <c:pt idx="18">
                  <c:v>France</c:v>
                </c:pt>
                <c:pt idx="19">
                  <c:v>Latvia</c:v>
                </c:pt>
                <c:pt idx="20">
                  <c:v>Luxembourg</c:v>
                </c:pt>
                <c:pt idx="21">
                  <c:v>Belgium</c:v>
                </c:pt>
                <c:pt idx="22">
                  <c:v>Slovakia</c:v>
                </c:pt>
                <c:pt idx="23">
                  <c:v>Cyprus</c:v>
                </c:pt>
                <c:pt idx="24">
                  <c:v>Estonia</c:v>
                </c:pt>
                <c:pt idx="25">
                  <c:v>Poland</c:v>
                </c:pt>
                <c:pt idx="26">
                  <c:v>Romania</c:v>
                </c:pt>
                <c:pt idx="27">
                  <c:v>Netherlands</c:v>
                </c:pt>
                <c:pt idx="28">
                  <c:v>EU-27 + United Kingdom</c:v>
                </c:pt>
              </c:strCache>
            </c:strRef>
          </c:cat>
          <c:val>
            <c:numRef>
              <c:f>'Land take by land cover'!$B$3:$B$31</c:f>
              <c:numCache>
                <c:formatCode>General</c:formatCode>
                <c:ptCount val="29"/>
                <c:pt idx="2" formatCode="#,##0.00">
                  <c:v>0.87864005494155406</c:v>
                </c:pt>
                <c:pt idx="3" formatCode="#,##0.00">
                  <c:v>1.5156452240656773</c:v>
                </c:pt>
                <c:pt idx="4" formatCode="#,##0.00">
                  <c:v>1.4856015370426934</c:v>
                </c:pt>
                <c:pt idx="5" formatCode="#,##0.00">
                  <c:v>0.83805428055521125</c:v>
                </c:pt>
                <c:pt idx="6" formatCode="#,##0.00">
                  <c:v>1.1679887735811434</c:v>
                </c:pt>
                <c:pt idx="7" formatCode="#,##0.00">
                  <c:v>1.8892834918974957</c:v>
                </c:pt>
                <c:pt idx="8" formatCode="#,##0.00">
                  <c:v>0.92439484553354845</c:v>
                </c:pt>
                <c:pt idx="9" formatCode="#,##0.00">
                  <c:v>2.26187364076779</c:v>
                </c:pt>
                <c:pt idx="10" formatCode="#,##0.00">
                  <c:v>2.5851686821080477</c:v>
                </c:pt>
                <c:pt idx="11" formatCode="#,##0.00">
                  <c:v>2.1083838428228088</c:v>
                </c:pt>
                <c:pt idx="12" formatCode="#,##0.00">
                  <c:v>1.6098609106416484</c:v>
                </c:pt>
                <c:pt idx="13" formatCode="#,##0.00">
                  <c:v>1.8609393920081578</c:v>
                </c:pt>
                <c:pt idx="14" formatCode="#,##0.00">
                  <c:v>3.0525199786184976</c:v>
                </c:pt>
                <c:pt idx="15" formatCode="#,##0.00">
                  <c:v>3.0264375714673939</c:v>
                </c:pt>
                <c:pt idx="16" formatCode="#,##0.00">
                  <c:v>2.8561365483608774</c:v>
                </c:pt>
                <c:pt idx="17" formatCode="#,##0.00">
                  <c:v>3.6324566593258099</c:v>
                </c:pt>
                <c:pt idx="18" formatCode="#,##0.00">
                  <c:v>2.7148991150210686</c:v>
                </c:pt>
                <c:pt idx="19" formatCode="#,##0.00">
                  <c:v>5.5286800276434009</c:v>
                </c:pt>
                <c:pt idx="21" formatCode="#,##0.00">
                  <c:v>4.7800317248746627</c:v>
                </c:pt>
                <c:pt idx="22" formatCode="#,##0.00">
                  <c:v>5.3894325818740576</c:v>
                </c:pt>
                <c:pt idx="23" formatCode="#,##0.00">
                  <c:v>4.7607712449416812</c:v>
                </c:pt>
                <c:pt idx="24" formatCode="#,##0.00">
                  <c:v>9.3650793650793673</c:v>
                </c:pt>
                <c:pt idx="25" formatCode="#,##0.00">
                  <c:v>3.9494853008916904</c:v>
                </c:pt>
                <c:pt idx="26" formatCode="#,##0.00">
                  <c:v>12.751901247940786</c:v>
                </c:pt>
                <c:pt idx="27" formatCode="#,##0.00">
                  <c:v>11.235955056179773</c:v>
                </c:pt>
                <c:pt idx="28" formatCode="#,##0.00">
                  <c:v>2.4256957187329999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B6-48A2-A1BC-FDDC0F38B55D}"/>
            </c:ext>
          </c:extLst>
        </c:ser>
        <c:ser>
          <c:idx val="1"/>
          <c:order val="1"/>
          <c:tx>
            <c:strRef>
              <c:f>'Land take by land cover'!$D$2</c:f>
              <c:strCache>
                <c:ptCount val="1"/>
                <c:pt idx="0">
                  <c:v>Natura2000 and CDDA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'Land take by land cover'!$A$3:$A$31</c:f>
              <c:strCache>
                <c:ptCount val="29"/>
                <c:pt idx="0">
                  <c:v>Slovenia</c:v>
                </c:pt>
                <c:pt idx="1">
                  <c:v>Malta</c:v>
                </c:pt>
                <c:pt idx="2">
                  <c:v>Denmark</c:v>
                </c:pt>
                <c:pt idx="3">
                  <c:v>Portugal</c:v>
                </c:pt>
                <c:pt idx="4">
                  <c:v>Spain</c:v>
                </c:pt>
                <c:pt idx="5">
                  <c:v>Finland</c:v>
                </c:pt>
                <c:pt idx="6">
                  <c:v>Germany</c:v>
                </c:pt>
                <c:pt idx="7">
                  <c:v>United Kingdom</c:v>
                </c:pt>
                <c:pt idx="8">
                  <c:v>Sweden</c:v>
                </c:pt>
                <c:pt idx="9">
                  <c:v>Croatia</c:v>
                </c:pt>
                <c:pt idx="10">
                  <c:v>Italy</c:v>
                </c:pt>
                <c:pt idx="11">
                  <c:v>Czechia</c:v>
                </c:pt>
                <c:pt idx="12">
                  <c:v>Ireland</c:v>
                </c:pt>
                <c:pt idx="13">
                  <c:v>Lithuania</c:v>
                </c:pt>
                <c:pt idx="14">
                  <c:v>Hungary</c:v>
                </c:pt>
                <c:pt idx="15">
                  <c:v>Bulgaria</c:v>
                </c:pt>
                <c:pt idx="16">
                  <c:v>Greece</c:v>
                </c:pt>
                <c:pt idx="17">
                  <c:v>Austria</c:v>
                </c:pt>
                <c:pt idx="18">
                  <c:v>France</c:v>
                </c:pt>
                <c:pt idx="19">
                  <c:v>Latvia</c:v>
                </c:pt>
                <c:pt idx="20">
                  <c:v>Luxembourg</c:v>
                </c:pt>
                <c:pt idx="21">
                  <c:v>Belgium</c:v>
                </c:pt>
                <c:pt idx="22">
                  <c:v>Slovakia</c:v>
                </c:pt>
                <c:pt idx="23">
                  <c:v>Cyprus</c:v>
                </c:pt>
                <c:pt idx="24">
                  <c:v>Estonia</c:v>
                </c:pt>
                <c:pt idx="25">
                  <c:v>Poland</c:v>
                </c:pt>
                <c:pt idx="26">
                  <c:v>Romania</c:v>
                </c:pt>
                <c:pt idx="27">
                  <c:v>Netherlands</c:v>
                </c:pt>
                <c:pt idx="28">
                  <c:v>EU-27 + United Kingdom</c:v>
                </c:pt>
              </c:strCache>
            </c:strRef>
          </c:cat>
          <c:val>
            <c:numRef>
              <c:f>'Land take by land cover'!$D$3:$D$31</c:f>
              <c:numCache>
                <c:formatCode>#,##0.00</c:formatCode>
                <c:ptCount val="29"/>
                <c:pt idx="0">
                  <c:v>0.88308366366872049</c:v>
                </c:pt>
                <c:pt idx="1">
                  <c:v>0.9674396106055565</c:v>
                </c:pt>
                <c:pt idx="2">
                  <c:v>0.52068627613811891</c:v>
                </c:pt>
                <c:pt idx="3">
                  <c:v>0.89791807301209703</c:v>
                </c:pt>
                <c:pt idx="4">
                  <c:v>1.1706772193129491</c:v>
                </c:pt>
                <c:pt idx="5">
                  <c:v>1.2595245535177748</c:v>
                </c:pt>
                <c:pt idx="6">
                  <c:v>1.1832663393796543</c:v>
                </c:pt>
                <c:pt idx="7">
                  <c:v>0.82440745714018138</c:v>
                </c:pt>
                <c:pt idx="8">
                  <c:v>1.4216279561216463</c:v>
                </c:pt>
                <c:pt idx="9">
                  <c:v>1.3500194489370354</c:v>
                </c:pt>
                <c:pt idx="10">
                  <c:v>1.2422805595365933</c:v>
                </c:pt>
                <c:pt idx="11">
                  <c:v>0.91876864659614921</c:v>
                </c:pt>
                <c:pt idx="13">
                  <c:v>2.1717408593160545</c:v>
                </c:pt>
                <c:pt idx="14">
                  <c:v>1.4760946456884991</c:v>
                </c:pt>
                <c:pt idx="15">
                  <c:v>0.95065036393688351</c:v>
                </c:pt>
                <c:pt idx="16">
                  <c:v>1.1654353362414589</c:v>
                </c:pt>
                <c:pt idx="17">
                  <c:v>1.5318981847510607</c:v>
                </c:pt>
                <c:pt idx="18">
                  <c:v>2.2340079969361444</c:v>
                </c:pt>
                <c:pt idx="19">
                  <c:v>2.2467119690094233</c:v>
                </c:pt>
                <c:pt idx="20">
                  <c:v>3.5820054200542026</c:v>
                </c:pt>
                <c:pt idx="21">
                  <c:v>2.2951515151515154</c:v>
                </c:pt>
                <c:pt idx="22">
                  <c:v>4.6368132602593235</c:v>
                </c:pt>
                <c:pt idx="23">
                  <c:v>4.1712049699463485</c:v>
                </c:pt>
                <c:pt idx="24">
                  <c:v>1.1480789842981693</c:v>
                </c:pt>
                <c:pt idx="25">
                  <c:v>5.2902405766918426</c:v>
                </c:pt>
                <c:pt idx="26">
                  <c:v>0.70508275022410105</c:v>
                </c:pt>
                <c:pt idx="27">
                  <c:v>3.4258547001369406</c:v>
                </c:pt>
                <c:pt idx="28">
                  <c:v>1.8577790252004005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B6-48A2-A1BC-FDDC0F38B55D}"/>
            </c:ext>
          </c:extLst>
        </c:ser>
        <c:ser>
          <c:idx val="0"/>
          <c:order val="2"/>
          <c:tx>
            <c:strRef>
              <c:f>'Land take by land cover'!$C$2</c:f>
              <c:strCache>
                <c:ptCount val="1"/>
                <c:pt idx="0">
                  <c:v>Common Database on Designated Areas (CDDA) only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'Land take by land cover'!$A$3:$A$31</c:f>
              <c:strCache>
                <c:ptCount val="29"/>
                <c:pt idx="0">
                  <c:v>Slovenia</c:v>
                </c:pt>
                <c:pt idx="1">
                  <c:v>Malta</c:v>
                </c:pt>
                <c:pt idx="2">
                  <c:v>Denmark</c:v>
                </c:pt>
                <c:pt idx="3">
                  <c:v>Portugal</c:v>
                </c:pt>
                <c:pt idx="4">
                  <c:v>Spain</c:v>
                </c:pt>
                <c:pt idx="5">
                  <c:v>Finland</c:v>
                </c:pt>
                <c:pt idx="6">
                  <c:v>Germany</c:v>
                </c:pt>
                <c:pt idx="7">
                  <c:v>United Kingdom</c:v>
                </c:pt>
                <c:pt idx="8">
                  <c:v>Sweden</c:v>
                </c:pt>
                <c:pt idx="9">
                  <c:v>Croatia</c:v>
                </c:pt>
                <c:pt idx="10">
                  <c:v>Italy</c:v>
                </c:pt>
                <c:pt idx="11">
                  <c:v>Czechia</c:v>
                </c:pt>
                <c:pt idx="12">
                  <c:v>Ireland</c:v>
                </c:pt>
                <c:pt idx="13">
                  <c:v>Lithuania</c:v>
                </c:pt>
                <c:pt idx="14">
                  <c:v>Hungary</c:v>
                </c:pt>
                <c:pt idx="15">
                  <c:v>Bulgaria</c:v>
                </c:pt>
                <c:pt idx="16">
                  <c:v>Greece</c:v>
                </c:pt>
                <c:pt idx="17">
                  <c:v>Austria</c:v>
                </c:pt>
                <c:pt idx="18">
                  <c:v>France</c:v>
                </c:pt>
                <c:pt idx="19">
                  <c:v>Latvia</c:v>
                </c:pt>
                <c:pt idx="20">
                  <c:v>Luxembourg</c:v>
                </c:pt>
                <c:pt idx="21">
                  <c:v>Belgium</c:v>
                </c:pt>
                <c:pt idx="22">
                  <c:v>Slovakia</c:v>
                </c:pt>
                <c:pt idx="23">
                  <c:v>Cyprus</c:v>
                </c:pt>
                <c:pt idx="24">
                  <c:v>Estonia</c:v>
                </c:pt>
                <c:pt idx="25">
                  <c:v>Poland</c:v>
                </c:pt>
                <c:pt idx="26">
                  <c:v>Romania</c:v>
                </c:pt>
                <c:pt idx="27">
                  <c:v>Netherlands</c:v>
                </c:pt>
                <c:pt idx="28">
                  <c:v>EU-27 + United Kingdom</c:v>
                </c:pt>
              </c:strCache>
            </c:strRef>
          </c:cat>
          <c:val>
            <c:numRef>
              <c:f>'Land take by land cover'!$C$3:$C$31</c:f>
              <c:numCache>
                <c:formatCode>#,##0.00</c:formatCode>
                <c:ptCount val="29"/>
                <c:pt idx="0">
                  <c:v>0.45585007597501248</c:v>
                </c:pt>
                <c:pt idx="1">
                  <c:v>0.81489630444525929</c:v>
                </c:pt>
                <c:pt idx="2">
                  <c:v>1.4469602737534257</c:v>
                </c:pt>
                <c:pt idx="3">
                  <c:v>0.71493829157543887</c:v>
                </c:pt>
                <c:pt idx="4">
                  <c:v>0.53130224781720248</c:v>
                </c:pt>
                <c:pt idx="5">
                  <c:v>1.1854940799761706</c:v>
                </c:pt>
                <c:pt idx="6">
                  <c:v>1.7032034074769857</c:v>
                </c:pt>
                <c:pt idx="7">
                  <c:v>1.5368851917982993</c:v>
                </c:pt>
                <c:pt idx="8">
                  <c:v>2.1075450366847761</c:v>
                </c:pt>
                <c:pt idx="9">
                  <c:v>0.95436244470165532</c:v>
                </c:pt>
                <c:pt idx="10">
                  <c:v>1.0302745648963325</c:v>
                </c:pt>
                <c:pt idx="11">
                  <c:v>1.9066369486704937</c:v>
                </c:pt>
                <c:pt idx="12">
                  <c:v>3.4611892873354519</c:v>
                </c:pt>
                <c:pt idx="13">
                  <c:v>1.0727597971013705</c:v>
                </c:pt>
                <c:pt idx="14">
                  <c:v>0.71815205996248777</c:v>
                </c:pt>
                <c:pt idx="15">
                  <c:v>1.5548460938854269</c:v>
                </c:pt>
                <c:pt idx="16">
                  <c:v>1.8129955940764491</c:v>
                </c:pt>
                <c:pt idx="17">
                  <c:v>1.0902107973639421</c:v>
                </c:pt>
                <c:pt idx="18">
                  <c:v>2.5028708333740326</c:v>
                </c:pt>
                <c:pt idx="19">
                  <c:v>0.46481807982048406</c:v>
                </c:pt>
                <c:pt idx="20">
                  <c:v>4.8023192988436154</c:v>
                </c:pt>
                <c:pt idx="21">
                  <c:v>2.0982753858424621</c:v>
                </c:pt>
                <c:pt idx="22">
                  <c:v>2.3739091850317995</c:v>
                </c:pt>
                <c:pt idx="23">
                  <c:v>3.4834306971852351</c:v>
                </c:pt>
                <c:pt idx="24">
                  <c:v>3.653250276943826</c:v>
                </c:pt>
                <c:pt idx="25">
                  <c:v>5.2442790347377812</c:v>
                </c:pt>
                <c:pt idx="26">
                  <c:v>1.7635363680962586</c:v>
                </c:pt>
                <c:pt idx="27">
                  <c:v>2.6167086874066081</c:v>
                </c:pt>
                <c:pt idx="28">
                  <c:v>2.447202257724534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EF-454A-9300-822D8832726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100"/>
        <c:axId val="1058425503"/>
        <c:axId val="1058425919"/>
      </c:barChart>
      <c:catAx>
        <c:axId val="1058425503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8425919"/>
        <c:crosses val="autoZero"/>
        <c:auto val="1"/>
        <c:lblAlgn val="ctr"/>
        <c:lblOffset val="100"/>
        <c:noMultiLvlLbl val="0"/>
      </c:catAx>
      <c:valAx>
        <c:axId val="1058425919"/>
        <c:scaling>
          <c:orientation val="minMax"/>
          <c:max val="18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8425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117474</xdr:colOff>
      <xdr:row>0</xdr:row>
      <xdr:rowOff>76200</xdr:rowOff>
    </xdr:from>
    <xdr:to>
      <xdr:col>15</xdr:col>
      <xdr:colOff>133350</xdr:colOff>
      <xdr:row>51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2"/>
  <sheetViews>
    <sheetView tabSelected="1" workbookViewId="0">
      <selection activeCell="A32" sqref="A32"/>
    </sheetView>
  </sheetViews>
  <sheetFormatPr baseColWidth="10" defaultColWidth="9.109375" defaultRowHeight="14.4" x14ac:dyDescent="0.3"/>
  <cols>
    <col min="1" max="1" width="22.109375" style="5" bestFit="1" customWidth="1"/>
    <col min="2" max="2" width="20.44140625" style="5" bestFit="1" customWidth="1"/>
    <col min="3" max="3" width="47.33203125" style="5" bestFit="1" customWidth="1"/>
    <col min="4" max="4" width="20.44140625" style="5" bestFit="1" customWidth="1"/>
    <col min="5" max="5" width="5.6640625" bestFit="1" customWidth="1"/>
    <col min="6" max="6" width="5.6640625" style="5" bestFit="1" customWidth="1"/>
    <col min="7" max="7" width="12" style="5" bestFit="1" customWidth="1"/>
    <col min="8" max="8" width="16.109375" style="5" bestFit="1" customWidth="1"/>
    <col min="9" max="9" width="45.33203125" style="5" bestFit="1" customWidth="1"/>
    <col min="10" max="10" width="12" style="5" bestFit="1" customWidth="1"/>
    <col min="11" max="16384" width="9.109375" style="5"/>
  </cols>
  <sheetData>
    <row r="1" spans="1:10" ht="15" x14ac:dyDescent="0.3">
      <c r="B1" s="10" t="s">
        <v>34</v>
      </c>
      <c r="C1" s="10" t="s">
        <v>35</v>
      </c>
      <c r="D1" s="10" t="s">
        <v>36</v>
      </c>
      <c r="E1" s="5"/>
      <c r="F1" s="4"/>
      <c r="G1" s="4"/>
      <c r="H1" s="4"/>
      <c r="I1" s="4"/>
    </row>
    <row r="2" spans="1:10" ht="15.6" x14ac:dyDescent="0.3">
      <c r="A2" s="3" t="s">
        <v>0</v>
      </c>
      <c r="B2" s="2" t="s">
        <v>2</v>
      </c>
      <c r="C2" s="2" t="s">
        <v>31</v>
      </c>
      <c r="D2" s="2" t="s">
        <v>1</v>
      </c>
      <c r="E2" s="9" t="s">
        <v>32</v>
      </c>
      <c r="F2" s="9" t="s">
        <v>33</v>
      </c>
      <c r="G2" s="6"/>
      <c r="H2" s="6"/>
      <c r="I2" s="6"/>
    </row>
    <row r="3" spans="1:10" ht="15" x14ac:dyDescent="0.3">
      <c r="A3" s="11" t="s">
        <v>30</v>
      </c>
      <c r="B3" s="12"/>
      <c r="C3" s="13">
        <v>0.45585007597501248</v>
      </c>
      <c r="D3" s="13">
        <v>0.88308366366872049</v>
      </c>
      <c r="E3" s="8">
        <f t="shared" ref="E3:E31" si="0">SUM(B3:D3)</f>
        <v>1.3389337396437329</v>
      </c>
      <c r="F3" s="8">
        <f>MAX(E21:E49)</f>
        <v>17.278518443723321</v>
      </c>
      <c r="G3" s="6"/>
      <c r="H3" s="6"/>
      <c r="I3" s="6"/>
    </row>
    <row r="4" spans="1:10" ht="15" x14ac:dyDescent="0.3">
      <c r="A4" s="11" t="s">
        <v>29</v>
      </c>
      <c r="B4" s="12"/>
      <c r="C4" s="13">
        <v>0.81489630444525929</v>
      </c>
      <c r="D4" s="13">
        <v>0.9674396106055565</v>
      </c>
      <c r="E4" s="8">
        <f t="shared" si="0"/>
        <v>1.7823359150508158</v>
      </c>
      <c r="G4" s="6"/>
      <c r="H4" s="6"/>
      <c r="I4" s="6"/>
    </row>
    <row r="5" spans="1:10" ht="15" x14ac:dyDescent="0.3">
      <c r="A5" s="11" t="s">
        <v>25</v>
      </c>
      <c r="B5" s="13">
        <v>0.87864005494155406</v>
      </c>
      <c r="C5" s="13">
        <v>1.4469602737534257</v>
      </c>
      <c r="D5" s="13">
        <v>0.52068627613811891</v>
      </c>
      <c r="E5" s="8">
        <f t="shared" si="0"/>
        <v>2.8462866048330988</v>
      </c>
      <c r="F5" s="6"/>
      <c r="G5" s="6"/>
      <c r="H5" s="6"/>
      <c r="I5" s="6"/>
    </row>
    <row r="6" spans="1:10" ht="15" x14ac:dyDescent="0.3">
      <c r="A6" s="11" t="s">
        <v>27</v>
      </c>
      <c r="B6" s="13">
        <v>1.5156452240656773</v>
      </c>
      <c r="C6" s="13">
        <v>0.71493829157543887</v>
      </c>
      <c r="D6" s="13">
        <v>0.89791807301209703</v>
      </c>
      <c r="E6" s="8">
        <f t="shared" si="0"/>
        <v>3.1285015886532133</v>
      </c>
      <c r="F6" s="6"/>
      <c r="G6" s="6"/>
      <c r="H6" s="6"/>
      <c r="I6" s="6"/>
    </row>
    <row r="7" spans="1:10" ht="15" x14ac:dyDescent="0.3">
      <c r="A7" s="11" t="s">
        <v>26</v>
      </c>
      <c r="B7" s="13">
        <v>1.4856015370426934</v>
      </c>
      <c r="C7" s="13">
        <v>0.53130224781720248</v>
      </c>
      <c r="D7" s="13">
        <v>1.1706772193129491</v>
      </c>
      <c r="E7" s="8">
        <f t="shared" si="0"/>
        <v>3.187581004172845</v>
      </c>
      <c r="F7" s="6"/>
      <c r="G7" s="6"/>
      <c r="H7" s="6"/>
      <c r="I7" s="6"/>
      <c r="J7" s="7"/>
    </row>
    <row r="8" spans="1:10" ht="15" x14ac:dyDescent="0.3">
      <c r="A8" s="11" t="s">
        <v>28</v>
      </c>
      <c r="B8" s="13">
        <v>0.83805428055521125</v>
      </c>
      <c r="C8" s="13">
        <v>1.1854940799761706</v>
      </c>
      <c r="D8" s="13">
        <v>1.2595245535177748</v>
      </c>
      <c r="E8" s="8">
        <f t="shared" si="0"/>
        <v>3.283072914049157</v>
      </c>
      <c r="F8" s="6"/>
      <c r="G8" s="6"/>
      <c r="H8" s="6"/>
      <c r="I8" s="6"/>
      <c r="J8" s="7"/>
    </row>
    <row r="9" spans="1:10" ht="15" x14ac:dyDescent="0.3">
      <c r="A9" s="11" t="s">
        <v>22</v>
      </c>
      <c r="B9" s="13">
        <v>1.1679887735811434</v>
      </c>
      <c r="C9" s="13">
        <v>1.7032034074769857</v>
      </c>
      <c r="D9" s="13">
        <v>1.1832663393796543</v>
      </c>
      <c r="E9" s="8">
        <f t="shared" si="0"/>
        <v>4.0544585204377839</v>
      </c>
      <c r="F9" s="6"/>
      <c r="G9" s="6"/>
      <c r="H9" s="6"/>
      <c r="I9" s="6"/>
      <c r="J9" s="7"/>
    </row>
    <row r="10" spans="1:10" ht="15" x14ac:dyDescent="0.3">
      <c r="A10" s="11" t="s">
        <v>23</v>
      </c>
      <c r="B10" s="13">
        <v>1.8892834918974957</v>
      </c>
      <c r="C10" s="13">
        <v>1.5368851917982993</v>
      </c>
      <c r="D10" s="13">
        <v>0.82440745714018138</v>
      </c>
      <c r="E10" s="8">
        <f t="shared" si="0"/>
        <v>4.2505761408359763</v>
      </c>
      <c r="F10" s="6"/>
      <c r="G10" s="6"/>
      <c r="I10" s="6"/>
      <c r="J10" s="7"/>
    </row>
    <row r="11" spans="1:10" ht="15" x14ac:dyDescent="0.3">
      <c r="A11" s="11" t="s">
        <v>19</v>
      </c>
      <c r="B11" s="13">
        <v>0.92439484553354845</v>
      </c>
      <c r="C11" s="13">
        <v>2.1075450366847761</v>
      </c>
      <c r="D11" s="13">
        <v>1.4216279561216463</v>
      </c>
      <c r="E11" s="8">
        <f t="shared" si="0"/>
        <v>4.4535678383399713</v>
      </c>
      <c r="F11" s="6"/>
      <c r="G11" s="6"/>
      <c r="H11" s="6"/>
      <c r="I11" s="6"/>
      <c r="J11" s="7"/>
    </row>
    <row r="12" spans="1:10" ht="15" x14ac:dyDescent="0.3">
      <c r="A12" s="11" t="s">
        <v>16</v>
      </c>
      <c r="B12" s="13">
        <v>2.26187364076779</v>
      </c>
      <c r="C12" s="13">
        <v>0.95436244470165532</v>
      </c>
      <c r="D12" s="13">
        <v>1.3500194489370354</v>
      </c>
      <c r="E12" s="8">
        <f t="shared" si="0"/>
        <v>4.5662555344064808</v>
      </c>
      <c r="F12" s="6"/>
      <c r="G12" s="6"/>
      <c r="H12" s="6"/>
      <c r="I12" s="6"/>
      <c r="J12" s="7"/>
    </row>
    <row r="13" spans="1:10" ht="15" x14ac:dyDescent="0.3">
      <c r="A13" s="11" t="s">
        <v>18</v>
      </c>
      <c r="B13" s="13">
        <v>2.5851686821080477</v>
      </c>
      <c r="C13" s="13">
        <v>1.0302745648963325</v>
      </c>
      <c r="D13" s="13">
        <v>1.2422805595365933</v>
      </c>
      <c r="E13" s="8">
        <f t="shared" si="0"/>
        <v>4.8577238065409736</v>
      </c>
      <c r="F13" s="6"/>
      <c r="I13" s="6"/>
      <c r="J13" s="7"/>
    </row>
    <row r="14" spans="1:10" ht="15" x14ac:dyDescent="0.3">
      <c r="A14" s="11" t="s">
        <v>20</v>
      </c>
      <c r="B14" s="13">
        <v>2.1083838428228088</v>
      </c>
      <c r="C14" s="13">
        <v>1.9066369486704937</v>
      </c>
      <c r="D14" s="13">
        <v>0.91876864659614921</v>
      </c>
      <c r="E14" s="8">
        <f t="shared" si="0"/>
        <v>4.9337894380894518</v>
      </c>
      <c r="G14" s="6"/>
      <c r="H14" s="6"/>
      <c r="I14" s="6"/>
      <c r="J14" s="7"/>
    </row>
    <row r="15" spans="1:10" ht="15" x14ac:dyDescent="0.3">
      <c r="A15" s="11" t="s">
        <v>21</v>
      </c>
      <c r="B15" s="13">
        <v>1.6098609106416484</v>
      </c>
      <c r="C15" s="13">
        <v>3.4611892873354519</v>
      </c>
      <c r="D15" s="12"/>
      <c r="E15" s="8">
        <f t="shared" si="0"/>
        <v>5.0710501979771001</v>
      </c>
      <c r="G15" s="6"/>
      <c r="H15" s="6"/>
      <c r="I15" s="6"/>
      <c r="J15" s="7"/>
    </row>
    <row r="16" spans="1:10" ht="15" x14ac:dyDescent="0.3">
      <c r="A16" s="11" t="s">
        <v>24</v>
      </c>
      <c r="B16" s="13">
        <v>1.8609393920081578</v>
      </c>
      <c r="C16" s="13">
        <v>1.0727597971013705</v>
      </c>
      <c r="D16" s="13">
        <v>2.1717408593160545</v>
      </c>
      <c r="E16" s="8">
        <f t="shared" si="0"/>
        <v>5.1054400484255833</v>
      </c>
      <c r="F16" s="6"/>
      <c r="G16" s="6"/>
      <c r="I16" s="6"/>
      <c r="J16" s="7"/>
    </row>
    <row r="17" spans="1:10" ht="15" x14ac:dyDescent="0.3">
      <c r="A17" s="11" t="s">
        <v>11</v>
      </c>
      <c r="B17" s="13">
        <v>3.0525199786184976</v>
      </c>
      <c r="C17" s="13">
        <v>0.71815205996248777</v>
      </c>
      <c r="D17" s="13">
        <v>1.4760946456884991</v>
      </c>
      <c r="E17" s="8">
        <f t="shared" si="0"/>
        <v>5.2467666842694847</v>
      </c>
      <c r="F17" s="6"/>
      <c r="G17" s="6"/>
      <c r="H17" s="6"/>
      <c r="I17" s="6"/>
      <c r="J17" s="7"/>
    </row>
    <row r="18" spans="1:10" ht="15" x14ac:dyDescent="0.3">
      <c r="A18" s="11" t="s">
        <v>15</v>
      </c>
      <c r="B18" s="13">
        <v>3.0264375714673939</v>
      </c>
      <c r="C18" s="13">
        <v>1.5548460938854269</v>
      </c>
      <c r="D18" s="13">
        <v>0.95065036393688351</v>
      </c>
      <c r="E18" s="8">
        <f t="shared" si="0"/>
        <v>5.5319340292897046</v>
      </c>
      <c r="F18" s="6"/>
      <c r="G18" s="6"/>
      <c r="H18" s="6"/>
      <c r="I18" s="6"/>
      <c r="J18" s="7"/>
    </row>
    <row r="19" spans="1:10" ht="15" x14ac:dyDescent="0.3">
      <c r="A19" s="11" t="s">
        <v>12</v>
      </c>
      <c r="B19" s="13">
        <v>2.8561365483608774</v>
      </c>
      <c r="C19" s="13">
        <v>1.8129955940764491</v>
      </c>
      <c r="D19" s="13">
        <v>1.1654353362414589</v>
      </c>
      <c r="E19" s="8">
        <f t="shared" si="0"/>
        <v>5.8345674786787853</v>
      </c>
      <c r="F19" s="6"/>
      <c r="G19" s="6"/>
      <c r="H19" s="6"/>
      <c r="I19" s="6"/>
      <c r="J19" s="7"/>
    </row>
    <row r="20" spans="1:10" ht="15" x14ac:dyDescent="0.3">
      <c r="A20" s="11" t="s">
        <v>17</v>
      </c>
      <c r="B20" s="13">
        <v>3.6324566593258099</v>
      </c>
      <c r="C20" s="13">
        <v>1.0902107973639421</v>
      </c>
      <c r="D20" s="13">
        <v>1.5318981847510607</v>
      </c>
      <c r="E20" s="8">
        <f t="shared" si="0"/>
        <v>6.2545656414408128</v>
      </c>
      <c r="F20" s="6"/>
      <c r="G20" s="6"/>
      <c r="H20" s="6"/>
      <c r="I20" s="6"/>
      <c r="J20" s="7"/>
    </row>
    <row r="21" spans="1:10" ht="15" x14ac:dyDescent="0.3">
      <c r="A21" s="11" t="s">
        <v>10</v>
      </c>
      <c r="B21" s="13">
        <v>2.7148991150210686</v>
      </c>
      <c r="C21" s="13">
        <v>2.5028708333740326</v>
      </c>
      <c r="D21" s="13">
        <v>2.2340079969361444</v>
      </c>
      <c r="E21" s="8">
        <f t="shared" si="0"/>
        <v>7.451777945331246</v>
      </c>
      <c r="F21" s="6"/>
      <c r="G21" s="6"/>
      <c r="H21" s="6"/>
      <c r="I21" s="6"/>
      <c r="J21" s="7"/>
    </row>
    <row r="22" spans="1:10" ht="15" x14ac:dyDescent="0.3">
      <c r="A22" s="11" t="s">
        <v>13</v>
      </c>
      <c r="B22" s="13">
        <v>5.5286800276434009</v>
      </c>
      <c r="C22" s="13">
        <v>0.46481807982048406</v>
      </c>
      <c r="D22" s="13">
        <v>2.2467119690094233</v>
      </c>
      <c r="E22" s="8">
        <f t="shared" si="0"/>
        <v>8.2402100764733071</v>
      </c>
      <c r="F22" s="6"/>
      <c r="G22" s="6"/>
      <c r="H22" s="6"/>
      <c r="I22" s="6"/>
      <c r="J22" s="7"/>
    </row>
    <row r="23" spans="1:10" ht="15" x14ac:dyDescent="0.3">
      <c r="A23" s="11" t="s">
        <v>5</v>
      </c>
      <c r="B23" s="12"/>
      <c r="C23" s="13">
        <v>4.8023192988436154</v>
      </c>
      <c r="D23" s="13">
        <v>3.5820054200542026</v>
      </c>
      <c r="E23" s="8">
        <f t="shared" si="0"/>
        <v>8.3843247188978189</v>
      </c>
      <c r="G23" s="6"/>
      <c r="H23" s="6"/>
      <c r="I23" s="6"/>
      <c r="J23" s="7"/>
    </row>
    <row r="24" spans="1:10" ht="15" x14ac:dyDescent="0.3">
      <c r="A24" s="11" t="s">
        <v>7</v>
      </c>
      <c r="B24" s="13">
        <v>4.7800317248746627</v>
      </c>
      <c r="C24" s="13">
        <v>2.0982753858424621</v>
      </c>
      <c r="D24" s="13">
        <v>2.2951515151515154</v>
      </c>
      <c r="E24" s="8">
        <f t="shared" si="0"/>
        <v>9.1734586258686406</v>
      </c>
      <c r="F24" s="6"/>
      <c r="G24" s="6"/>
      <c r="H24" s="6"/>
      <c r="I24" s="6"/>
      <c r="J24" s="7"/>
    </row>
    <row r="25" spans="1:10" ht="15" x14ac:dyDescent="0.3">
      <c r="A25" s="11" t="s">
        <v>6</v>
      </c>
      <c r="B25" s="13">
        <v>5.3894325818740576</v>
      </c>
      <c r="C25" s="13">
        <v>2.3739091850317995</v>
      </c>
      <c r="D25" s="13">
        <v>4.6368132602593235</v>
      </c>
      <c r="E25" s="8">
        <f t="shared" si="0"/>
        <v>12.40015502716518</v>
      </c>
      <c r="F25" s="6"/>
      <c r="G25" s="6"/>
      <c r="H25" s="6"/>
      <c r="I25" s="6"/>
      <c r="J25" s="7"/>
    </row>
    <row r="26" spans="1:10" ht="15" x14ac:dyDescent="0.3">
      <c r="A26" s="11" t="s">
        <v>8</v>
      </c>
      <c r="B26" s="13">
        <v>4.7607712449416812</v>
      </c>
      <c r="C26" s="13">
        <v>3.4834306971852351</v>
      </c>
      <c r="D26" s="13">
        <v>4.1712049699463485</v>
      </c>
      <c r="E26" s="8">
        <f t="shared" si="0"/>
        <v>12.415406912073266</v>
      </c>
      <c r="F26" s="6"/>
      <c r="G26" s="6"/>
      <c r="H26" s="6"/>
      <c r="I26" s="6"/>
      <c r="J26" s="7"/>
    </row>
    <row r="27" spans="1:10" ht="15" x14ac:dyDescent="0.3">
      <c r="A27" s="11" t="s">
        <v>14</v>
      </c>
      <c r="B27" s="13">
        <v>9.3650793650793673</v>
      </c>
      <c r="C27" s="13">
        <v>3.653250276943826</v>
      </c>
      <c r="D27" s="13">
        <v>1.1480789842981693</v>
      </c>
      <c r="E27" s="8">
        <f t="shared" si="0"/>
        <v>14.166408626321363</v>
      </c>
      <c r="F27" s="6"/>
      <c r="G27" s="6"/>
      <c r="H27" s="6"/>
      <c r="I27" s="6"/>
      <c r="J27" s="7"/>
    </row>
    <row r="28" spans="1:10" ht="15" x14ac:dyDescent="0.3">
      <c r="A28" s="11" t="s">
        <v>4</v>
      </c>
      <c r="B28" s="13">
        <v>3.9494853008916904</v>
      </c>
      <c r="C28" s="13">
        <v>5.2442790347377812</v>
      </c>
      <c r="D28" s="13">
        <v>5.2902405766918426</v>
      </c>
      <c r="E28" s="8">
        <f t="shared" si="0"/>
        <v>14.484004912321314</v>
      </c>
      <c r="F28" s="6"/>
      <c r="G28" s="6"/>
      <c r="H28" s="6"/>
      <c r="I28" s="6"/>
      <c r="J28" s="7"/>
    </row>
    <row r="29" spans="1:10" ht="15" x14ac:dyDescent="0.3">
      <c r="A29" s="11" t="s">
        <v>3</v>
      </c>
      <c r="B29" s="13">
        <v>12.751901247940786</v>
      </c>
      <c r="C29" s="13">
        <v>1.7635363680962586</v>
      </c>
      <c r="D29" s="13">
        <v>0.70508275022410105</v>
      </c>
      <c r="E29" s="8">
        <f t="shared" si="0"/>
        <v>15.220520366261145</v>
      </c>
      <c r="F29" s="6"/>
      <c r="G29" s="6"/>
      <c r="H29" s="6"/>
      <c r="I29" s="6"/>
      <c r="J29" s="7"/>
    </row>
    <row r="30" spans="1:10" ht="15" x14ac:dyDescent="0.3">
      <c r="A30" s="11" t="s">
        <v>9</v>
      </c>
      <c r="B30" s="13">
        <v>11.235955056179773</v>
      </c>
      <c r="C30" s="13">
        <v>2.6167086874066081</v>
      </c>
      <c r="D30" s="13">
        <v>3.4258547001369406</v>
      </c>
      <c r="E30" s="8">
        <f t="shared" si="0"/>
        <v>17.278518443723321</v>
      </c>
      <c r="F30" s="6"/>
      <c r="G30" s="6"/>
      <c r="H30" s="6"/>
      <c r="I30" s="6"/>
      <c r="J30" s="7"/>
    </row>
    <row r="31" spans="1:10" ht="15" x14ac:dyDescent="0.3">
      <c r="A31" s="11" t="s">
        <v>37</v>
      </c>
      <c r="B31" s="13">
        <v>2.4256957187329999</v>
      </c>
      <c r="C31" s="13">
        <v>2.447202257724534</v>
      </c>
      <c r="D31" s="13">
        <v>1.8577790252004005</v>
      </c>
      <c r="E31" s="8">
        <f t="shared" si="0"/>
        <v>6.7306770016579343</v>
      </c>
      <c r="F31" s="6"/>
      <c r="G31" s="6"/>
      <c r="H31" s="6"/>
      <c r="I31" s="6"/>
      <c r="J31" s="7"/>
    </row>
    <row r="32" spans="1:10" ht="15" x14ac:dyDescent="0.3">
      <c r="A32" s="14"/>
      <c r="B32" s="15"/>
      <c r="C32" s="15"/>
      <c r="D32" s="15"/>
      <c r="E32" s="5"/>
      <c r="F32" s="6"/>
      <c r="G32" s="6"/>
      <c r="H32" s="6"/>
      <c r="I32" s="6"/>
      <c r="J32" s="7"/>
    </row>
    <row r="33" spans="1:10" ht="15" x14ac:dyDescent="0.3">
      <c r="A33" s="14"/>
      <c r="B33" s="16"/>
      <c r="C33" s="16"/>
      <c r="D33" s="16"/>
      <c r="E33" s="5"/>
      <c r="F33" s="6"/>
      <c r="G33" s="6"/>
      <c r="H33" s="6"/>
      <c r="I33" s="6"/>
      <c r="J33" s="7"/>
    </row>
    <row r="34" spans="1:10" ht="15.6" x14ac:dyDescent="0.3">
      <c r="A34" s="1"/>
      <c r="C34" s="6"/>
      <c r="D34" s="6"/>
      <c r="E34" s="5"/>
      <c r="F34" s="6"/>
      <c r="I34" s="6"/>
      <c r="J34" s="7"/>
    </row>
    <row r="35" spans="1:10" ht="15.6" x14ac:dyDescent="0.3">
      <c r="A35" s="1"/>
      <c r="B35" s="6"/>
      <c r="C35" s="6"/>
      <c r="D35" s="6"/>
      <c r="E35" s="5"/>
      <c r="F35" s="6"/>
      <c r="G35" s="6"/>
      <c r="H35" s="6"/>
      <c r="I35" s="6"/>
      <c r="J35" s="7"/>
    </row>
    <row r="36" spans="1:10" ht="15.6" x14ac:dyDescent="0.3">
      <c r="A36" s="1"/>
      <c r="B36" s="6"/>
      <c r="C36" s="6"/>
      <c r="D36" s="6"/>
      <c r="E36" s="5"/>
      <c r="F36" s="6"/>
      <c r="G36" s="6"/>
      <c r="H36" s="6"/>
      <c r="I36" s="6"/>
      <c r="J36" s="7"/>
    </row>
    <row r="37" spans="1:10" ht="15.6" x14ac:dyDescent="0.3">
      <c r="A37" s="1"/>
      <c r="B37" s="6"/>
      <c r="C37" s="6"/>
      <c r="D37" s="6"/>
      <c r="E37" s="5"/>
      <c r="F37" s="6"/>
      <c r="G37" s="6"/>
      <c r="H37" s="6"/>
      <c r="I37" s="6"/>
      <c r="J37" s="7"/>
    </row>
    <row r="38" spans="1:10" ht="15.6" x14ac:dyDescent="0.3">
      <c r="A38" s="1"/>
      <c r="B38" s="6"/>
      <c r="C38" s="6"/>
      <c r="D38" s="6"/>
      <c r="E38" s="5"/>
      <c r="F38" s="6"/>
      <c r="G38" s="6"/>
      <c r="H38" s="6"/>
      <c r="I38" s="6"/>
      <c r="J38" s="7"/>
    </row>
    <row r="39" spans="1:10" ht="15.6" x14ac:dyDescent="0.3">
      <c r="A39" s="1"/>
      <c r="B39" s="6"/>
      <c r="C39" s="6"/>
      <c r="D39" s="6"/>
      <c r="E39" s="5"/>
      <c r="F39" s="6"/>
      <c r="G39" s="6"/>
      <c r="I39" s="6"/>
      <c r="J39" s="7"/>
    </row>
    <row r="40" spans="1:10" x14ac:dyDescent="0.3">
      <c r="B40" s="7"/>
      <c r="C40" s="7"/>
      <c r="D40" s="7"/>
      <c r="E40" s="5"/>
      <c r="F40" s="7"/>
      <c r="G40" s="7"/>
      <c r="H40" s="7"/>
      <c r="I40" s="7"/>
      <c r="J40" s="7"/>
    </row>
    <row r="41" spans="1:10" x14ac:dyDescent="0.3">
      <c r="B41" s="7"/>
      <c r="C41" s="7"/>
      <c r="D41" s="7"/>
      <c r="E41" s="5"/>
      <c r="F41" s="7"/>
      <c r="G41" s="7"/>
      <c r="H41" s="7"/>
      <c r="I41" s="7"/>
      <c r="J41" s="7"/>
    </row>
    <row r="42" spans="1:10" x14ac:dyDescent="0.3">
      <c r="B42" s="7"/>
      <c r="C42" s="7"/>
      <c r="D42" s="7"/>
      <c r="E42" s="5"/>
      <c r="F42" s="7"/>
      <c r="G42" s="7"/>
      <c r="H42" s="7"/>
      <c r="I42" s="7"/>
      <c r="J42" s="7"/>
    </row>
  </sheetData>
  <sortState xmlns:xlrd2="http://schemas.microsoft.com/office/spreadsheetml/2017/richdata2" ref="A3:F30">
    <sortCondition ref="E3:E30"/>
  </sortState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F25659236B744EBE36BA0B7D3AB5FE" ma:contentTypeVersion="8" ma:contentTypeDescription="Create a new document." ma:contentTypeScope="" ma:versionID="d5b99a69d5380bf09905146a4316dbab">
  <xsd:schema xmlns:xsd="http://www.w3.org/2001/XMLSchema" xmlns:xs="http://www.w3.org/2001/XMLSchema" xmlns:p="http://schemas.microsoft.com/office/2006/metadata/properties" xmlns:ns2="3f2c0089-06d7-412c-a591-86a155982458" xmlns:ns3="2676e04f-6412-4f06-ac43-f91cdff8bd17" targetNamespace="http://schemas.microsoft.com/office/2006/metadata/properties" ma:root="true" ma:fieldsID="8615f633a57f27ce4b0d7ca7149d4dc8" ns2:_="" ns3:_="">
    <xsd:import namespace="3f2c0089-06d7-412c-a591-86a155982458"/>
    <xsd:import namespace="2676e04f-6412-4f06-ac43-f91cdff8bd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2c0089-06d7-412c-a591-86a1559824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76e04f-6412-4f06-ac43-f91cdff8bd1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62D33E-F536-4F88-A0E8-19A442602E61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2676e04f-6412-4f06-ac43-f91cdff8bd17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3f2c0089-06d7-412c-a591-86a155982458"/>
  </ds:schemaRefs>
</ds:datastoreItem>
</file>

<file path=customXml/itemProps2.xml><?xml version="1.0" encoding="utf-8"?>
<ds:datastoreItem xmlns:ds="http://schemas.openxmlformats.org/officeDocument/2006/customXml" ds:itemID="{76B40B54-95E8-4714-8BB2-A0FC957A33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2E5BD1-BF7F-448D-9695-C95B6CBC82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2c0089-06d7-412c-a591-86a155982458"/>
    <ds:schemaRef ds:uri="2676e04f-6412-4f06-ac43-f91cdff8bd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Land take by land cover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2022-03-01T15:31:10Z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0x01010056F25659236B744EBE36BA0B7D3AB5FE</vt:lpwstr>
  </property>
  <property fmtid="{D5CDD505-2E9C-101B-9397-08002B2CF9AE}" pid="3" name="ESRI_WORKBOOK_ID">
    <vt:lpwstr>0348f4c9681048a6a2dfc16bdfe95ba9</vt:lpwstr>
  </property>
</Properties>
</file>