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wsfileserver.eea.dmz1\papermaps\AMP2023\TICKETS-2023\Indicators\2023_038_249735-INDP003-Federico-Antognazza\4_Figures\FIG2-249736\Data-package\"/>
    </mc:Choice>
  </mc:AlternateContent>
  <bookViews>
    <workbookView xWindow="0" yWindow="0" windowWidth="17685" windowHeight="11145" firstSheet="3" activeTab="3"/>
  </bookViews>
  <sheets>
    <sheet name="RawEmissions" sheetId="2" state="hidden" r:id="rId1"/>
    <sheet name="GVA from Eurostat" sheetId="3" state="hidden" r:id="rId2"/>
    <sheet name="RawData Fig. 1" sheetId="4" state="hidden" r:id="rId3"/>
    <sheet name="METADATA" sheetId="8" r:id="rId4"/>
    <sheet name="DataSource" sheetId="10" state="hidden" r:id="rId5"/>
    <sheet name="OLD Method - IND005 - Fig. 2" sheetId="6" state="hidden" r:id="rId6"/>
  </sheets>
  <definedNames>
    <definedName name="ExternalData_1" localSheetId="0" hidden="1">RawEmissions!$A$1:$E$2045</definedName>
    <definedName name="nama_10_a10_1_Data" localSheetId="1">'GVA from Eurostat'!$A$1:$E$12</definedName>
  </definedNames>
  <calcPr calcId="162913"/>
  <pivotCaches>
    <pivotCache cacheId="36" r:id="rId7"/>
    <pivotCache cacheId="37" r:id="rId8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10" l="1"/>
  <c r="G22" i="10" s="1"/>
  <c r="D3" i="10"/>
  <c r="G3" i="10"/>
  <c r="J3" i="10"/>
  <c r="M3" i="10"/>
  <c r="P3" i="10"/>
  <c r="S3" i="10"/>
  <c r="D4" i="10"/>
  <c r="G4" i="10"/>
  <c r="J4" i="10"/>
  <c r="M4" i="10"/>
  <c r="P4" i="10"/>
  <c r="S4" i="10"/>
  <c r="D5" i="10"/>
  <c r="G5" i="10"/>
  <c r="J5" i="10"/>
  <c r="M5" i="10"/>
  <c r="P5" i="10"/>
  <c r="S5" i="10"/>
  <c r="D6" i="10"/>
  <c r="G6" i="10"/>
  <c r="J6" i="10"/>
  <c r="M6" i="10"/>
  <c r="P6" i="10"/>
  <c r="S6" i="10"/>
  <c r="D7" i="10"/>
  <c r="G7" i="10"/>
  <c r="J7" i="10"/>
  <c r="M7" i="10"/>
  <c r="P7" i="10"/>
  <c r="S7" i="10"/>
  <c r="D8" i="10"/>
  <c r="G8" i="10"/>
  <c r="J8" i="10"/>
  <c r="M8" i="10"/>
  <c r="P8" i="10"/>
  <c r="S8" i="10"/>
  <c r="D9" i="10"/>
  <c r="G9" i="10"/>
  <c r="J9" i="10"/>
  <c r="M9" i="10"/>
  <c r="P9" i="10"/>
  <c r="S9" i="10"/>
  <c r="D10" i="10"/>
  <c r="G10" i="10"/>
  <c r="J10" i="10"/>
  <c r="M10" i="10"/>
  <c r="P10" i="10"/>
  <c r="S10" i="10"/>
  <c r="D11" i="10"/>
  <c r="G11" i="10"/>
  <c r="J11" i="10"/>
  <c r="M11" i="10"/>
  <c r="P11" i="10"/>
  <c r="S11" i="10"/>
  <c r="D12" i="10"/>
  <c r="G12" i="10"/>
  <c r="J12" i="10"/>
  <c r="M12" i="10"/>
  <c r="P12" i="10"/>
  <c r="S12" i="10"/>
  <c r="D13" i="10"/>
  <c r="G13" i="10"/>
  <c r="J13" i="10"/>
  <c r="M13" i="10"/>
  <c r="P13" i="10"/>
  <c r="S13" i="10"/>
  <c r="D14" i="10"/>
  <c r="G14" i="10"/>
  <c r="J14" i="10"/>
  <c r="M14" i="10"/>
  <c r="P14" i="10"/>
  <c r="S14" i="10"/>
  <c r="D15" i="10"/>
  <c r="G15" i="10"/>
  <c r="J15" i="10"/>
  <c r="M15" i="10"/>
  <c r="P15" i="10"/>
  <c r="S15" i="10"/>
  <c r="D16" i="10"/>
  <c r="G16" i="10"/>
  <c r="J16" i="10"/>
  <c r="M16" i="10"/>
  <c r="P16" i="10"/>
  <c r="S16" i="10"/>
  <c r="D17" i="10"/>
  <c r="G17" i="10"/>
  <c r="J17" i="10"/>
  <c r="M17" i="10"/>
  <c r="P17" i="10"/>
  <c r="S17" i="10"/>
  <c r="D18" i="10"/>
  <c r="G18" i="10"/>
  <c r="J18" i="10"/>
  <c r="M18" i="10"/>
  <c r="P18" i="10"/>
  <c r="S18" i="10"/>
  <c r="D19" i="10"/>
  <c r="G19" i="10"/>
  <c r="J19" i="10"/>
  <c r="M19" i="10"/>
  <c r="P19" i="10"/>
  <c r="S19" i="10"/>
  <c r="D20" i="10"/>
  <c r="G20" i="10"/>
  <c r="J20" i="10"/>
  <c r="M20" i="10"/>
  <c r="P20" i="10"/>
  <c r="S20" i="10"/>
  <c r="D21" i="10"/>
  <c r="G21" i="10"/>
  <c r="J21" i="10"/>
  <c r="M21" i="10"/>
  <c r="P21" i="10"/>
  <c r="S21" i="10"/>
  <c r="D22" i="10"/>
  <c r="J22" i="10"/>
  <c r="M22" i="10"/>
  <c r="P22" i="10"/>
  <c r="S22" i="10"/>
  <c r="D23" i="10"/>
  <c r="G23" i="10"/>
  <c r="J23" i="10"/>
  <c r="M23" i="10"/>
  <c r="P23" i="10"/>
  <c r="S23" i="10"/>
  <c r="D24" i="10"/>
  <c r="G24" i="10"/>
  <c r="J24" i="10"/>
  <c r="M24" i="10"/>
  <c r="P24" i="10"/>
  <c r="S24" i="10"/>
  <c r="D25" i="10"/>
  <c r="G25" i="10"/>
  <c r="J25" i="10"/>
  <c r="M25" i="10"/>
  <c r="P25" i="10"/>
  <c r="S25" i="10"/>
  <c r="D26" i="10"/>
  <c r="G26" i="10"/>
  <c r="J26" i="10"/>
  <c r="M26" i="10"/>
  <c r="P26" i="10"/>
  <c r="S26" i="10"/>
  <c r="D27" i="10"/>
  <c r="G27" i="10"/>
  <c r="J27" i="10"/>
  <c r="M27" i="10"/>
  <c r="P27" i="10"/>
  <c r="S27" i="10"/>
  <c r="D28" i="10"/>
  <c r="G28" i="10"/>
  <c r="J28" i="10"/>
  <c r="M28" i="10"/>
  <c r="P28" i="10"/>
  <c r="S28" i="10"/>
  <c r="D29" i="10"/>
  <c r="G29" i="10"/>
  <c r="J29" i="10"/>
  <c r="M29" i="10"/>
  <c r="P29" i="10"/>
  <c r="S29" i="10"/>
  <c r="S19" i="6" l="1"/>
  <c r="S20" i="6"/>
  <c r="S21" i="6"/>
  <c r="S22" i="6"/>
  <c r="P22" i="6"/>
  <c r="P19" i="6"/>
  <c r="P20" i="6"/>
  <c r="M19" i="6"/>
  <c r="M20" i="6"/>
  <c r="J22" i="6"/>
  <c r="J20" i="6"/>
  <c r="J19" i="6"/>
  <c r="S30" i="6"/>
  <c r="S29" i="6"/>
  <c r="S28" i="6"/>
  <c r="S27" i="6"/>
  <c r="S26" i="6"/>
  <c r="S25" i="6"/>
  <c r="S24" i="6"/>
  <c r="S23" i="6"/>
  <c r="S18" i="6"/>
  <c r="S17" i="6"/>
  <c r="S16" i="6"/>
  <c r="S15" i="6"/>
  <c r="S14" i="6"/>
  <c r="S13" i="6"/>
  <c r="S12" i="6"/>
  <c r="S11" i="6"/>
  <c r="S10" i="6"/>
  <c r="S9" i="6"/>
  <c r="S8" i="6"/>
  <c r="S7" i="6"/>
  <c r="S6" i="6"/>
  <c r="S5" i="6"/>
  <c r="S4" i="6"/>
  <c r="P30" i="6"/>
  <c r="P29" i="6"/>
  <c r="P28" i="6"/>
  <c r="P26" i="6"/>
  <c r="P25" i="6"/>
  <c r="P24" i="6"/>
  <c r="P23" i="6"/>
  <c r="P18" i="6"/>
  <c r="P17" i="6"/>
  <c r="P16" i="6"/>
  <c r="P15" i="6"/>
  <c r="P14" i="6"/>
  <c r="P13" i="6"/>
  <c r="P12" i="6"/>
  <c r="P11" i="6"/>
  <c r="P10" i="6"/>
  <c r="P9" i="6"/>
  <c r="P8" i="6"/>
  <c r="P7" i="6"/>
  <c r="P6" i="6"/>
  <c r="P5" i="6"/>
  <c r="P4" i="6"/>
  <c r="M30" i="6"/>
  <c r="M29" i="6"/>
  <c r="M28" i="6"/>
  <c r="M27" i="6"/>
  <c r="M26" i="6"/>
  <c r="M25" i="6"/>
  <c r="M24" i="6"/>
  <c r="M23" i="6"/>
  <c r="M21" i="6"/>
  <c r="M18" i="6"/>
  <c r="M17" i="6"/>
  <c r="M16" i="6"/>
  <c r="M15" i="6"/>
  <c r="M14" i="6"/>
  <c r="M13" i="6"/>
  <c r="M12" i="6"/>
  <c r="M11" i="6"/>
  <c r="M10" i="6"/>
  <c r="M9" i="6"/>
  <c r="M7" i="6"/>
  <c r="M6" i="6"/>
  <c r="M5" i="6"/>
  <c r="M4" i="6"/>
  <c r="J30" i="6"/>
  <c r="J29" i="6"/>
  <c r="J28" i="6"/>
  <c r="J27" i="6"/>
  <c r="J26" i="6"/>
  <c r="J25" i="6"/>
  <c r="J24" i="6"/>
  <c r="J23" i="6"/>
  <c r="J21" i="6"/>
  <c r="J18" i="6"/>
  <c r="J17" i="6"/>
  <c r="J16" i="6"/>
  <c r="J15" i="6"/>
  <c r="J14" i="6"/>
  <c r="J13" i="6"/>
  <c r="J12" i="6"/>
  <c r="J11" i="6"/>
  <c r="J10" i="6"/>
  <c r="J9" i="6"/>
  <c r="J8" i="6"/>
  <c r="J7" i="6"/>
  <c r="J6" i="6"/>
  <c r="J5" i="6"/>
  <c r="J4" i="6"/>
  <c r="G30" i="6"/>
  <c r="G29" i="6"/>
  <c r="G28" i="6"/>
  <c r="G27" i="6"/>
  <c r="G26" i="6"/>
  <c r="G25" i="6"/>
  <c r="G24" i="6"/>
  <c r="G23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G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21" i="6"/>
  <c r="D23" i="6"/>
  <c r="D24" i="6"/>
  <c r="D25" i="6"/>
  <c r="D26" i="6"/>
  <c r="D27" i="6"/>
  <c r="D28" i="6"/>
  <c r="D29" i="6"/>
  <c r="D30" i="6"/>
  <c r="D4" i="6"/>
</calcChain>
</file>

<file path=xl/connections.xml><?xml version="1.0" encoding="utf-8"?>
<connections xmlns="http://schemas.openxmlformats.org/spreadsheetml/2006/main">
  <connection id="1" name="nama_10_a10_1_Data" type="6" refreshedVersion="6" background="1" saveData="1">
    <textPr codePage="850" sourceFile="S:\Common workspace\Air\IED\Indicators\GVA_EUROSTAT_15_March_2021\nama_10_a10_1_Data.csv" comma="1">
      <textFields count="7">
        <textField/>
        <textField/>
        <textField/>
        <textField/>
        <textField/>
        <textField/>
        <textField/>
      </textFields>
    </textPr>
  </connection>
  <connection id="2" keepAlive="1" name="Query - Indicator_IND0002" description="Connection to the 'Indicator_IND0002' query in the workbook." type="5" refreshedVersion="6" background="1" saveData="1">
    <dbPr connection="Provider=Microsoft.Mashup.OleDb.1;Data Source=$Workbook$;Location=Indicator_IND0002;Extended Properties=&quot;&quot;" command="SELECT * FROM [Indicator_IND0002]"/>
  </connection>
</connections>
</file>

<file path=xl/sharedStrings.xml><?xml version="1.0" encoding="utf-8"?>
<sst xmlns="http://schemas.openxmlformats.org/spreadsheetml/2006/main" count="6457" uniqueCount="174">
  <si>
    <t>reportingYear</t>
  </si>
  <si>
    <t>countryCode</t>
  </si>
  <si>
    <t>countryName</t>
  </si>
  <si>
    <t>Pollutant</t>
  </si>
  <si>
    <t>Emissions</t>
  </si>
  <si>
    <t>AT</t>
  </si>
  <si>
    <t>Austria</t>
  </si>
  <si>
    <t>Cadmium and compounds (as Cd)</t>
  </si>
  <si>
    <t>Carbon dioxide (CO2)</t>
  </si>
  <si>
    <t>Lead and compounds (as Pb)</t>
  </si>
  <si>
    <t>Mercury and compounds (as Hg)</t>
  </si>
  <si>
    <t>Nitrogen oxides (NOX)</t>
  </si>
  <si>
    <t>Non-methane volatile organic compounds (NMVOC)</t>
  </si>
  <si>
    <t>Particulate matter (PM10)</t>
  </si>
  <si>
    <t>Sulphur oxides (SOX)</t>
  </si>
  <si>
    <t>BE</t>
  </si>
  <si>
    <t>Belgium</t>
  </si>
  <si>
    <t>BG</t>
  </si>
  <si>
    <t>Bulgaria</t>
  </si>
  <si>
    <t>CH</t>
  </si>
  <si>
    <t>Switzerland</t>
  </si>
  <si>
    <t>CY</t>
  </si>
  <si>
    <t>Cyprus</t>
  </si>
  <si>
    <t>CZ</t>
  </si>
  <si>
    <t>Czech Republic</t>
  </si>
  <si>
    <t>DE</t>
  </si>
  <si>
    <t>Germany</t>
  </si>
  <si>
    <t>DK</t>
  </si>
  <si>
    <t>Denmark</t>
  </si>
  <si>
    <t>EE</t>
  </si>
  <si>
    <t>Estonia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</si>
  <si>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</si>
  <si>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</si>
  <si>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</si>
  <si>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</si>
  <si>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</si>
  <si>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</si>
  <si>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</si>
  <si>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</si>
  <si>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</si>
  <si>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</si>
  <si>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</si>
  <si>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</si>
  <si>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</si>
  <si>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</si>
  <si>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IS</t>
  </si>
  <si>
    <t>Iceland</t>
  </si>
  <si>
    <t>IT</t>
  </si>
  <si>
    <t>Italy</t>
  </si>
  <si>
    <t>LT</t>
  </si>
  <si>
    <t>Lithuania</t>
  </si>
  <si>
    <t>LU</t>
  </si>
  <si>
    <t>Luxembourg</t>
  </si>
  <si>
    <t>LV</t>
  </si>
  <si>
    <t>Latvia</t>
  </si>
  <si>
    <t>MT</t>
  </si>
  <si>
    <t>Malta</t>
  </si>
  <si>
    <t>NL</t>
  </si>
  <si>
    <t>Netherlands</t>
  </si>
  <si>
    <t>NO</t>
  </si>
  <si>
    <t>Norway</t>
  </si>
  <si>
    <t>PL</t>
  </si>
  <si>
    <t>Poland</t>
  </si>
  <si>
    <t>PT</t>
  </si>
  <si>
    <t>Portugal</t>
  </si>
  <si>
    <t>RO</t>
  </si>
  <si>
    <t>Romania</t>
  </si>
  <si>
    <t>SE</t>
  </si>
  <si>
    <t>Sweden</t>
  </si>
  <si>
    <t>SI</t>
  </si>
  <si>
    <t>Slovenia</t>
  </si>
  <si>
    <t>SK</t>
  </si>
  <si>
    <t>Slovakia</t>
  </si>
  <si>
    <t>HR</t>
  </si>
  <si>
    <t>Croatia</t>
  </si>
  <si>
    <t>RS</t>
  </si>
  <si>
    <t>Serbia</t>
  </si>
  <si>
    <t>GEO</t>
  </si>
  <si>
    <t>Value</t>
  </si>
  <si>
    <t>Flag and Footnotes</t>
  </si>
  <si>
    <t>EU27</t>
  </si>
  <si>
    <t>Year</t>
  </si>
  <si>
    <t>GVA</t>
  </si>
  <si>
    <t>Grand Total</t>
  </si>
  <si>
    <t>Sum of Emissions</t>
  </si>
  <si>
    <t>Emission</t>
  </si>
  <si>
    <t>Row Labels</t>
  </si>
  <si>
    <t>Column Labels</t>
  </si>
  <si>
    <t>Sum of Emission</t>
  </si>
  <si>
    <t>CO2</t>
  </si>
  <si>
    <t>NMVOC</t>
  </si>
  <si>
    <t>PM10</t>
  </si>
  <si>
    <t>NOx</t>
  </si>
  <si>
    <t>SOx</t>
  </si>
  <si>
    <t>Cd, Hg, Pb</t>
  </si>
  <si>
    <t>Czechia</t>
  </si>
  <si>
    <t>HR comparison is between 2014 and 2019</t>
  </si>
  <si>
    <t>Due to lack in reporting the following gap filled has been made for 2019 emissions</t>
  </si>
  <si>
    <t>SK, with 2016 emissions</t>
  </si>
  <si>
    <t>DE, PT with 2017</t>
  </si>
  <si>
    <t>IT,NL with 2018 emissions</t>
  </si>
  <si>
    <t xml:space="preserve">LV, LT, MT are not considered due to the nature of the reporting. </t>
  </si>
  <si>
    <t xml:space="preserve"> Change</t>
  </si>
  <si>
    <t>Country</t>
  </si>
  <si>
    <t>Due to lack in reporting the following gap fillining has been made for 2019 emissions</t>
  </si>
  <si>
    <t>FI, DE, LV, LT, PT with 2017 data</t>
  </si>
  <si>
    <t>SK with 2016</t>
  </si>
  <si>
    <t>IT, NL with 2018</t>
  </si>
  <si>
    <t>MT is not reporting CO2 since 2015</t>
  </si>
  <si>
    <t>FR with 2018 due to questionable 2019 data</t>
  </si>
  <si>
    <t>DE, LV, LT, PT with 2017 data</t>
  </si>
  <si>
    <t>IT, MT with 2018</t>
  </si>
  <si>
    <t>NL with 2017 due to no 2019 and questionable 2018 data</t>
  </si>
  <si>
    <t>BE, FR with 2018 due to questionable 2019 data</t>
  </si>
  <si>
    <t>NR</t>
  </si>
  <si>
    <t>LU reported from 2017 onwards</t>
  </si>
  <si>
    <t>DK lack in 2010 reporting. 2011 as reference year</t>
  </si>
  <si>
    <t>IE, IT, NL with 2018</t>
  </si>
  <si>
    <t>LU reported PM10 in 2019 only</t>
  </si>
  <si>
    <t>DE, LV, LT, MT, PT with 2017 data</t>
  </si>
  <si>
    <t>SO2</t>
  </si>
  <si>
    <t>DE, LT, PT with 2017 data</t>
  </si>
  <si>
    <t>Mt, SK with 2016</t>
  </si>
  <si>
    <t>LV, with 2015</t>
  </si>
  <si>
    <t>(Multiple Items)</t>
  </si>
  <si>
    <t>Nox</t>
  </si>
  <si>
    <t>Metadata checklist for Charts and InfoGraphics / illustrations</t>
  </si>
  <si>
    <r>
      <t xml:space="preserve">Title: 
</t>
    </r>
    <r>
      <rPr>
        <sz val="8"/>
        <rFont val="Arial"/>
        <family val="2"/>
      </rPr>
      <t>Title of the chart / illustration</t>
    </r>
  </si>
  <si>
    <r>
      <rPr>
        <b/>
        <sz val="8"/>
        <rFont val="Arial"/>
        <family val="2"/>
      </rPr>
      <t>Geographical coverage:</t>
    </r>
    <r>
      <rPr>
        <sz val="8"/>
        <rFont val="Arial"/>
        <family val="2"/>
      </rPr>
      <t xml:space="preserve">
Exact geographical representation that crosses country borders e.g.: Biogeographical regions; Marine areas, NUTS ...</t>
    </r>
  </si>
  <si>
    <r>
      <rPr>
        <b/>
        <sz val="8"/>
        <rFont val="Arial"/>
        <family val="2"/>
      </rPr>
      <t>Countries involved / places covered:</t>
    </r>
    <r>
      <rPr>
        <sz val="8"/>
        <rFont val="Arial"/>
        <family val="2"/>
      </rPr>
      <t xml:space="preserve">
Countries involved or country groups e.g. EU-27_2020</t>
    </r>
  </si>
  <si>
    <r>
      <rPr>
        <b/>
        <sz val="8"/>
        <rFont val="Arial"/>
        <family val="2"/>
      </rPr>
      <t>Description/abstract:</t>
    </r>
    <r>
      <rPr>
        <sz val="8"/>
        <rFont val="Arial"/>
        <family val="2"/>
      </rPr>
      <t xml:space="preserve">
'The figure shows .....' and other important information and notes</t>
    </r>
  </si>
  <si>
    <r>
      <rPr>
        <b/>
        <sz val="8"/>
        <rFont val="Arial"/>
        <family val="2"/>
      </rPr>
      <t>Temporal coverage:</t>
    </r>
    <r>
      <rPr>
        <sz val="8"/>
        <rFont val="Arial"/>
        <family val="2"/>
      </rPr>
      <t xml:space="preserve">
Set of years/timeline e.g:
2010; 2010-2014</t>
    </r>
  </si>
  <si>
    <r>
      <rPr>
        <b/>
        <sz val="8"/>
        <rFont val="Arial"/>
        <family val="2"/>
      </rPr>
      <t xml:space="preserve">Additional information: </t>
    </r>
    <r>
      <rPr>
        <sz val="8"/>
        <rFont val="Arial"/>
        <family val="2"/>
      </rPr>
      <t xml:space="preserve">
Footnotes and any other relevant information</t>
    </r>
  </si>
  <si>
    <r>
      <rPr>
        <b/>
        <sz val="8"/>
        <rFont val="Arial"/>
        <family val="2"/>
      </rPr>
      <t>Unit:</t>
    </r>
    <r>
      <rPr>
        <sz val="8"/>
        <rFont val="Arial"/>
        <family val="2"/>
      </rPr>
      <t xml:space="preserve">
The unit used in the daviz / chart</t>
    </r>
  </si>
  <si>
    <r>
      <rPr>
        <b/>
        <sz val="8"/>
        <rFont val="Arial"/>
        <family val="2"/>
      </rPr>
      <t>Methodology:</t>
    </r>
    <r>
      <rPr>
        <sz val="8"/>
        <rFont val="Arial"/>
        <family val="2"/>
      </rPr>
      <t xml:space="preserve">
How the resource was compiled, used tools, applied procedures, additional information to understand the data, further references to used methodologies</t>
    </r>
  </si>
  <si>
    <r>
      <rPr>
        <b/>
        <sz val="8"/>
        <rFont val="Arial"/>
        <family val="2"/>
      </rPr>
      <t>Tags / keywords</t>
    </r>
    <r>
      <rPr>
        <sz val="8"/>
        <rFont val="Arial"/>
        <family val="2"/>
      </rPr>
      <t>: Max 3 words without use of capital letters</t>
    </r>
  </si>
  <si>
    <t>industry, pollution</t>
  </si>
  <si>
    <r>
      <rPr>
        <b/>
        <sz val="8"/>
        <rFont val="Arial"/>
        <family val="2"/>
      </rPr>
      <t>EEA TOPIC / THEME</t>
    </r>
    <r>
      <rPr>
        <sz val="8"/>
        <rFont val="Arial"/>
        <family val="2"/>
      </rPr>
      <t>: Max 3 words without use of capital letters</t>
    </r>
  </si>
  <si>
    <t>industry, air</t>
  </si>
  <si>
    <r>
      <t xml:space="preserve">EEA management plan year and code: 
</t>
    </r>
    <r>
      <rPr>
        <sz val="8"/>
        <rFont val="Arial"/>
        <family val="2"/>
      </rPr>
      <t>Year: YYYY, Code: x.x.x</t>
    </r>
  </si>
  <si>
    <r>
      <rPr>
        <b/>
        <sz val="8"/>
        <rFont val="Arial"/>
        <family val="2"/>
      </rPr>
      <t>Contact persons:</t>
    </r>
    <r>
      <rPr>
        <sz val="8"/>
        <rFont val="Arial"/>
        <family val="2"/>
      </rPr>
      <t xml:space="preserve"> In-house contact - name and email</t>
    </r>
  </si>
  <si>
    <r>
      <rPr>
        <b/>
        <sz val="8"/>
        <rFont val="Arial"/>
        <family val="2"/>
      </rPr>
      <t>Contact persons: O</t>
    </r>
    <r>
      <rPr>
        <sz val="8"/>
        <rFont val="Arial"/>
        <family val="2"/>
      </rPr>
      <t>ut-side contact - name and email</t>
    </r>
  </si>
  <si>
    <t>Name</t>
  </si>
  <si>
    <t>Email</t>
  </si>
  <si>
    <r>
      <rPr>
        <b/>
        <sz val="8"/>
        <rFont val="Arial"/>
        <family val="2"/>
      </rPr>
      <t>Processor/Contributer:</t>
    </r>
    <r>
      <rPr>
        <sz val="8"/>
        <rFont val="Arial"/>
        <family val="2"/>
      </rPr>
      <t xml:space="preserve"> name, organisation name and mail address of the technical producer or processor of data</t>
    </r>
  </si>
  <si>
    <t>Organisation</t>
  </si>
  <si>
    <t>Copyrights</t>
  </si>
  <si>
    <t>Does your organisation have a documented License / Terms of use / Copyright policy for this chart / illustration?</t>
  </si>
  <si>
    <t>Dataset 1</t>
  </si>
  <si>
    <r>
      <rPr>
        <b/>
        <sz val="8"/>
        <rFont val="Arial"/>
        <family val="2"/>
      </rPr>
      <t>Dataset name</t>
    </r>
    <r>
      <rPr>
        <sz val="8"/>
        <rFont val="Arial"/>
        <family val="2"/>
      </rPr>
      <t xml:space="preserve">:
</t>
    </r>
    <r>
      <rPr>
        <sz val="7"/>
        <rFont val="Arial"/>
        <family val="2"/>
      </rPr>
      <t xml:space="preserve">E.g. </t>
    </r>
    <r>
      <rPr>
        <i/>
        <sz val="7"/>
        <rFont val="Arial"/>
        <family val="2"/>
      </rPr>
      <t>Fishing fleet, total tonnage (Eurostat)</t>
    </r>
    <r>
      <rPr>
        <sz val="7"/>
        <rFont val="Arial"/>
        <family val="2"/>
      </rPr>
      <t xml:space="preserve"> </t>
    </r>
  </si>
  <si>
    <t>Industrial Reporting under the Industrial Emissions Directive 2010/75/EU and European Pollutant Release and Transfer Register Regulation (EC) No 166/2006</t>
  </si>
  <si>
    <r>
      <rPr>
        <b/>
        <sz val="8"/>
        <rFont val="Arial"/>
        <family val="2"/>
      </rPr>
      <t>Dataset owner:</t>
    </r>
    <r>
      <rPr>
        <sz val="8"/>
        <rFont val="Arial"/>
        <family val="2"/>
      </rPr>
      <t xml:space="preserve">
</t>
    </r>
    <r>
      <rPr>
        <sz val="7"/>
        <rFont val="Arial"/>
        <family val="2"/>
      </rPr>
      <t>Eurostat - Statistical Office of the European Union (ESTAT)</t>
    </r>
  </si>
  <si>
    <t>EEA</t>
  </si>
  <si>
    <r>
      <rPr>
        <b/>
        <sz val="8"/>
        <rFont val="Arial"/>
        <family val="2"/>
      </rPr>
      <t>Contact person: Name / email</t>
    </r>
    <r>
      <rPr>
        <sz val="8"/>
        <rFont val="Arial"/>
        <family val="2"/>
      </rPr>
      <t xml:space="preserve">
</t>
    </r>
    <r>
      <rPr>
        <sz val="7"/>
        <rFont val="Arial"/>
        <family val="2"/>
      </rPr>
      <t xml:space="preserve">Data provider </t>
    </r>
  </si>
  <si>
    <r>
      <rPr>
        <b/>
        <sz val="8"/>
        <rFont val="Arial"/>
        <family val="2"/>
      </rPr>
      <t>Address (web site):</t>
    </r>
    <r>
      <rPr>
        <sz val="8"/>
        <rFont val="Arial"/>
        <family val="2"/>
      </rPr>
      <t xml:space="preserve">
</t>
    </r>
    <r>
      <rPr>
        <sz val="7"/>
        <rFont val="Arial"/>
        <family val="2"/>
      </rPr>
      <t>e.g.: http://epp.eurostat.ec.europa.eu</t>
    </r>
  </si>
  <si>
    <t>http://www.eea.europa.eu</t>
  </si>
  <si>
    <r>
      <t>Publication year:</t>
    </r>
    <r>
      <rPr>
        <sz val="8"/>
        <rFont val="Arial"/>
        <family val="2"/>
      </rPr>
      <t xml:space="preserve">
</t>
    </r>
    <r>
      <rPr>
        <sz val="7"/>
        <rFont val="Arial"/>
        <family val="2"/>
      </rPr>
      <t>Year of dataset publication</t>
    </r>
  </si>
  <si>
    <r>
      <rPr>
        <b/>
        <sz val="8"/>
        <rFont val="Arial"/>
        <family val="2"/>
      </rPr>
      <t>URL</t>
    </r>
    <r>
      <rPr>
        <sz val="8"/>
        <rFont val="Arial"/>
        <family val="2"/>
      </rPr>
      <t xml:space="preserve"> </t>
    </r>
    <r>
      <rPr>
        <sz val="7"/>
        <rFont val="Arial"/>
        <family val="2"/>
      </rPr>
      <t xml:space="preserve">to the dataset 
</t>
    </r>
    <r>
      <rPr>
        <b/>
        <sz val="7"/>
        <rFont val="Arial"/>
        <family val="2"/>
      </rPr>
      <t>E.g.: http://ec.europa.eu/eurostat/data/database?node_code=tag00083</t>
    </r>
  </si>
  <si>
    <r>
      <rPr>
        <b/>
        <sz val="8"/>
        <rFont val="Arial"/>
        <family val="2"/>
      </rPr>
      <t>Path:</t>
    </r>
    <r>
      <rPr>
        <sz val="7"/>
        <rFont val="Arial"/>
        <family val="2"/>
      </rPr>
      <t xml:space="preserve"> If the URL is generic (the URL is unchanged when selecting the data tables), please describe the path to the tables E.g.:
</t>
    </r>
    <r>
      <rPr>
        <b/>
        <sz val="7"/>
        <rFont val="Arial"/>
        <family val="2"/>
      </rPr>
      <t>Eurostat -&gt; Data -&gt; Database -&gt; Data Naviation tree -&gt; Tables by themes -&gt; Agriculture, forestry and fisheries -&gt; Fisheries -&gt; Fishing fleet, Total tonnage (tag00083)</t>
    </r>
  </si>
  <si>
    <t>%</t>
  </si>
  <si>
    <t>2023</t>
  </si>
  <si>
    <t>2010 - 2021</t>
  </si>
  <si>
    <t>March 2023</t>
  </si>
  <si>
    <t>EU-27</t>
  </si>
  <si>
    <t>Austria, Belgium, Bulgaria, Cyprus, Croatia, Czechia, Denmark, Estonia, Finland, France, Germany, Greece, Hungary, Ireland, Italy, Latvia, Lithuania, Luxembourg, Malta, Netherlands, Poland, Portugal, Romania, Slovakia, Slovenia, Spain, Sweden</t>
  </si>
  <si>
    <t>The table shows the changes in pollutant releases in EU-27 Member States from 2010 to 2021</t>
  </si>
  <si>
    <t>2023, 3.1.3</t>
  </si>
  <si>
    <t>https://www.eea.europa.eu/data-and-maps/data/external/industrial-reporting-under-the-industrial</t>
  </si>
  <si>
    <t>The percentage change of pollutant releases from 2010 to 2021 is calculated by comparing total releases at country level from 2021 against 2010 ones. The top 5 reduction for each pollutant are presented.</t>
  </si>
  <si>
    <t>info@eea.europa.eu</t>
  </si>
  <si>
    <t>EEA standard re-use policy: unless otherwise indicated, re-use of content on the EEA website for commercial or non-commercial purposes is permitted free of charge, 
provided that the source is acknowledged (https://www.eea.europa.eu/legal/copyright). Copyright holder: European Commission, European Environment Agency (EEA).</t>
  </si>
  <si>
    <t>Czechia, Lithuania, Malta and Slovakia are not represented in Figure 2 due to the lack of reporting in 2021 of the whole dataset.</t>
  </si>
  <si>
    <t xml:space="preserve">Change in emissions in the EU-27 countries, 2010-2021 </t>
  </si>
  <si>
    <t>Gross value added - percentage change with reference to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</si>
</sst>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5"/>
      <name val="Calibri"/>
      <family val="2"/>
      <scheme val="minor"/>
    </font>
    <font>
      <b/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sz val="10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FCE4D6"/>
        <bgColor indexed="64"/>
      </patternFill>
    </fill>
    <fill>
      <patternFill patternType="solid">
        <fgColor rgb="FFFFC0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9BC2E6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/>
  </cellStyleXfs>
  <cellXfs count="88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3" fillId="0" borderId="0" xfId="0" applyFont="1"/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164" fontId="0" fillId="0" borderId="9" xfId="1" applyNumberFormat="1" applyFont="1" applyBorder="1" applyAlignment="1">
      <alignment horizontal="center"/>
    </xf>
    <xf numFmtId="164" fontId="0" fillId="0" borderId="10" xfId="1" applyNumberFormat="1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/>
    <xf numFmtId="0" fontId="0" fillId="0" borderId="17" xfId="0" applyBorder="1"/>
    <xf numFmtId="0" fontId="0" fillId="0" borderId="18" xfId="0" applyBorder="1"/>
    <xf numFmtId="0" fontId="2" fillId="0" borderId="5" xfId="0" applyFont="1" applyBorder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/>
    <xf numFmtId="11" fontId="0" fillId="0" borderId="6" xfId="0" applyNumberFormat="1" applyBorder="1" applyAlignment="1">
      <alignment horizontal="center"/>
    </xf>
    <xf numFmtId="11" fontId="0" fillId="0" borderId="0" xfId="0" applyNumberFormat="1" applyAlignment="1">
      <alignment horizontal="center"/>
    </xf>
    <xf numFmtId="11" fontId="6" fillId="0" borderId="6" xfId="0" applyNumberFormat="1" applyFont="1" applyBorder="1" applyAlignment="1">
      <alignment horizontal="center"/>
    </xf>
    <xf numFmtId="11" fontId="6" fillId="0" borderId="0" xfId="0" applyNumberFormat="1" applyFont="1" applyAlignment="1">
      <alignment horizontal="center"/>
    </xf>
    <xf numFmtId="11" fontId="0" fillId="0" borderId="7" xfId="0" applyNumberFormat="1" applyBorder="1" applyAlignment="1">
      <alignment horizontal="center"/>
    </xf>
    <xf numFmtId="11" fontId="0" fillId="0" borderId="8" xfId="0" applyNumberFormat="1" applyBorder="1" applyAlignment="1">
      <alignment horizontal="center"/>
    </xf>
    <xf numFmtId="11" fontId="5" fillId="0" borderId="0" xfId="0" applyNumberFormat="1" applyFont="1" applyAlignment="1">
      <alignment horizontal="center"/>
    </xf>
    <xf numFmtId="0" fontId="0" fillId="2" borderId="19" xfId="0" applyFill="1" applyBorder="1"/>
    <xf numFmtId="0" fontId="0" fillId="2" borderId="20" xfId="0" applyFill="1" applyBorder="1"/>
    <xf numFmtId="0" fontId="0" fillId="2" borderId="21" xfId="0" applyFill="1" applyBorder="1"/>
    <xf numFmtId="0" fontId="9" fillId="2" borderId="22" xfId="3" applyFill="1" applyBorder="1" applyAlignment="1">
      <alignment vertical="center" wrapText="1"/>
    </xf>
    <xf numFmtId="0" fontId="0" fillId="2" borderId="23" xfId="0" applyFill="1" applyBorder="1"/>
    <xf numFmtId="0" fontId="9" fillId="2" borderId="0" xfId="3" applyFill="1" applyAlignment="1">
      <alignment horizontal="center" vertical="center" wrapText="1"/>
    </xf>
    <xf numFmtId="0" fontId="13" fillId="2" borderId="0" xfId="3" applyFont="1" applyFill="1" applyAlignment="1">
      <alignment vertical="center" wrapText="1"/>
    </xf>
    <xf numFmtId="0" fontId="14" fillId="2" borderId="0" xfId="3" applyFont="1" applyFill="1" applyAlignment="1">
      <alignment horizontal="center" vertical="center" wrapText="1"/>
    </xf>
    <xf numFmtId="0" fontId="11" fillId="0" borderId="0" xfId="3" applyFont="1" applyAlignment="1">
      <alignment vertical="center" wrapText="1"/>
    </xf>
    <xf numFmtId="0" fontId="11" fillId="2" borderId="0" xfId="3" applyFont="1" applyFill="1" applyAlignment="1">
      <alignment vertical="center" wrapText="1"/>
    </xf>
    <xf numFmtId="0" fontId="14" fillId="2" borderId="0" xfId="3" applyFont="1" applyFill="1" applyAlignment="1">
      <alignment vertical="center" wrapText="1"/>
    </xf>
    <xf numFmtId="0" fontId="9" fillId="2" borderId="0" xfId="3" applyFill="1" applyAlignment="1">
      <alignment vertical="center" wrapText="1"/>
    </xf>
    <xf numFmtId="0" fontId="13" fillId="2" borderId="0" xfId="3" applyFont="1" applyFill="1" applyAlignment="1">
      <alignment horizontal="center" vertical="center" wrapText="1"/>
    </xf>
    <xf numFmtId="0" fontId="0" fillId="2" borderId="0" xfId="0" applyFill="1"/>
    <xf numFmtId="0" fontId="11" fillId="2" borderId="0" xfId="3" applyFont="1" applyFill="1" applyAlignment="1">
      <alignment horizontal="right" vertical="center" wrapText="1"/>
    </xf>
    <xf numFmtId="0" fontId="0" fillId="2" borderId="22" xfId="0" applyFill="1" applyBorder="1"/>
    <xf numFmtId="0" fontId="20" fillId="0" borderId="0" xfId="0" applyFont="1"/>
    <xf numFmtId="0" fontId="7" fillId="4" borderId="27" xfId="0" applyFont="1" applyFill="1" applyBorder="1"/>
    <xf numFmtId="0" fontId="21" fillId="4" borderId="0" xfId="0" applyFont="1" applyFill="1" applyAlignment="1">
      <alignment horizontal="center"/>
    </xf>
    <xf numFmtId="11" fontId="20" fillId="0" borderId="0" xfId="0" applyNumberFormat="1" applyFont="1"/>
    <xf numFmtId="9" fontId="20" fillId="0" borderId="0" xfId="0" applyNumberFormat="1" applyFont="1" applyAlignment="1">
      <alignment horizontal="center"/>
    </xf>
    <xf numFmtId="11" fontId="20" fillId="5" borderId="0" xfId="0" applyNumberFormat="1" applyFont="1" applyFill="1"/>
    <xf numFmtId="11" fontId="20" fillId="6" borderId="0" xfId="0" applyNumberFormat="1" applyFont="1" applyFill="1"/>
    <xf numFmtId="0" fontId="22" fillId="0" borderId="0" xfId="0" applyFont="1"/>
    <xf numFmtId="0" fontId="22" fillId="0" borderId="0" xfId="0" applyFont="1" applyFill="1"/>
    <xf numFmtId="49" fontId="8" fillId="3" borderId="1" xfId="2" applyNumberFormat="1" applyFill="1" applyBorder="1" applyAlignment="1" applyProtection="1">
      <alignment horizontal="left" vertical="center" wrapText="1"/>
    </xf>
    <xf numFmtId="49" fontId="15" fillId="3" borderId="1" xfId="3" applyNumberFormat="1" applyFont="1" applyFill="1" applyBorder="1" applyAlignment="1">
      <alignment horizontal="left" vertical="center" wrapText="1"/>
    </xf>
    <xf numFmtId="49" fontId="15" fillId="3" borderId="1" xfId="3" applyNumberFormat="1" applyFont="1" applyFill="1" applyBorder="1" applyAlignment="1">
      <alignment horizontal="left" vertical="top" wrapText="1"/>
    </xf>
    <xf numFmtId="0" fontId="12" fillId="2" borderId="0" xfId="3" applyFont="1" applyFill="1" applyAlignment="1">
      <alignment vertical="center" wrapText="1"/>
    </xf>
    <xf numFmtId="0" fontId="9" fillId="2" borderId="0" xfId="3" applyFill="1" applyAlignment="1">
      <alignment vertical="center" wrapText="1"/>
    </xf>
    <xf numFmtId="49" fontId="15" fillId="3" borderId="2" xfId="3" applyNumberFormat="1" applyFont="1" applyFill="1" applyBorder="1" applyAlignment="1">
      <alignment horizontal="left" vertical="center" wrapText="1"/>
    </xf>
    <xf numFmtId="49" fontId="15" fillId="3" borderId="3" xfId="3" applyNumberFormat="1" applyFont="1" applyFill="1" applyBorder="1" applyAlignment="1">
      <alignment horizontal="left" vertical="center" wrapText="1"/>
    </xf>
    <xf numFmtId="49" fontId="15" fillId="3" borderId="4" xfId="3" applyNumberFormat="1" applyFont="1" applyFill="1" applyBorder="1" applyAlignment="1">
      <alignment horizontal="left" vertical="center" wrapText="1"/>
    </xf>
    <xf numFmtId="49" fontId="15" fillId="3" borderId="2" xfId="3" applyNumberFormat="1" applyFont="1" applyFill="1" applyBorder="1" applyAlignment="1">
      <alignment horizontal="center" vertical="center" wrapText="1"/>
    </xf>
    <xf numFmtId="49" fontId="15" fillId="3" borderId="3" xfId="3" applyNumberFormat="1" applyFont="1" applyFill="1" applyBorder="1" applyAlignment="1">
      <alignment horizontal="center" vertical="center" wrapText="1"/>
    </xf>
    <xf numFmtId="49" fontId="15" fillId="3" borderId="4" xfId="3" applyNumberFormat="1" applyFont="1" applyFill="1" applyBorder="1" applyAlignment="1">
      <alignment horizontal="center" vertical="center" wrapText="1"/>
    </xf>
    <xf numFmtId="49" fontId="8" fillId="3" borderId="2" xfId="2" applyNumberFormat="1" applyFill="1" applyBorder="1" applyAlignment="1" applyProtection="1">
      <alignment horizontal="center" vertical="center" wrapText="1"/>
    </xf>
    <xf numFmtId="0" fontId="14" fillId="2" borderId="0" xfId="3" applyFont="1" applyFill="1" applyAlignment="1">
      <alignment vertical="center" wrapText="1"/>
    </xf>
    <xf numFmtId="49" fontId="14" fillId="3" borderId="2" xfId="3" applyNumberFormat="1" applyFont="1" applyFill="1" applyBorder="1" applyAlignment="1">
      <alignment horizontal="left" vertical="center" wrapText="1"/>
    </xf>
    <xf numFmtId="49" fontId="14" fillId="3" borderId="3" xfId="3" applyNumberFormat="1" applyFont="1" applyFill="1" applyBorder="1" applyAlignment="1">
      <alignment horizontal="left" vertical="center" wrapText="1"/>
    </xf>
    <xf numFmtId="49" fontId="14" fillId="3" borderId="4" xfId="3" applyNumberFormat="1" applyFont="1" applyFill="1" applyBorder="1" applyAlignment="1">
      <alignment horizontal="left" vertical="center" wrapText="1"/>
    </xf>
    <xf numFmtId="49" fontId="8" fillId="3" borderId="1" xfId="2" applyNumberFormat="1" applyFill="1" applyBorder="1" applyAlignment="1" applyProtection="1">
      <alignment horizontal="left" vertical="top" wrapText="1"/>
    </xf>
    <xf numFmtId="0" fontId="9" fillId="0" borderId="0" xfId="3" applyAlignment="1">
      <alignment vertical="center" wrapText="1"/>
    </xf>
    <xf numFmtId="0" fontId="11" fillId="2" borderId="0" xfId="3" applyFont="1" applyFill="1" applyAlignment="1">
      <alignment vertical="center" wrapText="1"/>
    </xf>
    <xf numFmtId="49" fontId="0" fillId="2" borderId="3" xfId="0" applyNumberFormat="1" applyFill="1" applyBorder="1" applyAlignment="1">
      <alignment horizontal="center"/>
    </xf>
    <xf numFmtId="0" fontId="10" fillId="3" borderId="19" xfId="3" applyFont="1" applyFill="1" applyBorder="1" applyAlignment="1">
      <alignment horizontal="center" vertical="center" wrapText="1"/>
    </xf>
    <xf numFmtId="0" fontId="10" fillId="3" borderId="20" xfId="3" applyFont="1" applyFill="1" applyBorder="1" applyAlignment="1">
      <alignment horizontal="center" vertical="center" wrapText="1"/>
    </xf>
    <xf numFmtId="0" fontId="10" fillId="3" borderId="21" xfId="3" applyFont="1" applyFill="1" applyBorder="1" applyAlignment="1">
      <alignment horizontal="center" vertical="center" wrapText="1"/>
    </xf>
    <xf numFmtId="0" fontId="10" fillId="3" borderId="24" xfId="3" applyFont="1" applyFill="1" applyBorder="1" applyAlignment="1">
      <alignment horizontal="center" vertical="center" wrapText="1"/>
    </xf>
    <xf numFmtId="0" fontId="10" fillId="3" borderId="25" xfId="3" applyFont="1" applyFill="1" applyBorder="1" applyAlignment="1">
      <alignment horizontal="center" vertical="center" wrapText="1"/>
    </xf>
    <xf numFmtId="0" fontId="10" fillId="3" borderId="26" xfId="3" applyFont="1" applyFill="1" applyBorder="1" applyAlignment="1">
      <alignment horizontal="center" vertical="center" wrapText="1"/>
    </xf>
    <xf numFmtId="0" fontId="12" fillId="2" borderId="20" xfId="3" applyFont="1" applyFill="1" applyBorder="1" applyAlignment="1">
      <alignment horizontal="left" vertical="center" wrapText="1"/>
    </xf>
    <xf numFmtId="2" fontId="15" fillId="3" borderId="1" xfId="3" applyNumberFormat="1" applyFont="1" applyFill="1" applyBorder="1" applyAlignment="1">
      <alignment horizontal="left" vertical="center" wrapText="1"/>
    </xf>
    <xf numFmtId="2" fontId="16" fillId="0" borderId="1" xfId="3" applyNumberFormat="1" applyFont="1" applyBorder="1" applyAlignment="1">
      <alignment horizontal="left" vertical="center" wrapText="1"/>
    </xf>
    <xf numFmtId="0" fontId="7" fillId="4" borderId="0" xfId="0" applyFont="1" applyFill="1" applyAlignment="1">
      <alignment horizontal="center" shrinkToFit="1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</cellXfs>
  <cellStyles count="4">
    <cellStyle name="Hyperlink" xfId="2" builtinId="8"/>
    <cellStyle name="Normal" xfId="0" builtinId="0"/>
    <cellStyle name="Normal 2" xfId="3"/>
    <cellStyle name="Percent" xfId="1" builtinId="5"/>
  </cellStyles>
  <dxfs count="6"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79B9AB"/>
      <color rgb="FF5BAA9D"/>
      <color rgb="FFFED272"/>
      <color rgb="FF009083"/>
      <color rgb="FF93C8B9"/>
      <color rgb="FFABD8C8"/>
      <color rgb="FFE28C31"/>
      <color rgb="FF008577"/>
      <color rgb="FFFED372"/>
      <color rgb="FF00786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ederico Antognazza" refreshedDate="44271.796242129632" createdVersion="6" refreshedVersion="6" minRefreshableVersion="3" recordCount="2044">
  <cacheSource type="worksheet">
    <worksheetSource name="Indicator_IND0002"/>
  </cacheSource>
  <cacheFields count="5">
    <cacheField name="reportingYear" numFmtId="0">
      <sharedItems containsSemiMixedTypes="0" containsString="0" containsNumber="1" containsInteger="1" minValue="2010" maxValue="2019" count="10">
        <n v="2010"/>
        <n v="2011"/>
        <n v="2012"/>
        <n v="2013"/>
        <n v="2014"/>
        <n v="2015"/>
        <n v="2016"/>
        <n v="2017"/>
        <n v="2018"/>
        <n v="2019"/>
      </sharedItems>
    </cacheField>
    <cacheField name="countryCode" numFmtId="0">
      <sharedItems count="32">
        <s v="AT"/>
        <s v="BE"/>
        <s v="BG"/>
        <s v="CH"/>
        <s v="CY"/>
        <s v="CZ"/>
        <s v="DE"/>
        <s v="DK"/>
        <s v="EE"/>
        <s v="ES"/>
        <s v="FI"/>
        <s v="FR"/>
        <s v="GB"/>
        <s v="GR"/>
        <s v="HU"/>
        <s v="IE"/>
        <s v="IS"/>
        <s v="IT"/>
        <s v="LT"/>
        <s v="LU"/>
        <s v="LV"/>
        <s v="MT"/>
        <s v="NL"/>
        <s v="NO"/>
        <s v="PL"/>
        <s v="PT"/>
        <s v="RO"/>
        <s v="SE"/>
        <s v="SI"/>
        <s v="SK"/>
        <s v="HR"/>
        <s v="RS"/>
      </sharedItems>
    </cacheField>
    <cacheField name="countryName" numFmtId="0">
      <sharedItems count="32">
        <s v="Austria"/>
        <s v="Belgium"/>
        <s v="Bulgaria"/>
        <s v="Switzerland"/>
        <s v="Cyprus"/>
        <s v="Czech Republic"/>
        <s v="Germany"/>
        <s v="Denmark"/>
        <s v="Estonia"/>
        <s v="Spain"/>
        <s v="Finland"/>
        <s v="France"/>
        <s v="United Kingdom"/>
        <s v="Greece"/>
        <s v="Hungary"/>
        <s v="Ireland"/>
        <s v="Iceland"/>
        <s v="Italy"/>
        <s v="Lithuania"/>
        <s v="Luxembourg"/>
        <s v="Latvia"/>
        <s v="Malta"/>
        <s v="Netherlands"/>
        <s v="Norway"/>
        <s v="Poland"/>
        <s v="Portugal"/>
        <s v="Romania"/>
        <s v="Sweden"/>
        <s v="Slovenia"/>
        <s v="Slovakia"/>
        <s v="Croatia"/>
        <s v="Serbia"/>
      </sharedItems>
    </cacheField>
    <cacheField name="Pollutant" numFmtId="0">
      <sharedItems count="8">
        <s v="Cadmium and compounds (as Cd)"/>
        <s v="Carbon dioxide (CO2)"/>
        <s v="Lead and compounds (as Pb)"/>
        <s v="Mercury and compounds (as Hg)"/>
        <s v="Nitrogen oxides (NOX)"/>
        <s v="Non-methane volatile organic compounds (NMVOC)"/>
        <s v="Particulate matter (PM10)"/>
        <s v="Sulphur oxides (SOX)"/>
      </sharedItems>
    </cacheField>
    <cacheField name="Emissions" numFmtId="0">
      <sharedItems containsSemiMixedTypes="0" containsString="0" containsNumber="1" minValue="0.4" maxValue="54338901126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Federico Antognazza" refreshedDate="44274.374429050928" createdVersion="6" refreshedVersion="6" minRefreshableVersion="3" recordCount="91">
  <cacheSource type="worksheet">
    <worksheetSource ref="A1:C92" sheet="RawData Fig. 1"/>
  </cacheSource>
  <cacheFields count="3">
    <cacheField name="Year" numFmtId="0">
      <sharedItems containsSemiMixedTypes="0" containsString="0" containsNumber="1" containsInteger="1" minValue="2010" maxValue="2020" count="11">
        <n v="2010"/>
        <n v="2011"/>
        <n v="2012"/>
        <n v="2013"/>
        <n v="2014"/>
        <n v="2015"/>
        <n v="2016"/>
        <n v="2017"/>
        <n v="2018"/>
        <n v="2019"/>
        <n v="2020"/>
      </sharedItems>
    </cacheField>
    <cacheField name="Pollutant" numFmtId="0">
      <sharedItems count="9">
        <s v="Cadmium and compounds (as Cd)"/>
        <s v="Carbon dioxide (CO2)"/>
        <s v="Lead and compounds (as Pb)"/>
        <s v="Mercury and compounds (as Hg)"/>
        <s v="Nitrogen oxides (NOX)"/>
        <s v="Non-methane volatile organic compounds (NMVOC)"/>
        <s v="Particulate matter (PM10)"/>
        <s v="Sulphur oxides (SOX)"/>
        <s v="GVA"/>
      </sharedItems>
    </cacheField>
    <cacheField name="Emission" numFmtId="0">
      <sharedItems containsSemiMixedTypes="0" containsString="0" containsNumber="1" minValue="100" maxValue="171259400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44">
  <r>
    <x v="0"/>
    <x v="0"/>
    <x v="0"/>
    <x v="0"/>
    <n v="14.6"/>
  </r>
  <r>
    <x v="0"/>
    <x v="0"/>
    <x v="0"/>
    <x v="1"/>
    <n v="34920000000"/>
  </r>
  <r>
    <x v="0"/>
    <x v="0"/>
    <x v="0"/>
    <x v="2"/>
    <n v="1415"/>
  </r>
  <r>
    <x v="0"/>
    <x v="0"/>
    <x v="0"/>
    <x v="3"/>
    <n v="331.8"/>
  </r>
  <r>
    <x v="0"/>
    <x v="0"/>
    <x v="0"/>
    <x v="4"/>
    <n v="20383000"/>
  </r>
  <r>
    <x v="0"/>
    <x v="0"/>
    <x v="0"/>
    <x v="5"/>
    <n v="3131000"/>
  </r>
  <r>
    <x v="0"/>
    <x v="0"/>
    <x v="0"/>
    <x v="6"/>
    <n v="1138900"/>
  </r>
  <r>
    <x v="0"/>
    <x v="0"/>
    <x v="0"/>
    <x v="7"/>
    <n v="8061000"/>
  </r>
  <r>
    <x v="0"/>
    <x v="1"/>
    <x v="1"/>
    <x v="0"/>
    <n v="778.5"/>
  </r>
  <r>
    <x v="0"/>
    <x v="1"/>
    <x v="1"/>
    <x v="1"/>
    <n v="53752000000"/>
  </r>
  <r>
    <x v="0"/>
    <x v="1"/>
    <x v="1"/>
    <x v="2"/>
    <n v="26642"/>
  </r>
  <r>
    <x v="0"/>
    <x v="1"/>
    <x v="1"/>
    <x v="3"/>
    <n v="978.70000000000016"/>
  </r>
  <r>
    <x v="0"/>
    <x v="1"/>
    <x v="1"/>
    <x v="4"/>
    <n v="57926000"/>
  </r>
  <r>
    <x v="0"/>
    <x v="1"/>
    <x v="1"/>
    <x v="5"/>
    <n v="27515000"/>
  </r>
  <r>
    <x v="0"/>
    <x v="1"/>
    <x v="1"/>
    <x v="6"/>
    <n v="2268500"/>
  </r>
  <r>
    <x v="0"/>
    <x v="1"/>
    <x v="1"/>
    <x v="7"/>
    <n v="40594000"/>
  </r>
  <r>
    <x v="0"/>
    <x v="2"/>
    <x v="2"/>
    <x v="0"/>
    <n v="383.1"/>
  </r>
  <r>
    <x v="0"/>
    <x v="2"/>
    <x v="2"/>
    <x v="1"/>
    <n v="31580000000"/>
  </r>
  <r>
    <x v="0"/>
    <x v="2"/>
    <x v="2"/>
    <x v="2"/>
    <n v="12867"/>
  </r>
  <r>
    <x v="0"/>
    <x v="2"/>
    <x v="2"/>
    <x v="4"/>
    <n v="58318000"/>
  </r>
  <r>
    <x v="0"/>
    <x v="2"/>
    <x v="2"/>
    <x v="5"/>
    <n v="358000"/>
  </r>
  <r>
    <x v="0"/>
    <x v="2"/>
    <x v="2"/>
    <x v="6"/>
    <n v="6798500"/>
  </r>
  <r>
    <x v="0"/>
    <x v="2"/>
    <x v="2"/>
    <x v="7"/>
    <n v="360210000"/>
  </r>
  <r>
    <x v="0"/>
    <x v="3"/>
    <x v="3"/>
    <x v="0"/>
    <n v="34.340000000000003"/>
  </r>
  <r>
    <x v="0"/>
    <x v="3"/>
    <x v="3"/>
    <x v="1"/>
    <n v="9131962491"/>
  </r>
  <r>
    <x v="0"/>
    <x v="3"/>
    <x v="3"/>
    <x v="2"/>
    <n v="3347.8300000000004"/>
  </r>
  <r>
    <x v="0"/>
    <x v="3"/>
    <x v="3"/>
    <x v="3"/>
    <n v="387.74"/>
  </r>
  <r>
    <x v="0"/>
    <x v="3"/>
    <x v="3"/>
    <x v="4"/>
    <n v="5341063"/>
  </r>
  <r>
    <x v="0"/>
    <x v="3"/>
    <x v="3"/>
    <x v="5"/>
    <n v="2416129"/>
  </r>
  <r>
    <x v="0"/>
    <x v="3"/>
    <x v="3"/>
    <x v="6"/>
    <n v="73452"/>
  </r>
  <r>
    <x v="0"/>
    <x v="3"/>
    <x v="3"/>
    <x v="7"/>
    <n v="2108880.6"/>
  </r>
  <r>
    <x v="0"/>
    <x v="4"/>
    <x v="4"/>
    <x v="0"/>
    <n v="43.5"/>
  </r>
  <r>
    <x v="0"/>
    <x v="4"/>
    <x v="4"/>
    <x v="1"/>
    <n v="4955000000"/>
  </r>
  <r>
    <x v="0"/>
    <x v="4"/>
    <x v="4"/>
    <x v="3"/>
    <n v="114.80000000000001"/>
  </r>
  <r>
    <x v="0"/>
    <x v="4"/>
    <x v="4"/>
    <x v="4"/>
    <n v="7932000"/>
  </r>
  <r>
    <x v="0"/>
    <x v="4"/>
    <x v="4"/>
    <x v="6"/>
    <n v="1138600"/>
  </r>
  <r>
    <x v="0"/>
    <x v="4"/>
    <x v="4"/>
    <x v="7"/>
    <n v="20633000"/>
  </r>
  <r>
    <x v="0"/>
    <x v="5"/>
    <x v="5"/>
    <x v="0"/>
    <n v="531.69999999999993"/>
  </r>
  <r>
    <x v="0"/>
    <x v="5"/>
    <x v="5"/>
    <x v="1"/>
    <n v="75736000000"/>
  </r>
  <r>
    <x v="0"/>
    <x v="5"/>
    <x v="5"/>
    <x v="2"/>
    <n v="19650"/>
  </r>
  <r>
    <x v="0"/>
    <x v="5"/>
    <x v="5"/>
    <x v="3"/>
    <n v="3125.7000000000003"/>
  </r>
  <r>
    <x v="0"/>
    <x v="5"/>
    <x v="5"/>
    <x v="4"/>
    <n v="111316000"/>
  </r>
  <r>
    <x v="0"/>
    <x v="5"/>
    <x v="5"/>
    <x v="5"/>
    <n v="6397000"/>
  </r>
  <r>
    <x v="0"/>
    <x v="5"/>
    <x v="5"/>
    <x v="6"/>
    <n v="4689100"/>
  </r>
  <r>
    <x v="0"/>
    <x v="5"/>
    <x v="5"/>
    <x v="7"/>
    <n v="131050000"/>
  </r>
  <r>
    <x v="0"/>
    <x v="6"/>
    <x v="6"/>
    <x v="0"/>
    <n v="1089.5"/>
  </r>
  <r>
    <x v="0"/>
    <x v="6"/>
    <x v="6"/>
    <x v="1"/>
    <n v="461917000000"/>
  </r>
  <r>
    <x v="0"/>
    <x v="6"/>
    <x v="6"/>
    <x v="2"/>
    <n v="74752"/>
  </r>
  <r>
    <x v="0"/>
    <x v="6"/>
    <x v="6"/>
    <x v="3"/>
    <n v="7421.9999999999973"/>
  </r>
  <r>
    <x v="0"/>
    <x v="6"/>
    <x v="6"/>
    <x v="4"/>
    <n v="336365000"/>
  </r>
  <r>
    <x v="0"/>
    <x v="6"/>
    <x v="6"/>
    <x v="5"/>
    <n v="42134000"/>
  </r>
  <r>
    <x v="0"/>
    <x v="6"/>
    <x v="6"/>
    <x v="6"/>
    <n v="11197300"/>
  </r>
  <r>
    <x v="0"/>
    <x v="6"/>
    <x v="6"/>
    <x v="7"/>
    <n v="254647000"/>
  </r>
  <r>
    <x v="0"/>
    <x v="7"/>
    <x v="7"/>
    <x v="1"/>
    <n v="20048000000"/>
  </r>
  <r>
    <x v="0"/>
    <x v="7"/>
    <x v="7"/>
    <x v="3"/>
    <n v="172.29999999999998"/>
  </r>
  <r>
    <x v="0"/>
    <x v="7"/>
    <x v="7"/>
    <x v="4"/>
    <n v="14980000"/>
  </r>
  <r>
    <x v="0"/>
    <x v="7"/>
    <x v="7"/>
    <x v="5"/>
    <n v="3960000"/>
  </r>
  <r>
    <x v="0"/>
    <x v="7"/>
    <x v="7"/>
    <x v="7"/>
    <n v="5401000"/>
  </r>
  <r>
    <x v="0"/>
    <x v="8"/>
    <x v="8"/>
    <x v="0"/>
    <n v="593"/>
  </r>
  <r>
    <x v="0"/>
    <x v="8"/>
    <x v="8"/>
    <x v="1"/>
    <n v="13965000000"/>
  </r>
  <r>
    <x v="0"/>
    <x v="8"/>
    <x v="8"/>
    <x v="2"/>
    <n v="35965"/>
  </r>
  <r>
    <x v="0"/>
    <x v="8"/>
    <x v="8"/>
    <x v="3"/>
    <n v="593"/>
  </r>
  <r>
    <x v="0"/>
    <x v="8"/>
    <x v="8"/>
    <x v="4"/>
    <n v="14310000"/>
  </r>
  <r>
    <x v="0"/>
    <x v="8"/>
    <x v="8"/>
    <x v="5"/>
    <n v="2615000"/>
  </r>
  <r>
    <x v="0"/>
    <x v="8"/>
    <x v="8"/>
    <x v="6"/>
    <n v="12111600"/>
  </r>
  <r>
    <x v="0"/>
    <x v="8"/>
    <x v="8"/>
    <x v="7"/>
    <n v="73610000"/>
  </r>
  <r>
    <x v="0"/>
    <x v="9"/>
    <x v="9"/>
    <x v="0"/>
    <n v="1522.5"/>
  </r>
  <r>
    <x v="0"/>
    <x v="9"/>
    <x v="9"/>
    <x v="1"/>
    <n v="110760000000"/>
  </r>
  <r>
    <x v="0"/>
    <x v="9"/>
    <x v="9"/>
    <x v="2"/>
    <n v="37283"/>
  </r>
  <r>
    <x v="0"/>
    <x v="9"/>
    <x v="9"/>
    <x v="3"/>
    <n v="2095.3000000000002"/>
  </r>
  <r>
    <x v="0"/>
    <x v="9"/>
    <x v="9"/>
    <x v="4"/>
    <n v="255243000"/>
  </r>
  <r>
    <x v="0"/>
    <x v="9"/>
    <x v="9"/>
    <x v="5"/>
    <n v="51218000"/>
  </r>
  <r>
    <x v="0"/>
    <x v="9"/>
    <x v="9"/>
    <x v="6"/>
    <n v="8101700"/>
  </r>
  <r>
    <x v="0"/>
    <x v="9"/>
    <x v="9"/>
    <x v="7"/>
    <n v="172668000"/>
  </r>
  <r>
    <x v="0"/>
    <x v="10"/>
    <x v="10"/>
    <x v="0"/>
    <n v="284.90000000000003"/>
  </r>
  <r>
    <x v="0"/>
    <x v="10"/>
    <x v="10"/>
    <x v="1"/>
    <n v="58194000000"/>
  </r>
  <r>
    <x v="0"/>
    <x v="10"/>
    <x v="10"/>
    <x v="2"/>
    <n v="4189"/>
  </r>
  <r>
    <x v="0"/>
    <x v="10"/>
    <x v="10"/>
    <x v="3"/>
    <n v="446.50000000000006"/>
  </r>
  <r>
    <x v="0"/>
    <x v="10"/>
    <x v="10"/>
    <x v="4"/>
    <n v="64638000"/>
  </r>
  <r>
    <x v="0"/>
    <x v="10"/>
    <x v="10"/>
    <x v="5"/>
    <n v="8782000"/>
  </r>
  <r>
    <x v="0"/>
    <x v="10"/>
    <x v="10"/>
    <x v="6"/>
    <n v="1590600"/>
  </r>
  <r>
    <x v="0"/>
    <x v="10"/>
    <x v="10"/>
    <x v="7"/>
    <n v="46050000"/>
  </r>
  <r>
    <x v="0"/>
    <x v="11"/>
    <x v="11"/>
    <x v="0"/>
    <n v="1372"/>
  </r>
  <r>
    <x v="0"/>
    <x v="11"/>
    <x v="11"/>
    <x v="1"/>
    <n v="122618000000"/>
  </r>
  <r>
    <x v="0"/>
    <x v="11"/>
    <x v="11"/>
    <x v="2"/>
    <n v="33345"/>
  </r>
  <r>
    <x v="0"/>
    <x v="11"/>
    <x v="11"/>
    <x v="3"/>
    <n v="2637.1"/>
  </r>
  <r>
    <x v="0"/>
    <x v="11"/>
    <x v="11"/>
    <x v="4"/>
    <n v="199956000"/>
  </r>
  <r>
    <x v="0"/>
    <x v="11"/>
    <x v="11"/>
    <x v="5"/>
    <n v="65224000"/>
  </r>
  <r>
    <x v="0"/>
    <x v="11"/>
    <x v="11"/>
    <x v="6"/>
    <n v="5425100"/>
  </r>
  <r>
    <x v="0"/>
    <x v="11"/>
    <x v="11"/>
    <x v="7"/>
    <n v="212064000"/>
  </r>
  <r>
    <x v="0"/>
    <x v="12"/>
    <x v="12"/>
    <x v="0"/>
    <n v="640.09999999999991"/>
  </r>
  <r>
    <x v="0"/>
    <x v="12"/>
    <x v="12"/>
    <x v="1"/>
    <n v="302296000000"/>
  </r>
  <r>
    <x v="0"/>
    <x v="12"/>
    <x v="12"/>
    <x v="2"/>
    <n v="35125"/>
  </r>
  <r>
    <x v="0"/>
    <x v="12"/>
    <x v="12"/>
    <x v="3"/>
    <n v="3282.5999999999995"/>
  </r>
  <r>
    <x v="0"/>
    <x v="12"/>
    <x v="12"/>
    <x v="4"/>
    <n v="319031000"/>
  </r>
  <r>
    <x v="0"/>
    <x v="12"/>
    <x v="12"/>
    <x v="5"/>
    <n v="71957000"/>
  </r>
  <r>
    <x v="0"/>
    <x v="12"/>
    <x v="12"/>
    <x v="6"/>
    <n v="14105400"/>
  </r>
  <r>
    <x v="0"/>
    <x v="12"/>
    <x v="12"/>
    <x v="7"/>
    <n v="316929000"/>
  </r>
  <r>
    <x v="0"/>
    <x v="13"/>
    <x v="13"/>
    <x v="0"/>
    <n v="120.30000000000001"/>
  </r>
  <r>
    <x v="0"/>
    <x v="13"/>
    <x v="13"/>
    <x v="1"/>
    <n v="59305000000"/>
  </r>
  <r>
    <x v="0"/>
    <x v="13"/>
    <x v="13"/>
    <x v="2"/>
    <n v="1699"/>
  </r>
  <r>
    <x v="0"/>
    <x v="13"/>
    <x v="13"/>
    <x v="3"/>
    <n v="2221.6"/>
  </r>
  <r>
    <x v="0"/>
    <x v="13"/>
    <x v="13"/>
    <x v="4"/>
    <n v="117318000"/>
  </r>
  <r>
    <x v="0"/>
    <x v="13"/>
    <x v="13"/>
    <x v="5"/>
    <n v="4475000"/>
  </r>
  <r>
    <x v="0"/>
    <x v="13"/>
    <x v="13"/>
    <x v="6"/>
    <n v="13767400"/>
  </r>
  <r>
    <x v="0"/>
    <x v="13"/>
    <x v="13"/>
    <x v="7"/>
    <n v="175020000"/>
  </r>
  <r>
    <x v="0"/>
    <x v="14"/>
    <x v="14"/>
    <x v="0"/>
    <n v="46"/>
  </r>
  <r>
    <x v="0"/>
    <x v="14"/>
    <x v="14"/>
    <x v="1"/>
    <n v="20841000000"/>
  </r>
  <r>
    <x v="0"/>
    <x v="14"/>
    <x v="14"/>
    <x v="2"/>
    <n v="404"/>
  </r>
  <r>
    <x v="0"/>
    <x v="14"/>
    <x v="14"/>
    <x v="3"/>
    <n v="186"/>
  </r>
  <r>
    <x v="0"/>
    <x v="14"/>
    <x v="14"/>
    <x v="4"/>
    <n v="22279000"/>
  </r>
  <r>
    <x v="0"/>
    <x v="14"/>
    <x v="14"/>
    <x v="5"/>
    <n v="4536000"/>
  </r>
  <r>
    <x v="0"/>
    <x v="14"/>
    <x v="14"/>
    <x v="6"/>
    <n v="375500"/>
  </r>
  <r>
    <x v="0"/>
    <x v="14"/>
    <x v="14"/>
    <x v="7"/>
    <n v="12365000"/>
  </r>
  <r>
    <x v="0"/>
    <x v="15"/>
    <x v="15"/>
    <x v="1"/>
    <n v="16397000000"/>
  </r>
  <r>
    <x v="0"/>
    <x v="15"/>
    <x v="15"/>
    <x v="3"/>
    <n v="30.4"/>
  </r>
  <r>
    <x v="0"/>
    <x v="15"/>
    <x v="15"/>
    <x v="4"/>
    <n v="18245000"/>
  </r>
  <r>
    <x v="0"/>
    <x v="15"/>
    <x v="15"/>
    <x v="5"/>
    <n v="2777000"/>
  </r>
  <r>
    <x v="0"/>
    <x v="15"/>
    <x v="15"/>
    <x v="6"/>
    <n v="491100"/>
  </r>
  <r>
    <x v="0"/>
    <x v="15"/>
    <x v="15"/>
    <x v="7"/>
    <n v="13907000"/>
  </r>
  <r>
    <x v="0"/>
    <x v="16"/>
    <x v="16"/>
    <x v="1"/>
    <n v="1585419000"/>
  </r>
  <r>
    <x v="0"/>
    <x v="16"/>
    <x v="16"/>
    <x v="6"/>
    <n v="507480"/>
  </r>
  <r>
    <x v="0"/>
    <x v="16"/>
    <x v="16"/>
    <x v="7"/>
    <n v="12757630"/>
  </r>
  <r>
    <x v="0"/>
    <x v="17"/>
    <x v="17"/>
    <x v="0"/>
    <n v="442.5"/>
  </r>
  <r>
    <x v="0"/>
    <x v="17"/>
    <x v="17"/>
    <x v="1"/>
    <n v="177542000000"/>
  </r>
  <r>
    <x v="0"/>
    <x v="17"/>
    <x v="17"/>
    <x v="2"/>
    <n v="17948"/>
  </r>
  <r>
    <x v="0"/>
    <x v="17"/>
    <x v="17"/>
    <x v="3"/>
    <n v="1183.5"/>
  </r>
  <r>
    <x v="0"/>
    <x v="17"/>
    <x v="17"/>
    <x v="4"/>
    <n v="173874000"/>
  </r>
  <r>
    <x v="0"/>
    <x v="17"/>
    <x v="17"/>
    <x v="5"/>
    <n v="41632000"/>
  </r>
  <r>
    <x v="0"/>
    <x v="17"/>
    <x v="17"/>
    <x v="6"/>
    <n v="3081300"/>
  </r>
  <r>
    <x v="0"/>
    <x v="17"/>
    <x v="17"/>
    <x v="7"/>
    <n v="131727000"/>
  </r>
  <r>
    <x v="0"/>
    <x v="18"/>
    <x v="18"/>
    <x v="1"/>
    <n v="6489000000"/>
  </r>
  <r>
    <x v="0"/>
    <x v="18"/>
    <x v="18"/>
    <x v="4"/>
    <n v="6844000"/>
  </r>
  <r>
    <x v="0"/>
    <x v="18"/>
    <x v="18"/>
    <x v="5"/>
    <n v="9551000"/>
  </r>
  <r>
    <x v="0"/>
    <x v="18"/>
    <x v="18"/>
    <x v="6"/>
    <n v="675100"/>
  </r>
  <r>
    <x v="0"/>
    <x v="18"/>
    <x v="18"/>
    <x v="7"/>
    <n v="14357000"/>
  </r>
  <r>
    <x v="0"/>
    <x v="19"/>
    <x v="19"/>
    <x v="0"/>
    <n v="10.3"/>
  </r>
  <r>
    <x v="0"/>
    <x v="19"/>
    <x v="19"/>
    <x v="1"/>
    <n v="2293000000"/>
  </r>
  <r>
    <x v="0"/>
    <x v="19"/>
    <x v="19"/>
    <x v="3"/>
    <n v="12.3"/>
  </r>
  <r>
    <x v="0"/>
    <x v="19"/>
    <x v="19"/>
    <x v="4"/>
    <n v="4815000"/>
  </r>
  <r>
    <x v="0"/>
    <x v="19"/>
    <x v="19"/>
    <x v="7"/>
    <n v="738000"/>
  </r>
  <r>
    <x v="0"/>
    <x v="20"/>
    <x v="20"/>
    <x v="1"/>
    <n v="858000000"/>
  </r>
  <r>
    <x v="0"/>
    <x v="20"/>
    <x v="20"/>
    <x v="3"/>
    <n v="12"/>
  </r>
  <r>
    <x v="0"/>
    <x v="20"/>
    <x v="20"/>
    <x v="4"/>
    <n v="4135000"/>
  </r>
  <r>
    <x v="0"/>
    <x v="20"/>
    <x v="20"/>
    <x v="5"/>
    <n v="307000"/>
  </r>
  <r>
    <x v="0"/>
    <x v="20"/>
    <x v="20"/>
    <x v="6"/>
    <n v="1243400"/>
  </r>
  <r>
    <x v="0"/>
    <x v="20"/>
    <x v="20"/>
    <x v="7"/>
    <n v="708000"/>
  </r>
  <r>
    <x v="0"/>
    <x v="21"/>
    <x v="21"/>
    <x v="0"/>
    <n v="32.700000000000003"/>
  </r>
  <r>
    <x v="0"/>
    <x v="21"/>
    <x v="21"/>
    <x v="1"/>
    <n v="1878000000"/>
  </r>
  <r>
    <x v="0"/>
    <x v="21"/>
    <x v="21"/>
    <x v="4"/>
    <n v="4900000"/>
  </r>
  <r>
    <x v="0"/>
    <x v="21"/>
    <x v="21"/>
    <x v="6"/>
    <n v="293900"/>
  </r>
  <r>
    <x v="0"/>
    <x v="21"/>
    <x v="21"/>
    <x v="7"/>
    <n v="7800000"/>
  </r>
  <r>
    <x v="0"/>
    <x v="22"/>
    <x v="22"/>
    <x v="0"/>
    <n v="2262.8000000000002"/>
  </r>
  <r>
    <x v="0"/>
    <x v="22"/>
    <x v="22"/>
    <x v="1"/>
    <n v="95551000000"/>
  </r>
  <r>
    <x v="0"/>
    <x v="22"/>
    <x v="22"/>
    <x v="2"/>
    <n v="33973"/>
  </r>
  <r>
    <x v="0"/>
    <x v="22"/>
    <x v="22"/>
    <x v="3"/>
    <n v="371.40000000000003"/>
  </r>
  <r>
    <x v="0"/>
    <x v="22"/>
    <x v="22"/>
    <x v="4"/>
    <n v="52907000"/>
  </r>
  <r>
    <x v="0"/>
    <x v="22"/>
    <x v="22"/>
    <x v="5"/>
    <n v="17251000"/>
  </r>
  <r>
    <x v="0"/>
    <x v="22"/>
    <x v="22"/>
    <x v="6"/>
    <n v="2720300"/>
  </r>
  <r>
    <x v="0"/>
    <x v="22"/>
    <x v="22"/>
    <x v="7"/>
    <n v="28479000"/>
  </r>
  <r>
    <x v="0"/>
    <x v="23"/>
    <x v="23"/>
    <x v="0"/>
    <n v="108.25848400000001"/>
  </r>
  <r>
    <x v="0"/>
    <x v="23"/>
    <x v="23"/>
    <x v="1"/>
    <n v="15341618800"/>
  </r>
  <r>
    <x v="0"/>
    <x v="23"/>
    <x v="23"/>
    <x v="2"/>
    <n v="1283.1335000000001"/>
  </r>
  <r>
    <x v="0"/>
    <x v="23"/>
    <x v="23"/>
    <x v="3"/>
    <n v="134.01710000000003"/>
  </r>
  <r>
    <x v="0"/>
    <x v="23"/>
    <x v="23"/>
    <x v="4"/>
    <n v="21357586"/>
  </r>
  <r>
    <x v="0"/>
    <x v="23"/>
    <x v="23"/>
    <x v="5"/>
    <n v="13078924.5"/>
  </r>
  <r>
    <x v="0"/>
    <x v="23"/>
    <x v="23"/>
    <x v="6"/>
    <n v="4114409"/>
  </r>
  <r>
    <x v="0"/>
    <x v="23"/>
    <x v="23"/>
    <x v="7"/>
    <n v="12799806"/>
  </r>
  <r>
    <x v="0"/>
    <x v="24"/>
    <x v="24"/>
    <x v="0"/>
    <n v="1047.3999999999999"/>
  </r>
  <r>
    <x v="0"/>
    <x v="24"/>
    <x v="24"/>
    <x v="1"/>
    <n v="188801000000"/>
  </r>
  <r>
    <x v="0"/>
    <x v="24"/>
    <x v="24"/>
    <x v="2"/>
    <n v="38213"/>
  </r>
  <r>
    <x v="0"/>
    <x v="24"/>
    <x v="24"/>
    <x v="3"/>
    <n v="3019.0000000000005"/>
  </r>
  <r>
    <x v="0"/>
    <x v="24"/>
    <x v="24"/>
    <x v="4"/>
    <n v="314025000"/>
  </r>
  <r>
    <x v="0"/>
    <x v="24"/>
    <x v="24"/>
    <x v="5"/>
    <n v="5870000"/>
  </r>
  <r>
    <x v="0"/>
    <x v="24"/>
    <x v="24"/>
    <x v="6"/>
    <n v="24457700"/>
  </r>
  <r>
    <x v="0"/>
    <x v="24"/>
    <x v="24"/>
    <x v="7"/>
    <n v="483045000"/>
  </r>
  <r>
    <x v="0"/>
    <x v="25"/>
    <x v="25"/>
    <x v="0"/>
    <n v="1398.4"/>
  </r>
  <r>
    <x v="0"/>
    <x v="25"/>
    <x v="25"/>
    <x v="1"/>
    <n v="27577000000"/>
  </r>
  <r>
    <x v="0"/>
    <x v="25"/>
    <x v="25"/>
    <x v="2"/>
    <n v="3337"/>
  </r>
  <r>
    <x v="0"/>
    <x v="25"/>
    <x v="25"/>
    <x v="3"/>
    <n v="322.60000000000002"/>
  </r>
  <r>
    <x v="0"/>
    <x v="25"/>
    <x v="25"/>
    <x v="4"/>
    <n v="54797000"/>
  </r>
  <r>
    <x v="0"/>
    <x v="25"/>
    <x v="25"/>
    <x v="5"/>
    <n v="8222000"/>
  </r>
  <r>
    <x v="0"/>
    <x v="25"/>
    <x v="25"/>
    <x v="6"/>
    <n v="3750200"/>
  </r>
  <r>
    <x v="0"/>
    <x v="25"/>
    <x v="25"/>
    <x v="7"/>
    <n v="29883000"/>
  </r>
  <r>
    <x v="0"/>
    <x v="26"/>
    <x v="26"/>
    <x v="0"/>
    <n v="219.1"/>
  </r>
  <r>
    <x v="0"/>
    <x v="26"/>
    <x v="26"/>
    <x v="1"/>
    <n v="44533000000"/>
  </r>
  <r>
    <x v="0"/>
    <x v="26"/>
    <x v="26"/>
    <x v="2"/>
    <n v="2402"/>
  </r>
  <r>
    <x v="0"/>
    <x v="26"/>
    <x v="26"/>
    <x v="3"/>
    <n v="1192.3"/>
  </r>
  <r>
    <x v="0"/>
    <x v="26"/>
    <x v="26"/>
    <x v="4"/>
    <n v="72772000"/>
  </r>
  <r>
    <x v="0"/>
    <x v="26"/>
    <x v="26"/>
    <x v="5"/>
    <n v="7396000"/>
  </r>
  <r>
    <x v="0"/>
    <x v="26"/>
    <x v="26"/>
    <x v="6"/>
    <n v="15421900"/>
  </r>
  <r>
    <x v="0"/>
    <x v="26"/>
    <x v="26"/>
    <x v="7"/>
    <n v="312262000"/>
  </r>
  <r>
    <x v="0"/>
    <x v="27"/>
    <x v="27"/>
    <x v="0"/>
    <n v="38.5"/>
  </r>
  <r>
    <x v="0"/>
    <x v="27"/>
    <x v="27"/>
    <x v="1"/>
    <n v="54506000000"/>
  </r>
  <r>
    <x v="0"/>
    <x v="27"/>
    <x v="27"/>
    <x v="2"/>
    <n v="2450"/>
  </r>
  <r>
    <x v="0"/>
    <x v="27"/>
    <x v="27"/>
    <x v="3"/>
    <n v="135.19999999999999"/>
  </r>
  <r>
    <x v="0"/>
    <x v="27"/>
    <x v="27"/>
    <x v="4"/>
    <n v="29604000"/>
  </r>
  <r>
    <x v="0"/>
    <x v="27"/>
    <x v="27"/>
    <x v="5"/>
    <n v="24582000"/>
  </r>
  <r>
    <x v="0"/>
    <x v="27"/>
    <x v="27"/>
    <x v="6"/>
    <n v="5720100"/>
  </r>
  <r>
    <x v="0"/>
    <x v="27"/>
    <x v="27"/>
    <x v="7"/>
    <n v="14937000"/>
  </r>
  <r>
    <x v="0"/>
    <x v="28"/>
    <x v="28"/>
    <x v="1"/>
    <n v="7093000000"/>
  </r>
  <r>
    <x v="0"/>
    <x v="28"/>
    <x v="28"/>
    <x v="3"/>
    <n v="45.4"/>
  </r>
  <r>
    <x v="0"/>
    <x v="28"/>
    <x v="28"/>
    <x v="4"/>
    <n v="12607000"/>
  </r>
  <r>
    <x v="0"/>
    <x v="28"/>
    <x v="28"/>
    <x v="5"/>
    <n v="1469000"/>
  </r>
  <r>
    <x v="0"/>
    <x v="28"/>
    <x v="28"/>
    <x v="6"/>
    <n v="212500"/>
  </r>
  <r>
    <x v="0"/>
    <x v="28"/>
    <x v="28"/>
    <x v="7"/>
    <n v="6664000"/>
  </r>
  <r>
    <x v="0"/>
    <x v="29"/>
    <x v="29"/>
    <x v="0"/>
    <n v="221.3"/>
  </r>
  <r>
    <x v="0"/>
    <x v="29"/>
    <x v="29"/>
    <x v="1"/>
    <n v="20485000000"/>
  </r>
  <r>
    <x v="0"/>
    <x v="29"/>
    <x v="29"/>
    <x v="2"/>
    <n v="16300"/>
  </r>
  <r>
    <x v="0"/>
    <x v="29"/>
    <x v="29"/>
    <x v="3"/>
    <n v="241.4"/>
  </r>
  <r>
    <x v="0"/>
    <x v="29"/>
    <x v="29"/>
    <x v="4"/>
    <n v="29694000"/>
  </r>
  <r>
    <x v="0"/>
    <x v="29"/>
    <x v="29"/>
    <x v="5"/>
    <n v="2941000"/>
  </r>
  <r>
    <x v="0"/>
    <x v="29"/>
    <x v="29"/>
    <x v="7"/>
    <n v="62919000"/>
  </r>
  <r>
    <x v="1"/>
    <x v="0"/>
    <x v="0"/>
    <x v="0"/>
    <n v="17.100000000000001"/>
  </r>
  <r>
    <x v="1"/>
    <x v="0"/>
    <x v="0"/>
    <x v="1"/>
    <n v="34429000000"/>
  </r>
  <r>
    <x v="1"/>
    <x v="0"/>
    <x v="0"/>
    <x v="2"/>
    <n v="1769"/>
  </r>
  <r>
    <x v="1"/>
    <x v="0"/>
    <x v="0"/>
    <x v="3"/>
    <n v="327.09999999999997"/>
  </r>
  <r>
    <x v="1"/>
    <x v="0"/>
    <x v="0"/>
    <x v="4"/>
    <n v="19241000"/>
  </r>
  <r>
    <x v="1"/>
    <x v="0"/>
    <x v="0"/>
    <x v="5"/>
    <n v="3209000"/>
  </r>
  <r>
    <x v="1"/>
    <x v="0"/>
    <x v="0"/>
    <x v="6"/>
    <n v="1296100"/>
  </r>
  <r>
    <x v="1"/>
    <x v="0"/>
    <x v="0"/>
    <x v="7"/>
    <n v="7437000"/>
  </r>
  <r>
    <x v="1"/>
    <x v="1"/>
    <x v="1"/>
    <x v="0"/>
    <n v="670.5999999999998"/>
  </r>
  <r>
    <x v="1"/>
    <x v="1"/>
    <x v="1"/>
    <x v="1"/>
    <n v="50209000000"/>
  </r>
  <r>
    <x v="1"/>
    <x v="1"/>
    <x v="1"/>
    <x v="2"/>
    <n v="18860"/>
  </r>
  <r>
    <x v="1"/>
    <x v="1"/>
    <x v="1"/>
    <x v="3"/>
    <n v="926.00000000000011"/>
  </r>
  <r>
    <x v="1"/>
    <x v="1"/>
    <x v="1"/>
    <x v="4"/>
    <n v="53393000"/>
  </r>
  <r>
    <x v="1"/>
    <x v="1"/>
    <x v="1"/>
    <x v="5"/>
    <n v="23622000"/>
  </r>
  <r>
    <x v="1"/>
    <x v="1"/>
    <x v="1"/>
    <x v="6"/>
    <n v="1845200"/>
  </r>
  <r>
    <x v="1"/>
    <x v="1"/>
    <x v="1"/>
    <x v="7"/>
    <n v="35780000"/>
  </r>
  <r>
    <x v="1"/>
    <x v="2"/>
    <x v="2"/>
    <x v="0"/>
    <n v="244"/>
  </r>
  <r>
    <x v="1"/>
    <x v="2"/>
    <x v="2"/>
    <x v="1"/>
    <n v="38393000000"/>
  </r>
  <r>
    <x v="1"/>
    <x v="2"/>
    <x v="2"/>
    <x v="2"/>
    <n v="10849"/>
  </r>
  <r>
    <x v="1"/>
    <x v="2"/>
    <x v="2"/>
    <x v="4"/>
    <n v="61744000"/>
  </r>
  <r>
    <x v="1"/>
    <x v="2"/>
    <x v="2"/>
    <x v="5"/>
    <n v="433000"/>
  </r>
  <r>
    <x v="1"/>
    <x v="2"/>
    <x v="2"/>
    <x v="6"/>
    <n v="8830100"/>
  </r>
  <r>
    <x v="1"/>
    <x v="2"/>
    <x v="2"/>
    <x v="7"/>
    <n v="422152000"/>
  </r>
  <r>
    <x v="1"/>
    <x v="3"/>
    <x v="3"/>
    <x v="0"/>
    <n v="17.195"/>
  </r>
  <r>
    <x v="1"/>
    <x v="3"/>
    <x v="3"/>
    <x v="1"/>
    <n v="8662798491"/>
  </r>
  <r>
    <x v="1"/>
    <x v="3"/>
    <x v="3"/>
    <x v="2"/>
    <n v="2104.2900000000004"/>
  </r>
  <r>
    <x v="1"/>
    <x v="3"/>
    <x v="3"/>
    <x v="3"/>
    <n v="343.76000000000005"/>
  </r>
  <r>
    <x v="1"/>
    <x v="3"/>
    <x v="3"/>
    <x v="4"/>
    <n v="5517610"/>
  </r>
  <r>
    <x v="1"/>
    <x v="3"/>
    <x v="3"/>
    <x v="5"/>
    <n v="2143022"/>
  </r>
  <r>
    <x v="1"/>
    <x v="3"/>
    <x v="3"/>
    <x v="6"/>
    <n v="49456"/>
  </r>
  <r>
    <x v="1"/>
    <x v="3"/>
    <x v="3"/>
    <x v="7"/>
    <n v="2094412.2000000002"/>
  </r>
  <r>
    <x v="1"/>
    <x v="4"/>
    <x v="4"/>
    <x v="0"/>
    <n v="31.9"/>
  </r>
  <r>
    <x v="1"/>
    <x v="4"/>
    <x v="4"/>
    <x v="1"/>
    <n v="4567000000"/>
  </r>
  <r>
    <x v="1"/>
    <x v="4"/>
    <x v="4"/>
    <x v="3"/>
    <n v="106"/>
  </r>
  <r>
    <x v="1"/>
    <x v="4"/>
    <x v="4"/>
    <x v="4"/>
    <n v="11424000"/>
  </r>
  <r>
    <x v="1"/>
    <x v="4"/>
    <x v="4"/>
    <x v="6"/>
    <n v="707400"/>
  </r>
  <r>
    <x v="1"/>
    <x v="4"/>
    <x v="4"/>
    <x v="7"/>
    <n v="19779000"/>
  </r>
  <r>
    <x v="1"/>
    <x v="5"/>
    <x v="5"/>
    <x v="0"/>
    <n v="524.9"/>
  </r>
  <r>
    <x v="1"/>
    <x v="5"/>
    <x v="5"/>
    <x v="1"/>
    <n v="74432000000"/>
  </r>
  <r>
    <x v="1"/>
    <x v="5"/>
    <x v="5"/>
    <x v="2"/>
    <n v="12897"/>
  </r>
  <r>
    <x v="1"/>
    <x v="5"/>
    <x v="5"/>
    <x v="3"/>
    <n v="2549.1999999999998"/>
  </r>
  <r>
    <x v="1"/>
    <x v="5"/>
    <x v="5"/>
    <x v="4"/>
    <n v="101638000"/>
  </r>
  <r>
    <x v="1"/>
    <x v="5"/>
    <x v="5"/>
    <x v="5"/>
    <n v="6170000"/>
  </r>
  <r>
    <x v="1"/>
    <x v="5"/>
    <x v="5"/>
    <x v="6"/>
    <n v="4137100"/>
  </r>
  <r>
    <x v="1"/>
    <x v="5"/>
    <x v="5"/>
    <x v="7"/>
    <n v="132347000"/>
  </r>
  <r>
    <x v="1"/>
    <x v="6"/>
    <x v="6"/>
    <x v="0"/>
    <n v="1237.3000000000002"/>
  </r>
  <r>
    <x v="1"/>
    <x v="6"/>
    <x v="6"/>
    <x v="1"/>
    <n v="461863000000"/>
  </r>
  <r>
    <x v="1"/>
    <x v="6"/>
    <x v="6"/>
    <x v="2"/>
    <n v="66950"/>
  </r>
  <r>
    <x v="1"/>
    <x v="6"/>
    <x v="6"/>
    <x v="3"/>
    <n v="7054.7000000000007"/>
  </r>
  <r>
    <x v="1"/>
    <x v="6"/>
    <x v="6"/>
    <x v="4"/>
    <n v="333179000"/>
  </r>
  <r>
    <x v="1"/>
    <x v="6"/>
    <x v="6"/>
    <x v="5"/>
    <n v="42072000"/>
  </r>
  <r>
    <x v="1"/>
    <x v="6"/>
    <x v="6"/>
    <x v="6"/>
    <n v="11017300"/>
  </r>
  <r>
    <x v="1"/>
    <x v="6"/>
    <x v="6"/>
    <x v="7"/>
    <n v="246887000"/>
  </r>
  <r>
    <x v="1"/>
    <x v="7"/>
    <x v="7"/>
    <x v="1"/>
    <n v="17038000000"/>
  </r>
  <r>
    <x v="1"/>
    <x v="7"/>
    <x v="7"/>
    <x v="3"/>
    <n v="199.5"/>
  </r>
  <r>
    <x v="1"/>
    <x v="7"/>
    <x v="7"/>
    <x v="4"/>
    <n v="14900000"/>
  </r>
  <r>
    <x v="1"/>
    <x v="7"/>
    <x v="7"/>
    <x v="5"/>
    <n v="5021000"/>
  </r>
  <r>
    <x v="1"/>
    <x v="7"/>
    <x v="7"/>
    <x v="6"/>
    <n v="175900"/>
  </r>
  <r>
    <x v="1"/>
    <x v="7"/>
    <x v="7"/>
    <x v="7"/>
    <n v="6295000"/>
  </r>
  <r>
    <x v="1"/>
    <x v="8"/>
    <x v="8"/>
    <x v="0"/>
    <n v="591"/>
  </r>
  <r>
    <x v="1"/>
    <x v="8"/>
    <x v="8"/>
    <x v="1"/>
    <n v="13713000000"/>
  </r>
  <r>
    <x v="1"/>
    <x v="8"/>
    <x v="8"/>
    <x v="2"/>
    <n v="11100"/>
  </r>
  <r>
    <x v="1"/>
    <x v="8"/>
    <x v="8"/>
    <x v="3"/>
    <n v="591"/>
  </r>
  <r>
    <x v="1"/>
    <x v="8"/>
    <x v="8"/>
    <x v="4"/>
    <n v="14860000"/>
  </r>
  <r>
    <x v="1"/>
    <x v="8"/>
    <x v="8"/>
    <x v="5"/>
    <n v="298000"/>
  </r>
  <r>
    <x v="1"/>
    <x v="8"/>
    <x v="8"/>
    <x v="6"/>
    <n v="24003000"/>
  </r>
  <r>
    <x v="1"/>
    <x v="8"/>
    <x v="8"/>
    <x v="7"/>
    <n v="63010000"/>
  </r>
  <r>
    <x v="1"/>
    <x v="9"/>
    <x v="9"/>
    <x v="0"/>
    <n v="1679.3"/>
  </r>
  <r>
    <x v="1"/>
    <x v="9"/>
    <x v="9"/>
    <x v="1"/>
    <n v="118651000000"/>
  </r>
  <r>
    <x v="1"/>
    <x v="9"/>
    <x v="9"/>
    <x v="2"/>
    <n v="32691"/>
  </r>
  <r>
    <x v="1"/>
    <x v="9"/>
    <x v="9"/>
    <x v="3"/>
    <n v="2124.6000000000004"/>
  </r>
  <r>
    <x v="1"/>
    <x v="9"/>
    <x v="9"/>
    <x v="4"/>
    <n v="311748000"/>
  </r>
  <r>
    <x v="1"/>
    <x v="9"/>
    <x v="9"/>
    <x v="5"/>
    <n v="48287000"/>
  </r>
  <r>
    <x v="1"/>
    <x v="9"/>
    <x v="9"/>
    <x v="6"/>
    <n v="9215400"/>
  </r>
  <r>
    <x v="1"/>
    <x v="9"/>
    <x v="9"/>
    <x v="7"/>
    <n v="214048000"/>
  </r>
  <r>
    <x v="1"/>
    <x v="10"/>
    <x v="10"/>
    <x v="0"/>
    <n v="251.8"/>
  </r>
  <r>
    <x v="1"/>
    <x v="10"/>
    <x v="10"/>
    <x v="1"/>
    <n v="52916000000"/>
  </r>
  <r>
    <x v="1"/>
    <x v="10"/>
    <x v="10"/>
    <x v="2"/>
    <n v="3123"/>
  </r>
  <r>
    <x v="1"/>
    <x v="10"/>
    <x v="10"/>
    <x v="3"/>
    <n v="382.59999999999997"/>
  </r>
  <r>
    <x v="1"/>
    <x v="10"/>
    <x v="10"/>
    <x v="4"/>
    <n v="54935000"/>
  </r>
  <r>
    <x v="1"/>
    <x v="10"/>
    <x v="10"/>
    <x v="5"/>
    <n v="6464000"/>
  </r>
  <r>
    <x v="1"/>
    <x v="10"/>
    <x v="10"/>
    <x v="6"/>
    <n v="1776500"/>
  </r>
  <r>
    <x v="1"/>
    <x v="10"/>
    <x v="10"/>
    <x v="7"/>
    <n v="41335000"/>
  </r>
  <r>
    <x v="1"/>
    <x v="11"/>
    <x v="11"/>
    <x v="0"/>
    <n v="975.2"/>
  </r>
  <r>
    <x v="1"/>
    <x v="11"/>
    <x v="11"/>
    <x v="1"/>
    <n v="112885000000"/>
  </r>
  <r>
    <x v="1"/>
    <x v="11"/>
    <x v="11"/>
    <x v="2"/>
    <n v="27341"/>
  </r>
  <r>
    <x v="1"/>
    <x v="11"/>
    <x v="11"/>
    <x v="3"/>
    <n v="2948.2999999999997"/>
  </r>
  <r>
    <x v="1"/>
    <x v="11"/>
    <x v="11"/>
    <x v="4"/>
    <n v="174780000"/>
  </r>
  <r>
    <x v="1"/>
    <x v="11"/>
    <x v="11"/>
    <x v="5"/>
    <n v="60738000"/>
  </r>
  <r>
    <x v="1"/>
    <x v="11"/>
    <x v="11"/>
    <x v="6"/>
    <n v="3178900"/>
  </r>
  <r>
    <x v="1"/>
    <x v="11"/>
    <x v="11"/>
    <x v="7"/>
    <n v="183438000"/>
  </r>
  <r>
    <x v="1"/>
    <x v="12"/>
    <x v="12"/>
    <x v="0"/>
    <n v="975.8"/>
  </r>
  <r>
    <x v="1"/>
    <x v="12"/>
    <x v="12"/>
    <x v="1"/>
    <n v="205945000000"/>
  </r>
  <r>
    <x v="1"/>
    <x v="12"/>
    <x v="12"/>
    <x v="2"/>
    <n v="34909"/>
  </r>
  <r>
    <x v="1"/>
    <x v="12"/>
    <x v="12"/>
    <x v="3"/>
    <n v="2998.8999999999996"/>
  </r>
  <r>
    <x v="1"/>
    <x v="12"/>
    <x v="12"/>
    <x v="4"/>
    <n v="310062000"/>
  </r>
  <r>
    <x v="1"/>
    <x v="12"/>
    <x v="12"/>
    <x v="5"/>
    <n v="70593000"/>
  </r>
  <r>
    <x v="1"/>
    <x v="12"/>
    <x v="12"/>
    <x v="6"/>
    <n v="13264200"/>
  </r>
  <r>
    <x v="1"/>
    <x v="12"/>
    <x v="12"/>
    <x v="7"/>
    <n v="313103000"/>
  </r>
  <r>
    <x v="1"/>
    <x v="13"/>
    <x v="13"/>
    <x v="0"/>
    <n v="161.99999999999997"/>
  </r>
  <r>
    <x v="1"/>
    <x v="13"/>
    <x v="13"/>
    <x v="1"/>
    <n v="57159000000"/>
  </r>
  <r>
    <x v="1"/>
    <x v="13"/>
    <x v="13"/>
    <x v="2"/>
    <n v="1892"/>
  </r>
  <r>
    <x v="1"/>
    <x v="13"/>
    <x v="13"/>
    <x v="3"/>
    <n v="2037.6"/>
  </r>
  <r>
    <x v="1"/>
    <x v="13"/>
    <x v="13"/>
    <x v="4"/>
    <n v="108933000"/>
  </r>
  <r>
    <x v="1"/>
    <x v="13"/>
    <x v="13"/>
    <x v="5"/>
    <n v="4752000"/>
  </r>
  <r>
    <x v="1"/>
    <x v="13"/>
    <x v="13"/>
    <x v="6"/>
    <n v="12863200"/>
  </r>
  <r>
    <x v="1"/>
    <x v="13"/>
    <x v="13"/>
    <x v="7"/>
    <n v="120391000"/>
  </r>
  <r>
    <x v="1"/>
    <x v="14"/>
    <x v="14"/>
    <x v="1"/>
    <n v="21403000000"/>
  </r>
  <r>
    <x v="1"/>
    <x v="14"/>
    <x v="14"/>
    <x v="2"/>
    <n v="744"/>
  </r>
  <r>
    <x v="1"/>
    <x v="14"/>
    <x v="14"/>
    <x v="3"/>
    <n v="143.4"/>
  </r>
  <r>
    <x v="1"/>
    <x v="14"/>
    <x v="14"/>
    <x v="4"/>
    <n v="20408000"/>
  </r>
  <r>
    <x v="1"/>
    <x v="14"/>
    <x v="14"/>
    <x v="5"/>
    <n v="7257000"/>
  </r>
  <r>
    <x v="1"/>
    <x v="14"/>
    <x v="14"/>
    <x v="6"/>
    <n v="703500"/>
  </r>
  <r>
    <x v="1"/>
    <x v="14"/>
    <x v="14"/>
    <x v="7"/>
    <n v="16103000"/>
  </r>
  <r>
    <x v="1"/>
    <x v="15"/>
    <x v="15"/>
    <x v="1"/>
    <n v="14735000000"/>
  </r>
  <r>
    <x v="1"/>
    <x v="15"/>
    <x v="15"/>
    <x v="3"/>
    <n v="34.5"/>
  </r>
  <r>
    <x v="1"/>
    <x v="15"/>
    <x v="15"/>
    <x v="4"/>
    <n v="13603000"/>
  </r>
  <r>
    <x v="1"/>
    <x v="15"/>
    <x v="15"/>
    <x v="5"/>
    <n v="2490000"/>
  </r>
  <r>
    <x v="1"/>
    <x v="15"/>
    <x v="15"/>
    <x v="6"/>
    <n v="422000"/>
  </r>
  <r>
    <x v="1"/>
    <x v="15"/>
    <x v="15"/>
    <x v="7"/>
    <n v="14388000"/>
  </r>
  <r>
    <x v="1"/>
    <x v="16"/>
    <x v="16"/>
    <x v="1"/>
    <n v="1560007400"/>
  </r>
  <r>
    <x v="1"/>
    <x v="16"/>
    <x v="16"/>
    <x v="4"/>
    <n v="4460"/>
  </r>
  <r>
    <x v="1"/>
    <x v="16"/>
    <x v="16"/>
    <x v="5"/>
    <n v="97"/>
  </r>
  <r>
    <x v="1"/>
    <x v="16"/>
    <x v="16"/>
    <x v="6"/>
    <n v="116240"/>
  </r>
  <r>
    <x v="1"/>
    <x v="16"/>
    <x v="16"/>
    <x v="7"/>
    <n v="12320590"/>
  </r>
  <r>
    <x v="1"/>
    <x v="17"/>
    <x v="17"/>
    <x v="0"/>
    <n v="370.7"/>
  </r>
  <r>
    <x v="1"/>
    <x v="17"/>
    <x v="17"/>
    <x v="1"/>
    <n v="175743000000"/>
  </r>
  <r>
    <x v="1"/>
    <x v="17"/>
    <x v="17"/>
    <x v="2"/>
    <n v="14312"/>
  </r>
  <r>
    <x v="1"/>
    <x v="17"/>
    <x v="17"/>
    <x v="3"/>
    <n v="1209.3999999999999"/>
  </r>
  <r>
    <x v="1"/>
    <x v="17"/>
    <x v="17"/>
    <x v="4"/>
    <n v="164822000"/>
  </r>
  <r>
    <x v="1"/>
    <x v="17"/>
    <x v="17"/>
    <x v="5"/>
    <n v="39236000"/>
  </r>
  <r>
    <x v="1"/>
    <x v="17"/>
    <x v="17"/>
    <x v="6"/>
    <n v="3030100"/>
  </r>
  <r>
    <x v="1"/>
    <x v="17"/>
    <x v="17"/>
    <x v="7"/>
    <n v="118553000"/>
  </r>
  <r>
    <x v="1"/>
    <x v="18"/>
    <x v="18"/>
    <x v="1"/>
    <n v="4095000000"/>
  </r>
  <r>
    <x v="1"/>
    <x v="18"/>
    <x v="18"/>
    <x v="4"/>
    <n v="5940000"/>
  </r>
  <r>
    <x v="1"/>
    <x v="18"/>
    <x v="18"/>
    <x v="5"/>
    <n v="9691000"/>
  </r>
  <r>
    <x v="1"/>
    <x v="18"/>
    <x v="18"/>
    <x v="6"/>
    <n v="712200"/>
  </r>
  <r>
    <x v="1"/>
    <x v="18"/>
    <x v="18"/>
    <x v="7"/>
    <n v="15724000"/>
  </r>
  <r>
    <x v="1"/>
    <x v="19"/>
    <x v="19"/>
    <x v="1"/>
    <n v="2135000000"/>
  </r>
  <r>
    <x v="1"/>
    <x v="19"/>
    <x v="19"/>
    <x v="2"/>
    <n v="303"/>
  </r>
  <r>
    <x v="1"/>
    <x v="19"/>
    <x v="19"/>
    <x v="4"/>
    <n v="4981000"/>
  </r>
  <r>
    <x v="1"/>
    <x v="19"/>
    <x v="19"/>
    <x v="7"/>
    <n v="601000"/>
  </r>
  <r>
    <x v="1"/>
    <x v="20"/>
    <x v="20"/>
    <x v="1"/>
    <n v="1291000000"/>
  </r>
  <r>
    <x v="1"/>
    <x v="20"/>
    <x v="20"/>
    <x v="4"/>
    <n v="4609000"/>
  </r>
  <r>
    <x v="1"/>
    <x v="20"/>
    <x v="20"/>
    <x v="5"/>
    <n v="342000"/>
  </r>
  <r>
    <x v="1"/>
    <x v="20"/>
    <x v="20"/>
    <x v="7"/>
    <n v="376000"/>
  </r>
  <r>
    <x v="1"/>
    <x v="21"/>
    <x v="21"/>
    <x v="0"/>
    <n v="33"/>
  </r>
  <r>
    <x v="1"/>
    <x v="21"/>
    <x v="21"/>
    <x v="1"/>
    <n v="1936000000"/>
  </r>
  <r>
    <x v="1"/>
    <x v="21"/>
    <x v="21"/>
    <x v="4"/>
    <n v="3920000"/>
  </r>
  <r>
    <x v="1"/>
    <x v="21"/>
    <x v="21"/>
    <x v="6"/>
    <n v="388000"/>
  </r>
  <r>
    <x v="1"/>
    <x v="21"/>
    <x v="21"/>
    <x v="7"/>
    <n v="7770000"/>
  </r>
  <r>
    <x v="1"/>
    <x v="22"/>
    <x v="22"/>
    <x v="0"/>
    <n v="851.5"/>
  </r>
  <r>
    <x v="1"/>
    <x v="22"/>
    <x v="22"/>
    <x v="1"/>
    <n v="92434000000"/>
  </r>
  <r>
    <x v="1"/>
    <x v="22"/>
    <x v="22"/>
    <x v="2"/>
    <n v="18812"/>
  </r>
  <r>
    <x v="1"/>
    <x v="22"/>
    <x v="22"/>
    <x v="3"/>
    <n v="445.09999999999997"/>
  </r>
  <r>
    <x v="1"/>
    <x v="22"/>
    <x v="22"/>
    <x v="4"/>
    <n v="49191000"/>
  </r>
  <r>
    <x v="1"/>
    <x v="22"/>
    <x v="22"/>
    <x v="5"/>
    <n v="16303000"/>
  </r>
  <r>
    <x v="1"/>
    <x v="22"/>
    <x v="22"/>
    <x v="6"/>
    <n v="2335800"/>
  </r>
  <r>
    <x v="1"/>
    <x v="22"/>
    <x v="22"/>
    <x v="7"/>
    <n v="29312000"/>
  </r>
  <r>
    <x v="1"/>
    <x v="23"/>
    <x v="23"/>
    <x v="0"/>
    <n v="122.69240400000001"/>
  </r>
  <r>
    <x v="1"/>
    <x v="23"/>
    <x v="23"/>
    <x v="1"/>
    <n v="15056162400"/>
  </r>
  <r>
    <x v="1"/>
    <x v="23"/>
    <x v="23"/>
    <x v="2"/>
    <n v="1919.0139999999999"/>
  </r>
  <r>
    <x v="1"/>
    <x v="23"/>
    <x v="23"/>
    <x v="3"/>
    <n v="98.357100000000017"/>
  </r>
  <r>
    <x v="1"/>
    <x v="23"/>
    <x v="23"/>
    <x v="4"/>
    <n v="19853651.199999999"/>
  </r>
  <r>
    <x v="1"/>
    <x v="23"/>
    <x v="23"/>
    <x v="5"/>
    <n v="12991943"/>
  </r>
  <r>
    <x v="1"/>
    <x v="23"/>
    <x v="23"/>
    <x v="6"/>
    <n v="5002688"/>
  </r>
  <r>
    <x v="1"/>
    <x v="23"/>
    <x v="23"/>
    <x v="7"/>
    <n v="12287504.700000001"/>
  </r>
  <r>
    <x v="1"/>
    <x v="24"/>
    <x v="24"/>
    <x v="0"/>
    <n v="837"/>
  </r>
  <r>
    <x v="1"/>
    <x v="24"/>
    <x v="24"/>
    <x v="1"/>
    <n v="196647000000"/>
  </r>
  <r>
    <x v="1"/>
    <x v="24"/>
    <x v="24"/>
    <x v="2"/>
    <n v="28419"/>
  </r>
  <r>
    <x v="1"/>
    <x v="24"/>
    <x v="24"/>
    <x v="3"/>
    <n v="3610.8"/>
  </r>
  <r>
    <x v="1"/>
    <x v="24"/>
    <x v="24"/>
    <x v="4"/>
    <n v="305038000"/>
  </r>
  <r>
    <x v="1"/>
    <x v="24"/>
    <x v="24"/>
    <x v="5"/>
    <n v="5688000"/>
  </r>
  <r>
    <x v="1"/>
    <x v="24"/>
    <x v="24"/>
    <x v="6"/>
    <n v="23647400"/>
  </r>
  <r>
    <x v="1"/>
    <x v="24"/>
    <x v="24"/>
    <x v="7"/>
    <n v="469595000"/>
  </r>
  <r>
    <x v="1"/>
    <x v="25"/>
    <x v="25"/>
    <x v="0"/>
    <n v="909.6"/>
  </r>
  <r>
    <x v="1"/>
    <x v="25"/>
    <x v="25"/>
    <x v="1"/>
    <n v="28785000000"/>
  </r>
  <r>
    <x v="1"/>
    <x v="25"/>
    <x v="25"/>
    <x v="2"/>
    <n v="3219"/>
  </r>
  <r>
    <x v="1"/>
    <x v="25"/>
    <x v="25"/>
    <x v="3"/>
    <n v="400.1"/>
  </r>
  <r>
    <x v="1"/>
    <x v="25"/>
    <x v="25"/>
    <x v="4"/>
    <n v="47216000"/>
  </r>
  <r>
    <x v="1"/>
    <x v="25"/>
    <x v="25"/>
    <x v="5"/>
    <n v="9919000"/>
  </r>
  <r>
    <x v="1"/>
    <x v="25"/>
    <x v="25"/>
    <x v="6"/>
    <n v="3191500"/>
  </r>
  <r>
    <x v="1"/>
    <x v="25"/>
    <x v="25"/>
    <x v="7"/>
    <n v="30009000"/>
  </r>
  <r>
    <x v="1"/>
    <x v="26"/>
    <x v="26"/>
    <x v="0"/>
    <n v="117.2"/>
  </r>
  <r>
    <x v="1"/>
    <x v="26"/>
    <x v="26"/>
    <x v="1"/>
    <n v="48632000000"/>
  </r>
  <r>
    <x v="1"/>
    <x v="26"/>
    <x v="26"/>
    <x v="2"/>
    <n v="879"/>
  </r>
  <r>
    <x v="1"/>
    <x v="26"/>
    <x v="26"/>
    <x v="3"/>
    <n v="1269.9000000000001"/>
  </r>
  <r>
    <x v="1"/>
    <x v="26"/>
    <x v="26"/>
    <x v="4"/>
    <n v="76724000"/>
  </r>
  <r>
    <x v="1"/>
    <x v="26"/>
    <x v="26"/>
    <x v="5"/>
    <n v="4330000"/>
  </r>
  <r>
    <x v="1"/>
    <x v="26"/>
    <x v="26"/>
    <x v="6"/>
    <n v="15891000"/>
  </r>
  <r>
    <x v="1"/>
    <x v="26"/>
    <x v="26"/>
    <x v="7"/>
    <n v="282433000"/>
  </r>
  <r>
    <x v="1"/>
    <x v="27"/>
    <x v="27"/>
    <x v="0"/>
    <n v="51.4"/>
  </r>
  <r>
    <x v="1"/>
    <x v="27"/>
    <x v="27"/>
    <x v="1"/>
    <n v="50822000000"/>
  </r>
  <r>
    <x v="1"/>
    <x v="27"/>
    <x v="27"/>
    <x v="2"/>
    <n v="2305"/>
  </r>
  <r>
    <x v="1"/>
    <x v="27"/>
    <x v="27"/>
    <x v="3"/>
    <n v="168.5"/>
  </r>
  <r>
    <x v="1"/>
    <x v="27"/>
    <x v="27"/>
    <x v="4"/>
    <n v="27712000"/>
  </r>
  <r>
    <x v="1"/>
    <x v="27"/>
    <x v="27"/>
    <x v="5"/>
    <n v="24405000"/>
  </r>
  <r>
    <x v="1"/>
    <x v="27"/>
    <x v="27"/>
    <x v="6"/>
    <n v="5372000"/>
  </r>
  <r>
    <x v="1"/>
    <x v="27"/>
    <x v="27"/>
    <x v="7"/>
    <n v="13256000"/>
  </r>
  <r>
    <x v="1"/>
    <x v="28"/>
    <x v="28"/>
    <x v="1"/>
    <n v="7218000000"/>
  </r>
  <r>
    <x v="1"/>
    <x v="28"/>
    <x v="28"/>
    <x v="3"/>
    <n v="105.9"/>
  </r>
  <r>
    <x v="1"/>
    <x v="28"/>
    <x v="28"/>
    <x v="4"/>
    <n v="11836000"/>
  </r>
  <r>
    <x v="1"/>
    <x v="28"/>
    <x v="28"/>
    <x v="5"/>
    <n v="1277000"/>
  </r>
  <r>
    <x v="1"/>
    <x v="28"/>
    <x v="28"/>
    <x v="6"/>
    <n v="335600"/>
  </r>
  <r>
    <x v="1"/>
    <x v="28"/>
    <x v="28"/>
    <x v="7"/>
    <n v="7472000"/>
  </r>
  <r>
    <x v="1"/>
    <x v="29"/>
    <x v="29"/>
    <x v="0"/>
    <n v="210.5"/>
  </r>
  <r>
    <x v="1"/>
    <x v="29"/>
    <x v="29"/>
    <x v="1"/>
    <n v="21573000000"/>
  </r>
  <r>
    <x v="1"/>
    <x v="29"/>
    <x v="29"/>
    <x v="2"/>
    <n v="17800"/>
  </r>
  <r>
    <x v="1"/>
    <x v="29"/>
    <x v="29"/>
    <x v="3"/>
    <n v="259.3"/>
  </r>
  <r>
    <x v="1"/>
    <x v="29"/>
    <x v="29"/>
    <x v="4"/>
    <n v="29512000"/>
  </r>
  <r>
    <x v="1"/>
    <x v="29"/>
    <x v="29"/>
    <x v="5"/>
    <n v="3673000"/>
  </r>
  <r>
    <x v="1"/>
    <x v="29"/>
    <x v="29"/>
    <x v="7"/>
    <n v="62942000"/>
  </r>
  <r>
    <x v="2"/>
    <x v="0"/>
    <x v="0"/>
    <x v="0"/>
    <n v="40.1"/>
  </r>
  <r>
    <x v="2"/>
    <x v="0"/>
    <x v="0"/>
    <x v="1"/>
    <n v="33718000000"/>
  </r>
  <r>
    <x v="2"/>
    <x v="0"/>
    <x v="0"/>
    <x v="2"/>
    <n v="1541"/>
  </r>
  <r>
    <x v="2"/>
    <x v="0"/>
    <x v="0"/>
    <x v="3"/>
    <n v="348.79999999999995"/>
  </r>
  <r>
    <x v="2"/>
    <x v="0"/>
    <x v="0"/>
    <x v="4"/>
    <n v="18362000"/>
  </r>
  <r>
    <x v="2"/>
    <x v="0"/>
    <x v="0"/>
    <x v="5"/>
    <n v="3204000"/>
  </r>
  <r>
    <x v="2"/>
    <x v="0"/>
    <x v="0"/>
    <x v="6"/>
    <n v="1349700"/>
  </r>
  <r>
    <x v="2"/>
    <x v="0"/>
    <x v="0"/>
    <x v="7"/>
    <n v="7779000"/>
  </r>
  <r>
    <x v="2"/>
    <x v="1"/>
    <x v="1"/>
    <x v="0"/>
    <n v="387.6"/>
  </r>
  <r>
    <x v="2"/>
    <x v="1"/>
    <x v="1"/>
    <x v="1"/>
    <n v="47518000000"/>
  </r>
  <r>
    <x v="2"/>
    <x v="1"/>
    <x v="1"/>
    <x v="2"/>
    <n v="19039"/>
  </r>
  <r>
    <x v="2"/>
    <x v="1"/>
    <x v="1"/>
    <x v="3"/>
    <n v="768.29999999999984"/>
  </r>
  <r>
    <x v="2"/>
    <x v="1"/>
    <x v="1"/>
    <x v="4"/>
    <n v="48523000"/>
  </r>
  <r>
    <x v="2"/>
    <x v="1"/>
    <x v="1"/>
    <x v="5"/>
    <n v="22138000"/>
  </r>
  <r>
    <x v="2"/>
    <x v="1"/>
    <x v="1"/>
    <x v="6"/>
    <n v="1703000"/>
  </r>
  <r>
    <x v="2"/>
    <x v="1"/>
    <x v="1"/>
    <x v="7"/>
    <n v="30731000"/>
  </r>
  <r>
    <x v="2"/>
    <x v="2"/>
    <x v="2"/>
    <x v="0"/>
    <n v="101.5"/>
  </r>
  <r>
    <x v="2"/>
    <x v="2"/>
    <x v="2"/>
    <x v="1"/>
    <n v="34329000000"/>
  </r>
  <r>
    <x v="2"/>
    <x v="2"/>
    <x v="2"/>
    <x v="2"/>
    <n v="3239"/>
  </r>
  <r>
    <x v="2"/>
    <x v="2"/>
    <x v="2"/>
    <x v="3"/>
    <n v="32.9"/>
  </r>
  <r>
    <x v="2"/>
    <x v="2"/>
    <x v="2"/>
    <x v="4"/>
    <n v="51846000"/>
  </r>
  <r>
    <x v="2"/>
    <x v="2"/>
    <x v="2"/>
    <x v="5"/>
    <n v="300000"/>
  </r>
  <r>
    <x v="2"/>
    <x v="2"/>
    <x v="2"/>
    <x v="6"/>
    <n v="3870900"/>
  </r>
  <r>
    <x v="2"/>
    <x v="2"/>
    <x v="2"/>
    <x v="7"/>
    <n v="252573000"/>
  </r>
  <r>
    <x v="2"/>
    <x v="3"/>
    <x v="3"/>
    <x v="0"/>
    <n v="10.471"/>
  </r>
  <r>
    <x v="2"/>
    <x v="3"/>
    <x v="3"/>
    <x v="1"/>
    <n v="8018131048"/>
  </r>
  <r>
    <x v="2"/>
    <x v="3"/>
    <x v="3"/>
    <x v="2"/>
    <n v="2343.9399999999996"/>
  </r>
  <r>
    <x v="2"/>
    <x v="3"/>
    <x v="3"/>
    <x v="3"/>
    <n v="357.23"/>
  </r>
  <r>
    <x v="2"/>
    <x v="3"/>
    <x v="3"/>
    <x v="4"/>
    <n v="5286726"/>
  </r>
  <r>
    <x v="2"/>
    <x v="3"/>
    <x v="3"/>
    <x v="5"/>
    <n v="2230835"/>
  </r>
  <r>
    <x v="2"/>
    <x v="3"/>
    <x v="3"/>
    <x v="6"/>
    <n v="65566.429999999993"/>
  </r>
  <r>
    <x v="2"/>
    <x v="3"/>
    <x v="3"/>
    <x v="7"/>
    <n v="2755695.8"/>
  </r>
  <r>
    <x v="2"/>
    <x v="4"/>
    <x v="4"/>
    <x v="0"/>
    <n v="50"/>
  </r>
  <r>
    <x v="2"/>
    <x v="4"/>
    <x v="4"/>
    <x v="1"/>
    <n v="4355000000"/>
  </r>
  <r>
    <x v="2"/>
    <x v="4"/>
    <x v="4"/>
    <x v="3"/>
    <n v="115.6"/>
  </r>
  <r>
    <x v="2"/>
    <x v="4"/>
    <x v="4"/>
    <x v="4"/>
    <n v="12422000"/>
  </r>
  <r>
    <x v="2"/>
    <x v="4"/>
    <x v="4"/>
    <x v="6"/>
    <n v="561200"/>
  </r>
  <r>
    <x v="2"/>
    <x v="4"/>
    <x v="4"/>
    <x v="7"/>
    <n v="15151000"/>
  </r>
  <r>
    <x v="2"/>
    <x v="5"/>
    <x v="5"/>
    <x v="0"/>
    <n v="431.5"/>
  </r>
  <r>
    <x v="2"/>
    <x v="5"/>
    <x v="5"/>
    <x v="1"/>
    <n v="69894000000"/>
  </r>
  <r>
    <x v="2"/>
    <x v="5"/>
    <x v="5"/>
    <x v="2"/>
    <n v="14604"/>
  </r>
  <r>
    <x v="2"/>
    <x v="5"/>
    <x v="5"/>
    <x v="3"/>
    <n v="2453.2000000000007"/>
  </r>
  <r>
    <x v="2"/>
    <x v="5"/>
    <x v="5"/>
    <x v="4"/>
    <n v="92418000"/>
  </r>
  <r>
    <x v="2"/>
    <x v="5"/>
    <x v="5"/>
    <x v="5"/>
    <n v="3831000"/>
  </r>
  <r>
    <x v="2"/>
    <x v="5"/>
    <x v="5"/>
    <x v="6"/>
    <n v="3731000"/>
  </r>
  <r>
    <x v="2"/>
    <x v="5"/>
    <x v="5"/>
    <x v="7"/>
    <n v="127343000"/>
  </r>
  <r>
    <x v="2"/>
    <x v="6"/>
    <x v="6"/>
    <x v="0"/>
    <n v="852.30000000000007"/>
  </r>
  <r>
    <x v="2"/>
    <x v="6"/>
    <x v="6"/>
    <x v="1"/>
    <n v="467942000000"/>
  </r>
  <r>
    <x v="2"/>
    <x v="6"/>
    <x v="6"/>
    <x v="2"/>
    <n v="58772"/>
  </r>
  <r>
    <x v="2"/>
    <x v="6"/>
    <x v="6"/>
    <x v="3"/>
    <n v="7252.5999999999995"/>
  </r>
  <r>
    <x v="2"/>
    <x v="6"/>
    <x v="6"/>
    <x v="4"/>
    <n v="334216000"/>
  </r>
  <r>
    <x v="2"/>
    <x v="6"/>
    <x v="6"/>
    <x v="5"/>
    <n v="45143000"/>
  </r>
  <r>
    <x v="2"/>
    <x v="6"/>
    <x v="6"/>
    <x v="6"/>
    <n v="10762300"/>
  </r>
  <r>
    <x v="2"/>
    <x v="6"/>
    <x v="6"/>
    <x v="7"/>
    <n v="249301000"/>
  </r>
  <r>
    <x v="2"/>
    <x v="7"/>
    <x v="7"/>
    <x v="1"/>
    <n v="14118000000"/>
  </r>
  <r>
    <x v="2"/>
    <x v="7"/>
    <x v="7"/>
    <x v="3"/>
    <n v="82.6"/>
  </r>
  <r>
    <x v="2"/>
    <x v="7"/>
    <x v="7"/>
    <x v="4"/>
    <n v="12476000"/>
  </r>
  <r>
    <x v="2"/>
    <x v="7"/>
    <x v="7"/>
    <x v="5"/>
    <n v="5875000"/>
  </r>
  <r>
    <x v="2"/>
    <x v="7"/>
    <x v="7"/>
    <x v="6"/>
    <n v="198000"/>
  </r>
  <r>
    <x v="2"/>
    <x v="7"/>
    <x v="7"/>
    <x v="7"/>
    <n v="5540000"/>
  </r>
  <r>
    <x v="2"/>
    <x v="8"/>
    <x v="8"/>
    <x v="0"/>
    <n v="515"/>
  </r>
  <r>
    <x v="2"/>
    <x v="8"/>
    <x v="8"/>
    <x v="1"/>
    <n v="12737000000"/>
  </r>
  <r>
    <x v="2"/>
    <x v="8"/>
    <x v="8"/>
    <x v="2"/>
    <n v="31209"/>
  </r>
  <r>
    <x v="2"/>
    <x v="8"/>
    <x v="8"/>
    <x v="3"/>
    <n v="515"/>
  </r>
  <r>
    <x v="2"/>
    <x v="8"/>
    <x v="8"/>
    <x v="4"/>
    <n v="12173000"/>
  </r>
  <r>
    <x v="2"/>
    <x v="8"/>
    <x v="8"/>
    <x v="5"/>
    <n v="330000"/>
  </r>
  <r>
    <x v="2"/>
    <x v="8"/>
    <x v="8"/>
    <x v="6"/>
    <n v="6302000"/>
  </r>
  <r>
    <x v="2"/>
    <x v="8"/>
    <x v="8"/>
    <x v="7"/>
    <n v="11694000"/>
  </r>
  <r>
    <x v="2"/>
    <x v="9"/>
    <x v="9"/>
    <x v="0"/>
    <n v="2300.2000000000003"/>
  </r>
  <r>
    <x v="2"/>
    <x v="9"/>
    <x v="9"/>
    <x v="1"/>
    <n v="128067000000"/>
  </r>
  <r>
    <x v="2"/>
    <x v="9"/>
    <x v="9"/>
    <x v="2"/>
    <n v="28049"/>
  </r>
  <r>
    <x v="2"/>
    <x v="9"/>
    <x v="9"/>
    <x v="3"/>
    <n v="2365.6"/>
  </r>
  <r>
    <x v="2"/>
    <x v="9"/>
    <x v="9"/>
    <x v="4"/>
    <n v="316540000"/>
  </r>
  <r>
    <x v="2"/>
    <x v="9"/>
    <x v="9"/>
    <x v="5"/>
    <n v="43883000"/>
  </r>
  <r>
    <x v="2"/>
    <x v="9"/>
    <x v="9"/>
    <x v="6"/>
    <n v="9314900"/>
  </r>
  <r>
    <x v="2"/>
    <x v="9"/>
    <x v="9"/>
    <x v="7"/>
    <n v="227627000"/>
  </r>
  <r>
    <x v="2"/>
    <x v="10"/>
    <x v="10"/>
    <x v="0"/>
    <n v="53.3"/>
  </r>
  <r>
    <x v="2"/>
    <x v="10"/>
    <x v="10"/>
    <x v="1"/>
    <n v="45723000000"/>
  </r>
  <r>
    <x v="2"/>
    <x v="10"/>
    <x v="10"/>
    <x v="2"/>
    <n v="522"/>
  </r>
  <r>
    <x v="2"/>
    <x v="10"/>
    <x v="10"/>
    <x v="3"/>
    <n v="393.8"/>
  </r>
  <r>
    <x v="2"/>
    <x v="10"/>
    <x v="10"/>
    <x v="4"/>
    <n v="49888000"/>
  </r>
  <r>
    <x v="2"/>
    <x v="10"/>
    <x v="10"/>
    <x v="5"/>
    <n v="6461000"/>
  </r>
  <r>
    <x v="2"/>
    <x v="10"/>
    <x v="10"/>
    <x v="6"/>
    <n v="1205800"/>
  </r>
  <r>
    <x v="2"/>
    <x v="10"/>
    <x v="10"/>
    <x v="7"/>
    <n v="32297000"/>
  </r>
  <r>
    <x v="2"/>
    <x v="11"/>
    <x v="11"/>
    <x v="0"/>
    <n v="1550.5"/>
  </r>
  <r>
    <x v="2"/>
    <x v="11"/>
    <x v="11"/>
    <x v="1"/>
    <n v="109764000000"/>
  </r>
  <r>
    <x v="2"/>
    <x v="11"/>
    <x v="11"/>
    <x v="2"/>
    <n v="25536"/>
  </r>
  <r>
    <x v="2"/>
    <x v="11"/>
    <x v="11"/>
    <x v="3"/>
    <n v="2147.2999999999997"/>
  </r>
  <r>
    <x v="2"/>
    <x v="11"/>
    <x v="11"/>
    <x v="4"/>
    <n v="172500000"/>
  </r>
  <r>
    <x v="2"/>
    <x v="11"/>
    <x v="11"/>
    <x v="5"/>
    <n v="53992000"/>
  </r>
  <r>
    <x v="2"/>
    <x v="11"/>
    <x v="11"/>
    <x v="6"/>
    <n v="4285300"/>
  </r>
  <r>
    <x v="2"/>
    <x v="11"/>
    <x v="11"/>
    <x v="7"/>
    <n v="178941000"/>
  </r>
  <r>
    <x v="2"/>
    <x v="12"/>
    <x v="12"/>
    <x v="0"/>
    <n v="518.20000000000005"/>
  </r>
  <r>
    <x v="2"/>
    <x v="12"/>
    <x v="12"/>
    <x v="1"/>
    <n v="223506000000"/>
  </r>
  <r>
    <x v="2"/>
    <x v="12"/>
    <x v="12"/>
    <x v="2"/>
    <n v="41165"/>
  </r>
  <r>
    <x v="2"/>
    <x v="12"/>
    <x v="12"/>
    <x v="3"/>
    <n v="2750.2000000000003"/>
  </r>
  <r>
    <x v="2"/>
    <x v="12"/>
    <x v="12"/>
    <x v="4"/>
    <n v="354863000"/>
  </r>
  <r>
    <x v="2"/>
    <x v="12"/>
    <x v="12"/>
    <x v="5"/>
    <n v="73883000"/>
  </r>
  <r>
    <x v="2"/>
    <x v="12"/>
    <x v="12"/>
    <x v="6"/>
    <n v="16279200"/>
  </r>
  <r>
    <x v="2"/>
    <x v="12"/>
    <x v="12"/>
    <x v="7"/>
    <n v="343160000"/>
  </r>
  <r>
    <x v="2"/>
    <x v="13"/>
    <x v="13"/>
    <x v="0"/>
    <n v="162.30000000000001"/>
  </r>
  <r>
    <x v="2"/>
    <x v="13"/>
    <x v="13"/>
    <x v="1"/>
    <n v="60645000000"/>
  </r>
  <r>
    <x v="2"/>
    <x v="13"/>
    <x v="13"/>
    <x v="2"/>
    <n v="2445"/>
  </r>
  <r>
    <x v="2"/>
    <x v="13"/>
    <x v="13"/>
    <x v="3"/>
    <n v="2121.5999999999995"/>
  </r>
  <r>
    <x v="2"/>
    <x v="13"/>
    <x v="13"/>
    <x v="4"/>
    <n v="108714000"/>
  </r>
  <r>
    <x v="2"/>
    <x v="13"/>
    <x v="13"/>
    <x v="5"/>
    <n v="5036000"/>
  </r>
  <r>
    <x v="2"/>
    <x v="13"/>
    <x v="13"/>
    <x v="6"/>
    <n v="12605300"/>
  </r>
  <r>
    <x v="2"/>
    <x v="13"/>
    <x v="13"/>
    <x v="7"/>
    <n v="97707000"/>
  </r>
  <r>
    <x v="2"/>
    <x v="14"/>
    <x v="14"/>
    <x v="1"/>
    <n v="19978000000"/>
  </r>
  <r>
    <x v="2"/>
    <x v="14"/>
    <x v="14"/>
    <x v="2"/>
    <n v="806"/>
  </r>
  <r>
    <x v="2"/>
    <x v="14"/>
    <x v="14"/>
    <x v="3"/>
    <n v="181.3"/>
  </r>
  <r>
    <x v="2"/>
    <x v="14"/>
    <x v="14"/>
    <x v="4"/>
    <n v="19531300"/>
  </r>
  <r>
    <x v="2"/>
    <x v="14"/>
    <x v="14"/>
    <x v="5"/>
    <n v="5628000"/>
  </r>
  <r>
    <x v="2"/>
    <x v="14"/>
    <x v="14"/>
    <x v="6"/>
    <n v="236300"/>
  </r>
  <r>
    <x v="2"/>
    <x v="14"/>
    <x v="14"/>
    <x v="7"/>
    <n v="11126000"/>
  </r>
  <r>
    <x v="2"/>
    <x v="15"/>
    <x v="15"/>
    <x v="1"/>
    <n v="15949000000"/>
  </r>
  <r>
    <x v="2"/>
    <x v="15"/>
    <x v="15"/>
    <x v="3"/>
    <n v="36.299999999999997"/>
  </r>
  <r>
    <x v="2"/>
    <x v="15"/>
    <x v="15"/>
    <x v="4"/>
    <n v="17445000"/>
  </r>
  <r>
    <x v="2"/>
    <x v="15"/>
    <x v="15"/>
    <x v="5"/>
    <n v="2480000"/>
  </r>
  <r>
    <x v="2"/>
    <x v="15"/>
    <x v="15"/>
    <x v="6"/>
    <n v="316000"/>
  </r>
  <r>
    <x v="2"/>
    <x v="15"/>
    <x v="15"/>
    <x v="7"/>
    <n v="13238000"/>
  </r>
  <r>
    <x v="2"/>
    <x v="16"/>
    <x v="16"/>
    <x v="1"/>
    <n v="1632063200"/>
  </r>
  <r>
    <x v="2"/>
    <x v="16"/>
    <x v="16"/>
    <x v="5"/>
    <n v="0.4"/>
  </r>
  <r>
    <x v="2"/>
    <x v="16"/>
    <x v="16"/>
    <x v="6"/>
    <n v="110230"/>
  </r>
  <r>
    <x v="2"/>
    <x v="16"/>
    <x v="16"/>
    <x v="7"/>
    <n v="13050000"/>
  </r>
  <r>
    <x v="2"/>
    <x v="17"/>
    <x v="17"/>
    <x v="0"/>
    <n v="313.8"/>
  </r>
  <r>
    <x v="2"/>
    <x v="17"/>
    <x v="17"/>
    <x v="1"/>
    <n v="166634000000"/>
  </r>
  <r>
    <x v="2"/>
    <x v="17"/>
    <x v="17"/>
    <x v="2"/>
    <n v="8331"/>
  </r>
  <r>
    <x v="2"/>
    <x v="17"/>
    <x v="17"/>
    <x v="3"/>
    <n v="1474.2"/>
  </r>
  <r>
    <x v="2"/>
    <x v="17"/>
    <x v="17"/>
    <x v="4"/>
    <n v="143137000"/>
  </r>
  <r>
    <x v="2"/>
    <x v="17"/>
    <x v="17"/>
    <x v="5"/>
    <n v="36856000"/>
  </r>
  <r>
    <x v="2"/>
    <x v="17"/>
    <x v="17"/>
    <x v="6"/>
    <n v="1719200"/>
  </r>
  <r>
    <x v="2"/>
    <x v="17"/>
    <x v="17"/>
    <x v="7"/>
    <n v="105419000"/>
  </r>
  <r>
    <x v="2"/>
    <x v="18"/>
    <x v="18"/>
    <x v="1"/>
    <n v="3001000000"/>
  </r>
  <r>
    <x v="2"/>
    <x v="18"/>
    <x v="18"/>
    <x v="4"/>
    <n v="5897000"/>
  </r>
  <r>
    <x v="2"/>
    <x v="18"/>
    <x v="18"/>
    <x v="5"/>
    <n v="9480000"/>
  </r>
  <r>
    <x v="2"/>
    <x v="18"/>
    <x v="18"/>
    <x v="6"/>
    <n v="838300"/>
  </r>
  <r>
    <x v="2"/>
    <x v="18"/>
    <x v="18"/>
    <x v="7"/>
    <n v="13570000"/>
  </r>
  <r>
    <x v="2"/>
    <x v="19"/>
    <x v="19"/>
    <x v="1"/>
    <n v="2135000000"/>
  </r>
  <r>
    <x v="2"/>
    <x v="19"/>
    <x v="19"/>
    <x v="3"/>
    <n v="25.7"/>
  </r>
  <r>
    <x v="2"/>
    <x v="19"/>
    <x v="19"/>
    <x v="4"/>
    <n v="4469000"/>
  </r>
  <r>
    <x v="2"/>
    <x v="19"/>
    <x v="19"/>
    <x v="7"/>
    <n v="840000"/>
  </r>
  <r>
    <x v="2"/>
    <x v="20"/>
    <x v="20"/>
    <x v="1"/>
    <n v="2036000000"/>
  </r>
  <r>
    <x v="2"/>
    <x v="20"/>
    <x v="20"/>
    <x v="3"/>
    <n v="56"/>
  </r>
  <r>
    <x v="2"/>
    <x v="20"/>
    <x v="20"/>
    <x v="4"/>
    <n v="3383000"/>
  </r>
  <r>
    <x v="2"/>
    <x v="20"/>
    <x v="20"/>
    <x v="5"/>
    <n v="345000"/>
  </r>
  <r>
    <x v="2"/>
    <x v="20"/>
    <x v="20"/>
    <x v="6"/>
    <n v="59000"/>
  </r>
  <r>
    <x v="2"/>
    <x v="20"/>
    <x v="20"/>
    <x v="7"/>
    <n v="581000"/>
  </r>
  <r>
    <x v="2"/>
    <x v="21"/>
    <x v="21"/>
    <x v="0"/>
    <n v="36"/>
  </r>
  <r>
    <x v="2"/>
    <x v="21"/>
    <x v="21"/>
    <x v="1"/>
    <n v="2052000000"/>
  </r>
  <r>
    <x v="2"/>
    <x v="21"/>
    <x v="21"/>
    <x v="4"/>
    <n v="4560000"/>
  </r>
  <r>
    <x v="2"/>
    <x v="21"/>
    <x v="21"/>
    <x v="6"/>
    <n v="365000"/>
  </r>
  <r>
    <x v="2"/>
    <x v="21"/>
    <x v="21"/>
    <x v="7"/>
    <n v="7580000"/>
  </r>
  <r>
    <x v="2"/>
    <x v="22"/>
    <x v="22"/>
    <x v="0"/>
    <n v="565.6"/>
  </r>
  <r>
    <x v="2"/>
    <x v="22"/>
    <x v="22"/>
    <x v="1"/>
    <n v="88348000000"/>
  </r>
  <r>
    <x v="2"/>
    <x v="22"/>
    <x v="22"/>
    <x v="2"/>
    <n v="12576"/>
  </r>
  <r>
    <x v="2"/>
    <x v="22"/>
    <x v="22"/>
    <x v="3"/>
    <n v="405.1"/>
  </r>
  <r>
    <x v="2"/>
    <x v="22"/>
    <x v="22"/>
    <x v="4"/>
    <n v="46938000"/>
  </r>
  <r>
    <x v="2"/>
    <x v="22"/>
    <x v="22"/>
    <x v="5"/>
    <n v="18288000"/>
  </r>
  <r>
    <x v="2"/>
    <x v="22"/>
    <x v="22"/>
    <x v="6"/>
    <n v="2104100"/>
  </r>
  <r>
    <x v="2"/>
    <x v="22"/>
    <x v="22"/>
    <x v="7"/>
    <n v="29774000"/>
  </r>
  <r>
    <x v="2"/>
    <x v="23"/>
    <x v="23"/>
    <x v="0"/>
    <n v="60.024500000000003"/>
  </r>
  <r>
    <x v="2"/>
    <x v="23"/>
    <x v="23"/>
    <x v="1"/>
    <n v="14386241900"/>
  </r>
  <r>
    <x v="2"/>
    <x v="23"/>
    <x v="23"/>
    <x v="2"/>
    <n v="1458.1059999999998"/>
  </r>
  <r>
    <x v="2"/>
    <x v="23"/>
    <x v="23"/>
    <x v="3"/>
    <n v="90.688700000000011"/>
  </r>
  <r>
    <x v="2"/>
    <x v="23"/>
    <x v="23"/>
    <x v="4"/>
    <n v="17440083.300000001"/>
  </r>
  <r>
    <x v="2"/>
    <x v="23"/>
    <x v="23"/>
    <x v="5"/>
    <n v="15842922.5"/>
  </r>
  <r>
    <x v="2"/>
    <x v="23"/>
    <x v="23"/>
    <x v="6"/>
    <n v="4345772.2"/>
  </r>
  <r>
    <x v="2"/>
    <x v="23"/>
    <x v="23"/>
    <x v="7"/>
    <n v="11199241.199999999"/>
  </r>
  <r>
    <x v="2"/>
    <x v="24"/>
    <x v="24"/>
    <x v="0"/>
    <n v="1332.2"/>
  </r>
  <r>
    <x v="2"/>
    <x v="24"/>
    <x v="24"/>
    <x v="1"/>
    <n v="195762000000"/>
  </r>
  <r>
    <x v="2"/>
    <x v="24"/>
    <x v="24"/>
    <x v="2"/>
    <n v="39815"/>
  </r>
  <r>
    <x v="2"/>
    <x v="24"/>
    <x v="24"/>
    <x v="3"/>
    <n v="3403.2000000000007"/>
  </r>
  <r>
    <x v="2"/>
    <x v="24"/>
    <x v="24"/>
    <x v="4"/>
    <n v="292825000"/>
  </r>
  <r>
    <x v="2"/>
    <x v="24"/>
    <x v="24"/>
    <x v="5"/>
    <n v="5706000"/>
  </r>
  <r>
    <x v="2"/>
    <x v="24"/>
    <x v="24"/>
    <x v="6"/>
    <n v="20897600"/>
  </r>
  <r>
    <x v="2"/>
    <x v="24"/>
    <x v="24"/>
    <x v="7"/>
    <n v="441825000"/>
  </r>
  <r>
    <x v="2"/>
    <x v="25"/>
    <x v="25"/>
    <x v="0"/>
    <n v="1532.8999999999999"/>
  </r>
  <r>
    <x v="2"/>
    <x v="25"/>
    <x v="25"/>
    <x v="1"/>
    <n v="30856000000"/>
  </r>
  <r>
    <x v="2"/>
    <x v="25"/>
    <x v="25"/>
    <x v="2"/>
    <n v="2969"/>
  </r>
  <r>
    <x v="2"/>
    <x v="25"/>
    <x v="25"/>
    <x v="3"/>
    <n v="368"/>
  </r>
  <r>
    <x v="2"/>
    <x v="25"/>
    <x v="25"/>
    <x v="4"/>
    <n v="45330000"/>
  </r>
  <r>
    <x v="2"/>
    <x v="25"/>
    <x v="25"/>
    <x v="5"/>
    <n v="8905000"/>
  </r>
  <r>
    <x v="2"/>
    <x v="25"/>
    <x v="25"/>
    <x v="6"/>
    <n v="2856900"/>
  </r>
  <r>
    <x v="2"/>
    <x v="25"/>
    <x v="25"/>
    <x v="7"/>
    <n v="29450000"/>
  </r>
  <r>
    <x v="2"/>
    <x v="26"/>
    <x v="26"/>
    <x v="0"/>
    <n v="32.4"/>
  </r>
  <r>
    <x v="2"/>
    <x v="26"/>
    <x v="26"/>
    <x v="1"/>
    <n v="44678000000"/>
  </r>
  <r>
    <x v="2"/>
    <x v="26"/>
    <x v="26"/>
    <x v="3"/>
    <n v="279.20000000000005"/>
  </r>
  <r>
    <x v="2"/>
    <x v="26"/>
    <x v="26"/>
    <x v="4"/>
    <n v="69065000"/>
  </r>
  <r>
    <x v="2"/>
    <x v="26"/>
    <x v="26"/>
    <x v="5"/>
    <n v="4302000"/>
  </r>
  <r>
    <x v="2"/>
    <x v="26"/>
    <x v="26"/>
    <x v="6"/>
    <n v="13080000"/>
  </r>
  <r>
    <x v="2"/>
    <x v="26"/>
    <x v="26"/>
    <x v="7"/>
    <n v="220063000"/>
  </r>
  <r>
    <x v="2"/>
    <x v="27"/>
    <x v="27"/>
    <x v="0"/>
    <n v="73.8"/>
  </r>
  <r>
    <x v="2"/>
    <x v="27"/>
    <x v="27"/>
    <x v="1"/>
    <n v="50104000000"/>
  </r>
  <r>
    <x v="2"/>
    <x v="27"/>
    <x v="27"/>
    <x v="2"/>
    <n v="2389"/>
  </r>
  <r>
    <x v="2"/>
    <x v="27"/>
    <x v="27"/>
    <x v="3"/>
    <n v="143"/>
  </r>
  <r>
    <x v="2"/>
    <x v="27"/>
    <x v="27"/>
    <x v="4"/>
    <n v="27673000"/>
  </r>
  <r>
    <x v="2"/>
    <x v="27"/>
    <x v="27"/>
    <x v="5"/>
    <n v="23765000"/>
  </r>
  <r>
    <x v="2"/>
    <x v="27"/>
    <x v="27"/>
    <x v="6"/>
    <n v="5455100"/>
  </r>
  <r>
    <x v="2"/>
    <x v="27"/>
    <x v="27"/>
    <x v="7"/>
    <n v="13733000"/>
  </r>
  <r>
    <x v="2"/>
    <x v="28"/>
    <x v="28"/>
    <x v="1"/>
    <n v="6773000000"/>
  </r>
  <r>
    <x v="2"/>
    <x v="28"/>
    <x v="28"/>
    <x v="2"/>
    <n v="436"/>
  </r>
  <r>
    <x v="2"/>
    <x v="28"/>
    <x v="28"/>
    <x v="3"/>
    <n v="89"/>
  </r>
  <r>
    <x v="2"/>
    <x v="28"/>
    <x v="28"/>
    <x v="4"/>
    <n v="10691000"/>
  </r>
  <r>
    <x v="2"/>
    <x v="28"/>
    <x v="28"/>
    <x v="5"/>
    <n v="1278000"/>
  </r>
  <r>
    <x v="2"/>
    <x v="28"/>
    <x v="28"/>
    <x v="6"/>
    <n v="367500"/>
  </r>
  <r>
    <x v="2"/>
    <x v="28"/>
    <x v="28"/>
    <x v="7"/>
    <n v="6838000"/>
  </r>
  <r>
    <x v="2"/>
    <x v="29"/>
    <x v="29"/>
    <x v="0"/>
    <n v="120.80000000000001"/>
  </r>
  <r>
    <x v="2"/>
    <x v="29"/>
    <x v="29"/>
    <x v="1"/>
    <n v="20034000000"/>
  </r>
  <r>
    <x v="2"/>
    <x v="29"/>
    <x v="29"/>
    <x v="2"/>
    <n v="17800"/>
  </r>
  <r>
    <x v="2"/>
    <x v="29"/>
    <x v="29"/>
    <x v="3"/>
    <n v="232.79999999999998"/>
  </r>
  <r>
    <x v="2"/>
    <x v="29"/>
    <x v="29"/>
    <x v="4"/>
    <n v="25213000"/>
  </r>
  <r>
    <x v="2"/>
    <x v="29"/>
    <x v="29"/>
    <x v="5"/>
    <n v="3499000"/>
  </r>
  <r>
    <x v="2"/>
    <x v="29"/>
    <x v="29"/>
    <x v="7"/>
    <n v="52451000"/>
  </r>
  <r>
    <x v="3"/>
    <x v="0"/>
    <x v="0"/>
    <x v="0"/>
    <n v="27.2"/>
  </r>
  <r>
    <x v="3"/>
    <x v="0"/>
    <x v="0"/>
    <x v="1"/>
    <n v="32572000000"/>
  </r>
  <r>
    <x v="3"/>
    <x v="0"/>
    <x v="0"/>
    <x v="2"/>
    <n v="2723"/>
  </r>
  <r>
    <x v="3"/>
    <x v="0"/>
    <x v="0"/>
    <x v="3"/>
    <n v="347.7"/>
  </r>
  <r>
    <x v="3"/>
    <x v="0"/>
    <x v="0"/>
    <x v="4"/>
    <n v="17371000"/>
  </r>
  <r>
    <x v="3"/>
    <x v="0"/>
    <x v="0"/>
    <x v="5"/>
    <n v="3221000"/>
  </r>
  <r>
    <x v="3"/>
    <x v="0"/>
    <x v="0"/>
    <x v="6"/>
    <n v="1435400"/>
  </r>
  <r>
    <x v="3"/>
    <x v="0"/>
    <x v="0"/>
    <x v="7"/>
    <n v="7169000"/>
  </r>
  <r>
    <x v="3"/>
    <x v="1"/>
    <x v="1"/>
    <x v="0"/>
    <n v="346.30000000000007"/>
  </r>
  <r>
    <x v="3"/>
    <x v="1"/>
    <x v="1"/>
    <x v="1"/>
    <n v="46364000000"/>
  </r>
  <r>
    <x v="3"/>
    <x v="1"/>
    <x v="1"/>
    <x v="2"/>
    <n v="15739"/>
  </r>
  <r>
    <x v="3"/>
    <x v="1"/>
    <x v="1"/>
    <x v="3"/>
    <n v="844.3"/>
  </r>
  <r>
    <x v="3"/>
    <x v="1"/>
    <x v="1"/>
    <x v="4"/>
    <n v="45362000"/>
  </r>
  <r>
    <x v="3"/>
    <x v="1"/>
    <x v="1"/>
    <x v="5"/>
    <n v="20524000"/>
  </r>
  <r>
    <x v="3"/>
    <x v="1"/>
    <x v="1"/>
    <x v="6"/>
    <n v="1366800"/>
  </r>
  <r>
    <x v="3"/>
    <x v="1"/>
    <x v="1"/>
    <x v="7"/>
    <n v="28011000"/>
  </r>
  <r>
    <x v="3"/>
    <x v="2"/>
    <x v="2"/>
    <x v="0"/>
    <n v="80.099999999999994"/>
  </r>
  <r>
    <x v="3"/>
    <x v="2"/>
    <x v="2"/>
    <x v="1"/>
    <n v="30467000000"/>
  </r>
  <r>
    <x v="3"/>
    <x v="2"/>
    <x v="2"/>
    <x v="2"/>
    <n v="3860"/>
  </r>
  <r>
    <x v="3"/>
    <x v="2"/>
    <x v="2"/>
    <x v="4"/>
    <n v="45634000"/>
  </r>
  <r>
    <x v="3"/>
    <x v="2"/>
    <x v="2"/>
    <x v="5"/>
    <n v="319000"/>
  </r>
  <r>
    <x v="3"/>
    <x v="2"/>
    <x v="2"/>
    <x v="6"/>
    <n v="2775300"/>
  </r>
  <r>
    <x v="3"/>
    <x v="2"/>
    <x v="2"/>
    <x v="7"/>
    <n v="135074000"/>
  </r>
  <r>
    <x v="3"/>
    <x v="3"/>
    <x v="3"/>
    <x v="0"/>
    <n v="6.8149999999999995"/>
  </r>
  <r>
    <x v="3"/>
    <x v="3"/>
    <x v="3"/>
    <x v="1"/>
    <n v="8277492948"/>
  </r>
  <r>
    <x v="3"/>
    <x v="3"/>
    <x v="3"/>
    <x v="2"/>
    <n v="2651.3"/>
  </r>
  <r>
    <x v="3"/>
    <x v="3"/>
    <x v="3"/>
    <x v="3"/>
    <n v="328.68"/>
  </r>
  <r>
    <x v="3"/>
    <x v="3"/>
    <x v="3"/>
    <x v="4"/>
    <n v="5558085"/>
  </r>
  <r>
    <x v="3"/>
    <x v="3"/>
    <x v="3"/>
    <x v="5"/>
    <n v="2266576"/>
  </r>
  <r>
    <x v="3"/>
    <x v="3"/>
    <x v="3"/>
    <x v="6"/>
    <n v="50300.800000000003"/>
  </r>
  <r>
    <x v="3"/>
    <x v="3"/>
    <x v="3"/>
    <x v="7"/>
    <n v="2196035.7000000002"/>
  </r>
  <r>
    <x v="3"/>
    <x v="4"/>
    <x v="4"/>
    <x v="0"/>
    <n v="32.799999999999997"/>
  </r>
  <r>
    <x v="3"/>
    <x v="4"/>
    <x v="4"/>
    <x v="1"/>
    <n v="4010000000"/>
  </r>
  <r>
    <x v="3"/>
    <x v="4"/>
    <x v="4"/>
    <x v="3"/>
    <n v="69.5"/>
  </r>
  <r>
    <x v="3"/>
    <x v="4"/>
    <x v="4"/>
    <x v="4"/>
    <n v="8112000"/>
  </r>
  <r>
    <x v="3"/>
    <x v="4"/>
    <x v="4"/>
    <x v="6"/>
    <n v="500000"/>
  </r>
  <r>
    <x v="3"/>
    <x v="4"/>
    <x v="4"/>
    <x v="7"/>
    <n v="12611000"/>
  </r>
  <r>
    <x v="3"/>
    <x v="5"/>
    <x v="5"/>
    <x v="0"/>
    <n v="393.6"/>
  </r>
  <r>
    <x v="3"/>
    <x v="5"/>
    <x v="5"/>
    <x v="1"/>
    <n v="65938000000"/>
  </r>
  <r>
    <x v="3"/>
    <x v="5"/>
    <x v="5"/>
    <x v="2"/>
    <n v="13029"/>
  </r>
  <r>
    <x v="3"/>
    <x v="5"/>
    <x v="5"/>
    <x v="3"/>
    <n v="2193.8000000000002"/>
  </r>
  <r>
    <x v="3"/>
    <x v="5"/>
    <x v="5"/>
    <x v="4"/>
    <n v="80194000"/>
  </r>
  <r>
    <x v="3"/>
    <x v="5"/>
    <x v="5"/>
    <x v="5"/>
    <n v="3606000"/>
  </r>
  <r>
    <x v="3"/>
    <x v="5"/>
    <x v="5"/>
    <x v="6"/>
    <n v="3599400"/>
  </r>
  <r>
    <x v="3"/>
    <x v="5"/>
    <x v="5"/>
    <x v="7"/>
    <n v="110012000"/>
  </r>
  <r>
    <x v="3"/>
    <x v="6"/>
    <x v="6"/>
    <x v="0"/>
    <n v="1414.6"/>
  </r>
  <r>
    <x v="3"/>
    <x v="6"/>
    <x v="6"/>
    <x v="1"/>
    <n v="471024000000"/>
  </r>
  <r>
    <x v="3"/>
    <x v="6"/>
    <x v="6"/>
    <x v="2"/>
    <n v="45638"/>
  </r>
  <r>
    <x v="3"/>
    <x v="6"/>
    <x v="6"/>
    <x v="3"/>
    <n v="6984.3000000000011"/>
  </r>
  <r>
    <x v="3"/>
    <x v="6"/>
    <x v="6"/>
    <x v="4"/>
    <n v="336224000"/>
  </r>
  <r>
    <x v="3"/>
    <x v="6"/>
    <x v="6"/>
    <x v="5"/>
    <n v="43083000"/>
  </r>
  <r>
    <x v="3"/>
    <x v="6"/>
    <x v="6"/>
    <x v="6"/>
    <n v="10439300"/>
  </r>
  <r>
    <x v="3"/>
    <x v="6"/>
    <x v="6"/>
    <x v="7"/>
    <n v="253631000"/>
  </r>
  <r>
    <x v="3"/>
    <x v="7"/>
    <x v="7"/>
    <x v="1"/>
    <n v="16596000000"/>
  </r>
  <r>
    <x v="3"/>
    <x v="7"/>
    <x v="7"/>
    <x v="3"/>
    <n v="139.6"/>
  </r>
  <r>
    <x v="3"/>
    <x v="7"/>
    <x v="7"/>
    <x v="4"/>
    <n v="11811000"/>
  </r>
  <r>
    <x v="3"/>
    <x v="7"/>
    <x v="7"/>
    <x v="5"/>
    <n v="6414000"/>
  </r>
  <r>
    <x v="3"/>
    <x v="7"/>
    <x v="7"/>
    <x v="6"/>
    <n v="398900"/>
  </r>
  <r>
    <x v="3"/>
    <x v="7"/>
    <x v="7"/>
    <x v="7"/>
    <n v="5829000"/>
  </r>
  <r>
    <x v="3"/>
    <x v="8"/>
    <x v="8"/>
    <x v="0"/>
    <n v="605"/>
  </r>
  <r>
    <x v="3"/>
    <x v="8"/>
    <x v="8"/>
    <x v="1"/>
    <n v="15667000000"/>
  </r>
  <r>
    <x v="3"/>
    <x v="8"/>
    <x v="8"/>
    <x v="2"/>
    <n v="36554"/>
  </r>
  <r>
    <x v="3"/>
    <x v="8"/>
    <x v="8"/>
    <x v="3"/>
    <n v="605"/>
  </r>
  <r>
    <x v="3"/>
    <x v="8"/>
    <x v="8"/>
    <x v="4"/>
    <n v="12891000"/>
  </r>
  <r>
    <x v="3"/>
    <x v="8"/>
    <x v="8"/>
    <x v="5"/>
    <n v="163000"/>
  </r>
  <r>
    <x v="3"/>
    <x v="8"/>
    <x v="8"/>
    <x v="6"/>
    <n v="9650000"/>
  </r>
  <r>
    <x v="3"/>
    <x v="8"/>
    <x v="8"/>
    <x v="7"/>
    <n v="32615000"/>
  </r>
  <r>
    <x v="3"/>
    <x v="9"/>
    <x v="9"/>
    <x v="0"/>
    <n v="1486.0000000000002"/>
  </r>
  <r>
    <x v="3"/>
    <x v="9"/>
    <x v="9"/>
    <x v="1"/>
    <n v="106767000000"/>
  </r>
  <r>
    <x v="3"/>
    <x v="9"/>
    <x v="9"/>
    <x v="2"/>
    <n v="25642"/>
  </r>
  <r>
    <x v="3"/>
    <x v="9"/>
    <x v="9"/>
    <x v="3"/>
    <n v="1487.9999999999998"/>
  </r>
  <r>
    <x v="3"/>
    <x v="9"/>
    <x v="9"/>
    <x v="4"/>
    <n v="258967000"/>
  </r>
  <r>
    <x v="3"/>
    <x v="9"/>
    <x v="9"/>
    <x v="5"/>
    <n v="45448000"/>
  </r>
  <r>
    <x v="3"/>
    <x v="9"/>
    <x v="9"/>
    <x v="6"/>
    <n v="9193600"/>
  </r>
  <r>
    <x v="3"/>
    <x v="9"/>
    <x v="9"/>
    <x v="7"/>
    <n v="169715000"/>
  </r>
  <r>
    <x v="3"/>
    <x v="10"/>
    <x v="10"/>
    <x v="0"/>
    <n v="52.500000000000007"/>
  </r>
  <r>
    <x v="3"/>
    <x v="10"/>
    <x v="10"/>
    <x v="1"/>
    <n v="50847000000"/>
  </r>
  <r>
    <x v="3"/>
    <x v="10"/>
    <x v="10"/>
    <x v="2"/>
    <n v="443"/>
  </r>
  <r>
    <x v="3"/>
    <x v="10"/>
    <x v="10"/>
    <x v="3"/>
    <n v="310.8"/>
  </r>
  <r>
    <x v="3"/>
    <x v="10"/>
    <x v="10"/>
    <x v="4"/>
    <n v="54584000"/>
  </r>
  <r>
    <x v="3"/>
    <x v="10"/>
    <x v="10"/>
    <x v="5"/>
    <n v="6575000"/>
  </r>
  <r>
    <x v="3"/>
    <x v="10"/>
    <x v="10"/>
    <x v="6"/>
    <n v="1163000"/>
  </r>
  <r>
    <x v="3"/>
    <x v="10"/>
    <x v="10"/>
    <x v="7"/>
    <n v="34021000"/>
  </r>
  <r>
    <x v="3"/>
    <x v="11"/>
    <x v="11"/>
    <x v="0"/>
    <n v="859.8"/>
  </r>
  <r>
    <x v="3"/>
    <x v="11"/>
    <x v="11"/>
    <x v="1"/>
    <n v="116791000000"/>
  </r>
  <r>
    <x v="3"/>
    <x v="11"/>
    <x v="11"/>
    <x v="2"/>
    <n v="26370"/>
  </r>
  <r>
    <x v="3"/>
    <x v="11"/>
    <x v="11"/>
    <x v="3"/>
    <n v="1862.7999999999995"/>
  </r>
  <r>
    <x v="3"/>
    <x v="11"/>
    <x v="11"/>
    <x v="4"/>
    <n v="169158000"/>
  </r>
  <r>
    <x v="3"/>
    <x v="11"/>
    <x v="11"/>
    <x v="5"/>
    <n v="50751000"/>
  </r>
  <r>
    <x v="3"/>
    <x v="11"/>
    <x v="11"/>
    <x v="6"/>
    <n v="4728600"/>
  </r>
  <r>
    <x v="3"/>
    <x v="11"/>
    <x v="11"/>
    <x v="7"/>
    <n v="165014000"/>
  </r>
  <r>
    <x v="3"/>
    <x v="12"/>
    <x v="12"/>
    <x v="0"/>
    <n v="448.19999999999993"/>
  </r>
  <r>
    <x v="3"/>
    <x v="12"/>
    <x v="12"/>
    <x v="1"/>
    <n v="219005000000"/>
  </r>
  <r>
    <x v="3"/>
    <x v="12"/>
    <x v="12"/>
    <x v="2"/>
    <n v="35915"/>
  </r>
  <r>
    <x v="3"/>
    <x v="12"/>
    <x v="12"/>
    <x v="3"/>
    <n v="2850.8999999999996"/>
  </r>
  <r>
    <x v="3"/>
    <x v="12"/>
    <x v="12"/>
    <x v="4"/>
    <n v="332897000"/>
  </r>
  <r>
    <x v="3"/>
    <x v="12"/>
    <x v="12"/>
    <x v="5"/>
    <n v="68614000"/>
  </r>
  <r>
    <x v="3"/>
    <x v="12"/>
    <x v="12"/>
    <x v="6"/>
    <n v="16386100"/>
  </r>
  <r>
    <x v="3"/>
    <x v="12"/>
    <x v="12"/>
    <x v="7"/>
    <n v="277901000"/>
  </r>
  <r>
    <x v="3"/>
    <x v="13"/>
    <x v="13"/>
    <x v="0"/>
    <n v="862.19999999999993"/>
  </r>
  <r>
    <x v="3"/>
    <x v="13"/>
    <x v="13"/>
    <x v="1"/>
    <n v="56745000000"/>
  </r>
  <r>
    <x v="3"/>
    <x v="13"/>
    <x v="13"/>
    <x v="2"/>
    <n v="3397"/>
  </r>
  <r>
    <x v="3"/>
    <x v="13"/>
    <x v="13"/>
    <x v="3"/>
    <n v="1396.7"/>
  </r>
  <r>
    <x v="3"/>
    <x v="13"/>
    <x v="13"/>
    <x v="4"/>
    <n v="98052000"/>
  </r>
  <r>
    <x v="3"/>
    <x v="13"/>
    <x v="13"/>
    <x v="5"/>
    <n v="5115000"/>
  </r>
  <r>
    <x v="3"/>
    <x v="13"/>
    <x v="13"/>
    <x v="6"/>
    <n v="11210500"/>
  </r>
  <r>
    <x v="3"/>
    <x v="13"/>
    <x v="13"/>
    <x v="7"/>
    <n v="77143000"/>
  </r>
  <r>
    <x v="3"/>
    <x v="14"/>
    <x v="14"/>
    <x v="1"/>
    <n v="18167000000"/>
  </r>
  <r>
    <x v="3"/>
    <x v="14"/>
    <x v="14"/>
    <x v="2"/>
    <n v="654"/>
  </r>
  <r>
    <x v="3"/>
    <x v="14"/>
    <x v="14"/>
    <x v="3"/>
    <n v="178.9"/>
  </r>
  <r>
    <x v="3"/>
    <x v="14"/>
    <x v="14"/>
    <x v="4"/>
    <n v="19587900"/>
  </r>
  <r>
    <x v="3"/>
    <x v="14"/>
    <x v="14"/>
    <x v="5"/>
    <n v="3496000"/>
  </r>
  <r>
    <x v="3"/>
    <x v="14"/>
    <x v="14"/>
    <x v="6"/>
    <n v="203600"/>
  </r>
  <r>
    <x v="3"/>
    <x v="14"/>
    <x v="14"/>
    <x v="7"/>
    <n v="11443000"/>
  </r>
  <r>
    <x v="3"/>
    <x v="15"/>
    <x v="15"/>
    <x v="1"/>
    <n v="14515000000"/>
  </r>
  <r>
    <x v="3"/>
    <x v="15"/>
    <x v="15"/>
    <x v="3"/>
    <n v="31.2"/>
  </r>
  <r>
    <x v="3"/>
    <x v="15"/>
    <x v="15"/>
    <x v="4"/>
    <n v="16604000"/>
  </r>
  <r>
    <x v="3"/>
    <x v="15"/>
    <x v="15"/>
    <x v="5"/>
    <n v="2450000"/>
  </r>
  <r>
    <x v="3"/>
    <x v="15"/>
    <x v="15"/>
    <x v="6"/>
    <n v="389000"/>
  </r>
  <r>
    <x v="3"/>
    <x v="15"/>
    <x v="15"/>
    <x v="7"/>
    <n v="12460000"/>
  </r>
  <r>
    <x v="3"/>
    <x v="16"/>
    <x v="16"/>
    <x v="1"/>
    <n v="1702710000"/>
  </r>
  <r>
    <x v="3"/>
    <x v="16"/>
    <x v="16"/>
    <x v="5"/>
    <n v="0.4"/>
  </r>
  <r>
    <x v="3"/>
    <x v="16"/>
    <x v="16"/>
    <x v="6"/>
    <n v="1091990"/>
  </r>
  <r>
    <x v="3"/>
    <x v="16"/>
    <x v="16"/>
    <x v="7"/>
    <n v="14310000"/>
  </r>
  <r>
    <x v="3"/>
    <x v="17"/>
    <x v="17"/>
    <x v="0"/>
    <n v="482.40000000000003"/>
  </r>
  <r>
    <x v="3"/>
    <x v="17"/>
    <x v="17"/>
    <x v="1"/>
    <n v="144432000000"/>
  </r>
  <r>
    <x v="3"/>
    <x v="17"/>
    <x v="17"/>
    <x v="2"/>
    <n v="7835"/>
  </r>
  <r>
    <x v="3"/>
    <x v="17"/>
    <x v="17"/>
    <x v="3"/>
    <n v="1050.5000000000002"/>
  </r>
  <r>
    <x v="3"/>
    <x v="17"/>
    <x v="17"/>
    <x v="4"/>
    <n v="123873000"/>
  </r>
  <r>
    <x v="3"/>
    <x v="17"/>
    <x v="17"/>
    <x v="5"/>
    <n v="32954000"/>
  </r>
  <r>
    <x v="3"/>
    <x v="17"/>
    <x v="17"/>
    <x v="6"/>
    <n v="1333800"/>
  </r>
  <r>
    <x v="3"/>
    <x v="17"/>
    <x v="17"/>
    <x v="7"/>
    <n v="82418000"/>
  </r>
  <r>
    <x v="3"/>
    <x v="18"/>
    <x v="18"/>
    <x v="1"/>
    <n v="2662000000"/>
  </r>
  <r>
    <x v="3"/>
    <x v="18"/>
    <x v="18"/>
    <x v="2"/>
    <n v="255"/>
  </r>
  <r>
    <x v="3"/>
    <x v="18"/>
    <x v="18"/>
    <x v="4"/>
    <n v="5207000"/>
  </r>
  <r>
    <x v="3"/>
    <x v="18"/>
    <x v="18"/>
    <x v="5"/>
    <n v="11030000"/>
  </r>
  <r>
    <x v="3"/>
    <x v="18"/>
    <x v="18"/>
    <x v="6"/>
    <n v="882900"/>
  </r>
  <r>
    <x v="3"/>
    <x v="18"/>
    <x v="18"/>
    <x v="7"/>
    <n v="11363000"/>
  </r>
  <r>
    <x v="3"/>
    <x v="19"/>
    <x v="19"/>
    <x v="1"/>
    <n v="1627000000"/>
  </r>
  <r>
    <x v="3"/>
    <x v="19"/>
    <x v="19"/>
    <x v="3"/>
    <n v="112.69999999999999"/>
  </r>
  <r>
    <x v="3"/>
    <x v="19"/>
    <x v="19"/>
    <x v="4"/>
    <n v="2441000"/>
  </r>
  <r>
    <x v="3"/>
    <x v="19"/>
    <x v="19"/>
    <x v="7"/>
    <n v="713000"/>
  </r>
  <r>
    <x v="3"/>
    <x v="20"/>
    <x v="20"/>
    <x v="1"/>
    <n v="1985000000"/>
  </r>
  <r>
    <x v="3"/>
    <x v="20"/>
    <x v="20"/>
    <x v="3"/>
    <n v="16"/>
  </r>
  <r>
    <x v="3"/>
    <x v="20"/>
    <x v="20"/>
    <x v="4"/>
    <n v="2852000"/>
  </r>
  <r>
    <x v="3"/>
    <x v="20"/>
    <x v="20"/>
    <x v="5"/>
    <n v="484000"/>
  </r>
  <r>
    <x v="3"/>
    <x v="20"/>
    <x v="20"/>
    <x v="6"/>
    <n v="104300"/>
  </r>
  <r>
    <x v="3"/>
    <x v="20"/>
    <x v="20"/>
    <x v="7"/>
    <n v="171000"/>
  </r>
  <r>
    <x v="3"/>
    <x v="21"/>
    <x v="21"/>
    <x v="0"/>
    <n v="17"/>
  </r>
  <r>
    <x v="3"/>
    <x v="21"/>
    <x v="21"/>
    <x v="1"/>
    <n v="1700000000"/>
  </r>
  <r>
    <x v="3"/>
    <x v="21"/>
    <x v="21"/>
    <x v="4"/>
    <n v="2957000"/>
  </r>
  <r>
    <x v="3"/>
    <x v="21"/>
    <x v="21"/>
    <x v="6"/>
    <n v="228000"/>
  </r>
  <r>
    <x v="3"/>
    <x v="21"/>
    <x v="21"/>
    <x v="7"/>
    <n v="4880000"/>
  </r>
  <r>
    <x v="3"/>
    <x v="22"/>
    <x v="22"/>
    <x v="0"/>
    <n v="386.4"/>
  </r>
  <r>
    <x v="3"/>
    <x v="22"/>
    <x v="22"/>
    <x v="1"/>
    <n v="89080000000"/>
  </r>
  <r>
    <x v="3"/>
    <x v="22"/>
    <x v="22"/>
    <x v="2"/>
    <n v="10250"/>
  </r>
  <r>
    <x v="3"/>
    <x v="22"/>
    <x v="22"/>
    <x v="3"/>
    <n v="384.4"/>
  </r>
  <r>
    <x v="3"/>
    <x v="22"/>
    <x v="22"/>
    <x v="4"/>
    <n v="45813000"/>
  </r>
  <r>
    <x v="3"/>
    <x v="22"/>
    <x v="22"/>
    <x v="5"/>
    <n v="17523000"/>
  </r>
  <r>
    <x v="3"/>
    <x v="22"/>
    <x v="22"/>
    <x v="6"/>
    <n v="2167400"/>
  </r>
  <r>
    <x v="3"/>
    <x v="22"/>
    <x v="22"/>
    <x v="7"/>
    <n v="25773000"/>
  </r>
  <r>
    <x v="3"/>
    <x v="23"/>
    <x v="23"/>
    <x v="0"/>
    <n v="76.759999999999991"/>
  </r>
  <r>
    <x v="3"/>
    <x v="23"/>
    <x v="23"/>
    <x v="1"/>
    <n v="14487518000"/>
  </r>
  <r>
    <x v="3"/>
    <x v="23"/>
    <x v="23"/>
    <x v="2"/>
    <n v="1677.8755000000003"/>
  </r>
  <r>
    <x v="3"/>
    <x v="23"/>
    <x v="23"/>
    <x v="3"/>
    <n v="120.03650000000002"/>
  </r>
  <r>
    <x v="3"/>
    <x v="23"/>
    <x v="23"/>
    <x v="4"/>
    <n v="16694033.9"/>
  </r>
  <r>
    <x v="3"/>
    <x v="23"/>
    <x v="23"/>
    <x v="5"/>
    <n v="15805607"/>
  </r>
  <r>
    <x v="3"/>
    <x v="23"/>
    <x v="23"/>
    <x v="6"/>
    <n v="4515440.9000000004"/>
  </r>
  <r>
    <x v="3"/>
    <x v="23"/>
    <x v="23"/>
    <x v="7"/>
    <n v="11272410.000000002"/>
  </r>
  <r>
    <x v="3"/>
    <x v="24"/>
    <x v="24"/>
    <x v="0"/>
    <n v="807.2"/>
  </r>
  <r>
    <x v="3"/>
    <x v="24"/>
    <x v="24"/>
    <x v="1"/>
    <n v="187040000000"/>
  </r>
  <r>
    <x v="3"/>
    <x v="24"/>
    <x v="24"/>
    <x v="2"/>
    <n v="44252"/>
  </r>
  <r>
    <x v="3"/>
    <x v="24"/>
    <x v="24"/>
    <x v="3"/>
    <n v="3365.7999999999997"/>
  </r>
  <r>
    <x v="3"/>
    <x v="24"/>
    <x v="24"/>
    <x v="4"/>
    <n v="273909000"/>
  </r>
  <r>
    <x v="3"/>
    <x v="24"/>
    <x v="24"/>
    <x v="5"/>
    <n v="4660000"/>
  </r>
  <r>
    <x v="3"/>
    <x v="24"/>
    <x v="24"/>
    <x v="6"/>
    <n v="18501000"/>
  </r>
  <r>
    <x v="3"/>
    <x v="24"/>
    <x v="24"/>
    <x v="7"/>
    <n v="382724000"/>
  </r>
  <r>
    <x v="3"/>
    <x v="25"/>
    <x v="25"/>
    <x v="0"/>
    <n v="1031.1999999999998"/>
  </r>
  <r>
    <x v="3"/>
    <x v="25"/>
    <x v="25"/>
    <x v="1"/>
    <n v="29740000000"/>
  </r>
  <r>
    <x v="3"/>
    <x v="25"/>
    <x v="25"/>
    <x v="2"/>
    <n v="3200"/>
  </r>
  <r>
    <x v="3"/>
    <x v="25"/>
    <x v="25"/>
    <x v="3"/>
    <n v="230.5"/>
  </r>
  <r>
    <x v="3"/>
    <x v="25"/>
    <x v="25"/>
    <x v="4"/>
    <n v="42902000"/>
  </r>
  <r>
    <x v="3"/>
    <x v="25"/>
    <x v="25"/>
    <x v="5"/>
    <n v="11734000"/>
  </r>
  <r>
    <x v="3"/>
    <x v="25"/>
    <x v="25"/>
    <x v="6"/>
    <n v="2588300"/>
  </r>
  <r>
    <x v="3"/>
    <x v="25"/>
    <x v="25"/>
    <x v="7"/>
    <n v="20942000"/>
  </r>
  <r>
    <x v="3"/>
    <x v="26"/>
    <x v="26"/>
    <x v="0"/>
    <n v="22"/>
  </r>
  <r>
    <x v="3"/>
    <x v="26"/>
    <x v="26"/>
    <x v="1"/>
    <n v="38164000000"/>
  </r>
  <r>
    <x v="3"/>
    <x v="26"/>
    <x v="26"/>
    <x v="3"/>
    <n v="147.4"/>
  </r>
  <r>
    <x v="3"/>
    <x v="26"/>
    <x v="26"/>
    <x v="4"/>
    <n v="53607000"/>
  </r>
  <r>
    <x v="3"/>
    <x v="26"/>
    <x v="26"/>
    <x v="5"/>
    <n v="6767000"/>
  </r>
  <r>
    <x v="3"/>
    <x v="26"/>
    <x v="26"/>
    <x v="6"/>
    <n v="11382100"/>
  </r>
  <r>
    <x v="3"/>
    <x v="26"/>
    <x v="26"/>
    <x v="7"/>
    <n v="165787000"/>
  </r>
  <r>
    <x v="3"/>
    <x v="27"/>
    <x v="27"/>
    <x v="0"/>
    <n v="54.3"/>
  </r>
  <r>
    <x v="3"/>
    <x v="27"/>
    <x v="27"/>
    <x v="1"/>
    <n v="49463000000"/>
  </r>
  <r>
    <x v="3"/>
    <x v="27"/>
    <x v="27"/>
    <x v="2"/>
    <n v="2475"/>
  </r>
  <r>
    <x v="3"/>
    <x v="27"/>
    <x v="27"/>
    <x v="3"/>
    <n v="142.39999999999998"/>
  </r>
  <r>
    <x v="3"/>
    <x v="27"/>
    <x v="27"/>
    <x v="4"/>
    <n v="26816000"/>
  </r>
  <r>
    <x v="3"/>
    <x v="27"/>
    <x v="27"/>
    <x v="5"/>
    <n v="24238000"/>
  </r>
  <r>
    <x v="3"/>
    <x v="27"/>
    <x v="27"/>
    <x v="6"/>
    <n v="4608100"/>
  </r>
  <r>
    <x v="3"/>
    <x v="27"/>
    <x v="27"/>
    <x v="7"/>
    <n v="12614000"/>
  </r>
  <r>
    <x v="3"/>
    <x v="28"/>
    <x v="28"/>
    <x v="1"/>
    <n v="6710000000"/>
  </r>
  <r>
    <x v="3"/>
    <x v="28"/>
    <x v="28"/>
    <x v="2"/>
    <n v="675"/>
  </r>
  <r>
    <x v="3"/>
    <x v="28"/>
    <x v="28"/>
    <x v="3"/>
    <n v="102.8"/>
  </r>
  <r>
    <x v="3"/>
    <x v="28"/>
    <x v="28"/>
    <x v="4"/>
    <n v="10158000"/>
  </r>
  <r>
    <x v="3"/>
    <x v="28"/>
    <x v="28"/>
    <x v="5"/>
    <n v="999000"/>
  </r>
  <r>
    <x v="3"/>
    <x v="28"/>
    <x v="28"/>
    <x v="6"/>
    <n v="215500"/>
  </r>
  <r>
    <x v="3"/>
    <x v="28"/>
    <x v="28"/>
    <x v="7"/>
    <n v="6407000"/>
  </r>
  <r>
    <x v="3"/>
    <x v="29"/>
    <x v="29"/>
    <x v="0"/>
    <n v="85.4"/>
  </r>
  <r>
    <x v="3"/>
    <x v="29"/>
    <x v="29"/>
    <x v="1"/>
    <n v="19806000000"/>
  </r>
  <r>
    <x v="3"/>
    <x v="29"/>
    <x v="29"/>
    <x v="2"/>
    <n v="17200"/>
  </r>
  <r>
    <x v="3"/>
    <x v="29"/>
    <x v="29"/>
    <x v="3"/>
    <n v="234.1"/>
  </r>
  <r>
    <x v="3"/>
    <x v="29"/>
    <x v="29"/>
    <x v="4"/>
    <n v="24430000"/>
  </r>
  <r>
    <x v="3"/>
    <x v="29"/>
    <x v="29"/>
    <x v="5"/>
    <n v="5061000"/>
  </r>
  <r>
    <x v="3"/>
    <x v="29"/>
    <x v="29"/>
    <x v="7"/>
    <n v="48067000"/>
  </r>
  <r>
    <x v="4"/>
    <x v="0"/>
    <x v="0"/>
    <x v="0"/>
    <n v="15.5"/>
  </r>
  <r>
    <x v="4"/>
    <x v="0"/>
    <x v="0"/>
    <x v="1"/>
    <n v="30836000000"/>
  </r>
  <r>
    <x v="4"/>
    <x v="0"/>
    <x v="0"/>
    <x v="2"/>
    <n v="2504"/>
  </r>
  <r>
    <x v="4"/>
    <x v="0"/>
    <x v="0"/>
    <x v="3"/>
    <n v="408.70000000000005"/>
  </r>
  <r>
    <x v="4"/>
    <x v="0"/>
    <x v="0"/>
    <x v="4"/>
    <n v="16146000"/>
  </r>
  <r>
    <x v="4"/>
    <x v="0"/>
    <x v="0"/>
    <x v="5"/>
    <n v="3639000"/>
  </r>
  <r>
    <x v="4"/>
    <x v="0"/>
    <x v="0"/>
    <x v="6"/>
    <n v="1462900"/>
  </r>
  <r>
    <x v="4"/>
    <x v="0"/>
    <x v="0"/>
    <x v="7"/>
    <n v="7349000"/>
  </r>
  <r>
    <x v="4"/>
    <x v="1"/>
    <x v="1"/>
    <x v="0"/>
    <n v="232.8"/>
  </r>
  <r>
    <x v="4"/>
    <x v="1"/>
    <x v="1"/>
    <x v="1"/>
    <n v="44306000000"/>
  </r>
  <r>
    <x v="4"/>
    <x v="1"/>
    <x v="1"/>
    <x v="2"/>
    <n v="13900"/>
  </r>
  <r>
    <x v="4"/>
    <x v="1"/>
    <x v="1"/>
    <x v="3"/>
    <n v="884.90000000000009"/>
  </r>
  <r>
    <x v="4"/>
    <x v="1"/>
    <x v="1"/>
    <x v="4"/>
    <n v="42975000"/>
  </r>
  <r>
    <x v="4"/>
    <x v="1"/>
    <x v="1"/>
    <x v="5"/>
    <n v="19036000"/>
  </r>
  <r>
    <x v="4"/>
    <x v="1"/>
    <x v="1"/>
    <x v="6"/>
    <n v="1437400"/>
  </r>
  <r>
    <x v="4"/>
    <x v="1"/>
    <x v="1"/>
    <x v="7"/>
    <n v="27102000"/>
  </r>
  <r>
    <x v="4"/>
    <x v="2"/>
    <x v="2"/>
    <x v="0"/>
    <n v="83.9"/>
  </r>
  <r>
    <x v="4"/>
    <x v="2"/>
    <x v="2"/>
    <x v="1"/>
    <n v="32735000000"/>
  </r>
  <r>
    <x v="4"/>
    <x v="2"/>
    <x v="2"/>
    <x v="2"/>
    <n v="6905"/>
  </r>
  <r>
    <x v="4"/>
    <x v="2"/>
    <x v="2"/>
    <x v="3"/>
    <n v="13.2"/>
  </r>
  <r>
    <x v="4"/>
    <x v="2"/>
    <x v="2"/>
    <x v="4"/>
    <n v="46146000"/>
  </r>
  <r>
    <x v="4"/>
    <x v="2"/>
    <x v="2"/>
    <x v="5"/>
    <n v="510000"/>
  </r>
  <r>
    <x v="4"/>
    <x v="2"/>
    <x v="2"/>
    <x v="6"/>
    <n v="2341100"/>
  </r>
  <r>
    <x v="4"/>
    <x v="2"/>
    <x v="2"/>
    <x v="7"/>
    <n v="131117000"/>
  </r>
  <r>
    <x v="4"/>
    <x v="3"/>
    <x v="3"/>
    <x v="0"/>
    <n v="4.0579999999999998"/>
  </r>
  <r>
    <x v="4"/>
    <x v="3"/>
    <x v="3"/>
    <x v="1"/>
    <n v="8383991540"/>
  </r>
  <r>
    <x v="4"/>
    <x v="3"/>
    <x v="3"/>
    <x v="2"/>
    <n v="1696.55"/>
  </r>
  <r>
    <x v="4"/>
    <x v="3"/>
    <x v="3"/>
    <x v="3"/>
    <n v="283.10999999999996"/>
  </r>
  <r>
    <x v="4"/>
    <x v="3"/>
    <x v="3"/>
    <x v="4"/>
    <n v="5551809.9000000004"/>
  </r>
  <r>
    <x v="4"/>
    <x v="3"/>
    <x v="3"/>
    <x v="5"/>
    <n v="1996958"/>
  </r>
  <r>
    <x v="4"/>
    <x v="3"/>
    <x v="3"/>
    <x v="6"/>
    <n v="66452.799999999988"/>
  </r>
  <r>
    <x v="4"/>
    <x v="3"/>
    <x v="3"/>
    <x v="7"/>
    <n v="2702346"/>
  </r>
  <r>
    <x v="4"/>
    <x v="4"/>
    <x v="4"/>
    <x v="0"/>
    <n v="33.6"/>
  </r>
  <r>
    <x v="4"/>
    <x v="4"/>
    <x v="4"/>
    <x v="1"/>
    <n v="4450000000"/>
  </r>
  <r>
    <x v="4"/>
    <x v="4"/>
    <x v="4"/>
    <x v="3"/>
    <n v="89.3"/>
  </r>
  <r>
    <x v="4"/>
    <x v="4"/>
    <x v="4"/>
    <x v="4"/>
    <n v="9290000"/>
  </r>
  <r>
    <x v="4"/>
    <x v="4"/>
    <x v="4"/>
    <x v="6"/>
    <n v="489000"/>
  </r>
  <r>
    <x v="4"/>
    <x v="4"/>
    <x v="4"/>
    <x v="7"/>
    <n v="15712000"/>
  </r>
  <r>
    <x v="4"/>
    <x v="5"/>
    <x v="5"/>
    <x v="0"/>
    <n v="387.5"/>
  </r>
  <r>
    <x v="4"/>
    <x v="5"/>
    <x v="5"/>
    <x v="1"/>
    <n v="64567000000"/>
  </r>
  <r>
    <x v="4"/>
    <x v="5"/>
    <x v="5"/>
    <x v="2"/>
    <n v="14663"/>
  </r>
  <r>
    <x v="4"/>
    <x v="5"/>
    <x v="5"/>
    <x v="3"/>
    <n v="2002.7000000000003"/>
  </r>
  <r>
    <x v="4"/>
    <x v="5"/>
    <x v="5"/>
    <x v="4"/>
    <n v="77104000"/>
  </r>
  <r>
    <x v="4"/>
    <x v="5"/>
    <x v="5"/>
    <x v="5"/>
    <n v="2845000"/>
  </r>
  <r>
    <x v="4"/>
    <x v="5"/>
    <x v="5"/>
    <x v="6"/>
    <n v="3270000"/>
  </r>
  <r>
    <x v="4"/>
    <x v="5"/>
    <x v="5"/>
    <x v="7"/>
    <n v="104933000"/>
  </r>
  <r>
    <x v="4"/>
    <x v="6"/>
    <x v="6"/>
    <x v="0"/>
    <n v="1067.6000000000004"/>
  </r>
  <r>
    <x v="4"/>
    <x v="6"/>
    <x v="6"/>
    <x v="1"/>
    <n v="453412000000"/>
  </r>
  <r>
    <x v="4"/>
    <x v="6"/>
    <x v="6"/>
    <x v="2"/>
    <n v="34586"/>
  </r>
  <r>
    <x v="4"/>
    <x v="6"/>
    <x v="6"/>
    <x v="3"/>
    <n v="6815.2"/>
  </r>
  <r>
    <x v="4"/>
    <x v="6"/>
    <x v="6"/>
    <x v="4"/>
    <n v="318404000"/>
  </r>
  <r>
    <x v="4"/>
    <x v="6"/>
    <x v="6"/>
    <x v="5"/>
    <n v="43515000"/>
  </r>
  <r>
    <x v="4"/>
    <x v="6"/>
    <x v="6"/>
    <x v="6"/>
    <n v="10277600"/>
  </r>
  <r>
    <x v="4"/>
    <x v="6"/>
    <x v="6"/>
    <x v="7"/>
    <n v="237176000"/>
  </r>
  <r>
    <x v="4"/>
    <x v="7"/>
    <x v="7"/>
    <x v="1"/>
    <n v="13657000000"/>
  </r>
  <r>
    <x v="4"/>
    <x v="7"/>
    <x v="7"/>
    <x v="3"/>
    <n v="97.699999999999989"/>
  </r>
  <r>
    <x v="4"/>
    <x v="7"/>
    <x v="7"/>
    <x v="4"/>
    <n v="10032000"/>
  </r>
  <r>
    <x v="4"/>
    <x v="7"/>
    <x v="7"/>
    <x v="5"/>
    <n v="10376000"/>
  </r>
  <r>
    <x v="4"/>
    <x v="7"/>
    <x v="7"/>
    <x v="6"/>
    <n v="396000"/>
  </r>
  <r>
    <x v="4"/>
    <x v="7"/>
    <x v="7"/>
    <x v="7"/>
    <n v="4004000"/>
  </r>
  <r>
    <x v="4"/>
    <x v="8"/>
    <x v="8"/>
    <x v="0"/>
    <n v="615.5"/>
  </r>
  <r>
    <x v="4"/>
    <x v="8"/>
    <x v="8"/>
    <x v="1"/>
    <n v="15117000000"/>
  </r>
  <r>
    <x v="4"/>
    <x v="8"/>
    <x v="8"/>
    <x v="2"/>
    <n v="33964"/>
  </r>
  <r>
    <x v="4"/>
    <x v="8"/>
    <x v="8"/>
    <x v="3"/>
    <n v="615.5"/>
  </r>
  <r>
    <x v="4"/>
    <x v="8"/>
    <x v="8"/>
    <x v="4"/>
    <n v="12261000"/>
  </r>
  <r>
    <x v="4"/>
    <x v="8"/>
    <x v="8"/>
    <x v="5"/>
    <n v="116000"/>
  </r>
  <r>
    <x v="4"/>
    <x v="8"/>
    <x v="8"/>
    <x v="6"/>
    <n v="7420000"/>
  </r>
  <r>
    <x v="4"/>
    <x v="8"/>
    <x v="8"/>
    <x v="7"/>
    <n v="36964000"/>
  </r>
  <r>
    <x v="4"/>
    <x v="9"/>
    <x v="9"/>
    <x v="0"/>
    <n v="991.2"/>
  </r>
  <r>
    <x v="4"/>
    <x v="9"/>
    <x v="9"/>
    <x v="1"/>
    <n v="108916000000"/>
  </r>
  <r>
    <x v="4"/>
    <x v="9"/>
    <x v="9"/>
    <x v="2"/>
    <n v="19765"/>
  </r>
  <r>
    <x v="4"/>
    <x v="9"/>
    <x v="9"/>
    <x v="3"/>
    <n v="1711.3"/>
  </r>
  <r>
    <x v="4"/>
    <x v="9"/>
    <x v="9"/>
    <x v="4"/>
    <n v="259241000"/>
  </r>
  <r>
    <x v="4"/>
    <x v="9"/>
    <x v="9"/>
    <x v="5"/>
    <n v="49205000"/>
  </r>
  <r>
    <x v="4"/>
    <x v="9"/>
    <x v="9"/>
    <x v="6"/>
    <n v="9245800"/>
  </r>
  <r>
    <x v="4"/>
    <x v="9"/>
    <x v="9"/>
    <x v="7"/>
    <n v="187691000"/>
  </r>
  <r>
    <x v="4"/>
    <x v="10"/>
    <x v="10"/>
    <x v="0"/>
    <n v="42.8"/>
  </r>
  <r>
    <x v="4"/>
    <x v="10"/>
    <x v="10"/>
    <x v="1"/>
    <n v="43596000000"/>
  </r>
  <r>
    <x v="4"/>
    <x v="10"/>
    <x v="10"/>
    <x v="2"/>
    <n v="1062"/>
  </r>
  <r>
    <x v="4"/>
    <x v="10"/>
    <x v="10"/>
    <x v="3"/>
    <n v="308.3"/>
  </r>
  <r>
    <x v="4"/>
    <x v="10"/>
    <x v="10"/>
    <x v="4"/>
    <n v="47361000"/>
  </r>
  <r>
    <x v="4"/>
    <x v="10"/>
    <x v="10"/>
    <x v="5"/>
    <n v="5519000"/>
  </r>
  <r>
    <x v="4"/>
    <x v="10"/>
    <x v="10"/>
    <x v="6"/>
    <n v="1019600"/>
  </r>
  <r>
    <x v="4"/>
    <x v="10"/>
    <x v="10"/>
    <x v="7"/>
    <n v="29187000"/>
  </r>
  <r>
    <x v="4"/>
    <x v="11"/>
    <x v="11"/>
    <x v="0"/>
    <n v="1027.0999999999999"/>
  </r>
  <r>
    <x v="4"/>
    <x v="11"/>
    <x v="11"/>
    <x v="1"/>
    <n v="105124000000"/>
  </r>
  <r>
    <x v="4"/>
    <x v="11"/>
    <x v="11"/>
    <x v="2"/>
    <n v="26585"/>
  </r>
  <r>
    <x v="4"/>
    <x v="11"/>
    <x v="11"/>
    <x v="3"/>
    <n v="2354.6999999999998"/>
  </r>
  <r>
    <x v="4"/>
    <x v="11"/>
    <x v="11"/>
    <x v="4"/>
    <n v="126228000"/>
  </r>
  <r>
    <x v="4"/>
    <x v="11"/>
    <x v="11"/>
    <x v="5"/>
    <n v="47969000"/>
  </r>
  <r>
    <x v="4"/>
    <x v="11"/>
    <x v="11"/>
    <x v="6"/>
    <n v="2476900"/>
  </r>
  <r>
    <x v="4"/>
    <x v="11"/>
    <x v="11"/>
    <x v="7"/>
    <n v="126967000"/>
  </r>
  <r>
    <x v="4"/>
    <x v="12"/>
    <x v="12"/>
    <x v="0"/>
    <n v="690.9"/>
  </r>
  <r>
    <x v="4"/>
    <x v="12"/>
    <x v="12"/>
    <x v="1"/>
    <n v="197560000000"/>
  </r>
  <r>
    <x v="4"/>
    <x v="12"/>
    <x v="12"/>
    <x v="2"/>
    <n v="42916"/>
  </r>
  <r>
    <x v="4"/>
    <x v="12"/>
    <x v="12"/>
    <x v="3"/>
    <n v="2271.6"/>
  </r>
  <r>
    <x v="4"/>
    <x v="12"/>
    <x v="12"/>
    <x v="4"/>
    <n v="277186000"/>
  </r>
  <r>
    <x v="4"/>
    <x v="12"/>
    <x v="12"/>
    <x v="5"/>
    <n v="64631000"/>
  </r>
  <r>
    <x v="4"/>
    <x v="12"/>
    <x v="12"/>
    <x v="6"/>
    <n v="15496600"/>
  </r>
  <r>
    <x v="4"/>
    <x v="12"/>
    <x v="12"/>
    <x v="7"/>
    <n v="204132000"/>
  </r>
  <r>
    <x v="4"/>
    <x v="13"/>
    <x v="13"/>
    <x v="0"/>
    <n v="790.09999999999991"/>
  </r>
  <r>
    <x v="4"/>
    <x v="13"/>
    <x v="13"/>
    <x v="1"/>
    <n v="53829000000"/>
  </r>
  <r>
    <x v="4"/>
    <x v="13"/>
    <x v="13"/>
    <x v="2"/>
    <n v="3661"/>
  </r>
  <r>
    <x v="4"/>
    <x v="13"/>
    <x v="13"/>
    <x v="3"/>
    <n v="1389.9"/>
  </r>
  <r>
    <x v="4"/>
    <x v="13"/>
    <x v="13"/>
    <x v="4"/>
    <n v="94973000"/>
  </r>
  <r>
    <x v="4"/>
    <x v="13"/>
    <x v="13"/>
    <x v="5"/>
    <n v="5439000"/>
  </r>
  <r>
    <x v="4"/>
    <x v="13"/>
    <x v="13"/>
    <x v="6"/>
    <n v="11118700"/>
  </r>
  <r>
    <x v="4"/>
    <x v="13"/>
    <x v="13"/>
    <x v="7"/>
    <n v="71249000"/>
  </r>
  <r>
    <x v="4"/>
    <x v="30"/>
    <x v="30"/>
    <x v="1"/>
    <n v="4531000000"/>
  </r>
  <r>
    <x v="4"/>
    <x v="30"/>
    <x v="30"/>
    <x v="3"/>
    <n v="24.3"/>
  </r>
  <r>
    <x v="4"/>
    <x v="30"/>
    <x v="30"/>
    <x v="4"/>
    <n v="7434000"/>
  </r>
  <r>
    <x v="4"/>
    <x v="30"/>
    <x v="30"/>
    <x v="5"/>
    <n v="106000"/>
  </r>
  <r>
    <x v="4"/>
    <x v="30"/>
    <x v="30"/>
    <x v="6"/>
    <n v="166100"/>
  </r>
  <r>
    <x v="4"/>
    <x v="30"/>
    <x v="30"/>
    <x v="7"/>
    <n v="5053000"/>
  </r>
  <r>
    <x v="4"/>
    <x v="14"/>
    <x v="14"/>
    <x v="1"/>
    <n v="19605000000"/>
  </r>
  <r>
    <x v="4"/>
    <x v="14"/>
    <x v="14"/>
    <x v="2"/>
    <n v="642"/>
  </r>
  <r>
    <x v="4"/>
    <x v="14"/>
    <x v="14"/>
    <x v="3"/>
    <n v="165.6"/>
  </r>
  <r>
    <x v="4"/>
    <x v="14"/>
    <x v="14"/>
    <x v="4"/>
    <n v="19737000"/>
  </r>
  <r>
    <x v="4"/>
    <x v="14"/>
    <x v="14"/>
    <x v="5"/>
    <n v="2214000"/>
  </r>
  <r>
    <x v="4"/>
    <x v="14"/>
    <x v="14"/>
    <x v="6"/>
    <n v="318000"/>
  </r>
  <r>
    <x v="4"/>
    <x v="14"/>
    <x v="14"/>
    <x v="7"/>
    <n v="11186000"/>
  </r>
  <r>
    <x v="4"/>
    <x v="15"/>
    <x v="15"/>
    <x v="1"/>
    <n v="14832000000"/>
  </r>
  <r>
    <x v="4"/>
    <x v="15"/>
    <x v="15"/>
    <x v="3"/>
    <n v="45.7"/>
  </r>
  <r>
    <x v="4"/>
    <x v="15"/>
    <x v="15"/>
    <x v="4"/>
    <n v="14054000"/>
  </r>
  <r>
    <x v="4"/>
    <x v="15"/>
    <x v="15"/>
    <x v="5"/>
    <n v="2620000"/>
  </r>
  <r>
    <x v="4"/>
    <x v="15"/>
    <x v="15"/>
    <x v="6"/>
    <n v="336000"/>
  </r>
  <r>
    <x v="4"/>
    <x v="15"/>
    <x v="15"/>
    <x v="7"/>
    <n v="8041000"/>
  </r>
  <r>
    <x v="4"/>
    <x v="16"/>
    <x v="16"/>
    <x v="1"/>
    <n v="1655820000"/>
  </r>
  <r>
    <x v="4"/>
    <x v="16"/>
    <x v="16"/>
    <x v="5"/>
    <n v="0.4"/>
  </r>
  <r>
    <x v="4"/>
    <x v="16"/>
    <x v="16"/>
    <x v="6"/>
    <n v="324648"/>
  </r>
  <r>
    <x v="4"/>
    <x v="16"/>
    <x v="16"/>
    <x v="7"/>
    <n v="13430000"/>
  </r>
  <r>
    <x v="4"/>
    <x v="17"/>
    <x v="17"/>
    <x v="0"/>
    <n v="1016.4"/>
  </r>
  <r>
    <x v="4"/>
    <x v="17"/>
    <x v="17"/>
    <x v="1"/>
    <n v="131426000000"/>
  </r>
  <r>
    <x v="4"/>
    <x v="17"/>
    <x v="17"/>
    <x v="2"/>
    <n v="5755"/>
  </r>
  <r>
    <x v="4"/>
    <x v="17"/>
    <x v="17"/>
    <x v="3"/>
    <n v="906.9"/>
  </r>
  <r>
    <x v="4"/>
    <x v="17"/>
    <x v="17"/>
    <x v="4"/>
    <n v="111436000"/>
  </r>
  <r>
    <x v="4"/>
    <x v="17"/>
    <x v="17"/>
    <x v="5"/>
    <n v="31352000"/>
  </r>
  <r>
    <x v="4"/>
    <x v="17"/>
    <x v="17"/>
    <x v="6"/>
    <n v="1254000"/>
  </r>
  <r>
    <x v="4"/>
    <x v="17"/>
    <x v="17"/>
    <x v="7"/>
    <n v="67713000"/>
  </r>
  <r>
    <x v="4"/>
    <x v="18"/>
    <x v="18"/>
    <x v="1"/>
    <n v="5875000000"/>
  </r>
  <r>
    <x v="4"/>
    <x v="18"/>
    <x v="18"/>
    <x v="4"/>
    <n v="4430000"/>
  </r>
  <r>
    <x v="4"/>
    <x v="18"/>
    <x v="18"/>
    <x v="5"/>
    <n v="8976000"/>
  </r>
  <r>
    <x v="4"/>
    <x v="18"/>
    <x v="18"/>
    <x v="6"/>
    <n v="856600"/>
  </r>
  <r>
    <x v="4"/>
    <x v="18"/>
    <x v="18"/>
    <x v="7"/>
    <n v="10248000"/>
  </r>
  <r>
    <x v="4"/>
    <x v="19"/>
    <x v="19"/>
    <x v="1"/>
    <n v="1770000000"/>
  </r>
  <r>
    <x v="4"/>
    <x v="19"/>
    <x v="19"/>
    <x v="3"/>
    <n v="28.700000000000003"/>
  </r>
  <r>
    <x v="4"/>
    <x v="19"/>
    <x v="19"/>
    <x v="4"/>
    <n v="3384000"/>
  </r>
  <r>
    <x v="4"/>
    <x v="19"/>
    <x v="19"/>
    <x v="7"/>
    <n v="896000"/>
  </r>
  <r>
    <x v="4"/>
    <x v="20"/>
    <x v="20"/>
    <x v="1"/>
    <n v="1846000000"/>
  </r>
  <r>
    <x v="4"/>
    <x v="20"/>
    <x v="20"/>
    <x v="4"/>
    <n v="3302000"/>
  </r>
  <r>
    <x v="4"/>
    <x v="20"/>
    <x v="20"/>
    <x v="5"/>
    <n v="472000"/>
  </r>
  <r>
    <x v="4"/>
    <x v="20"/>
    <x v="20"/>
    <x v="6"/>
    <n v="157700"/>
  </r>
  <r>
    <x v="4"/>
    <x v="20"/>
    <x v="20"/>
    <x v="7"/>
    <n v="153000"/>
  </r>
  <r>
    <x v="4"/>
    <x v="21"/>
    <x v="21"/>
    <x v="0"/>
    <n v="17"/>
  </r>
  <r>
    <x v="4"/>
    <x v="21"/>
    <x v="21"/>
    <x v="1"/>
    <n v="1660000000"/>
  </r>
  <r>
    <x v="4"/>
    <x v="21"/>
    <x v="21"/>
    <x v="4"/>
    <n v="2798000"/>
  </r>
  <r>
    <x v="4"/>
    <x v="21"/>
    <x v="21"/>
    <x v="6"/>
    <n v="408000"/>
  </r>
  <r>
    <x v="4"/>
    <x v="21"/>
    <x v="21"/>
    <x v="7"/>
    <n v="4570000"/>
  </r>
  <r>
    <x v="4"/>
    <x v="22"/>
    <x v="22"/>
    <x v="0"/>
    <n v="335"/>
  </r>
  <r>
    <x v="4"/>
    <x v="22"/>
    <x v="22"/>
    <x v="1"/>
    <n v="90206000000"/>
  </r>
  <r>
    <x v="4"/>
    <x v="22"/>
    <x v="22"/>
    <x v="2"/>
    <n v="5914"/>
  </r>
  <r>
    <x v="4"/>
    <x v="22"/>
    <x v="22"/>
    <x v="3"/>
    <n v="303.40000000000003"/>
  </r>
  <r>
    <x v="4"/>
    <x v="22"/>
    <x v="22"/>
    <x v="4"/>
    <n v="42616000"/>
  </r>
  <r>
    <x v="4"/>
    <x v="22"/>
    <x v="22"/>
    <x v="5"/>
    <n v="16361000"/>
  </r>
  <r>
    <x v="4"/>
    <x v="22"/>
    <x v="22"/>
    <x v="6"/>
    <n v="1989300"/>
  </r>
  <r>
    <x v="4"/>
    <x v="22"/>
    <x v="22"/>
    <x v="7"/>
    <n v="24744000"/>
  </r>
  <r>
    <x v="4"/>
    <x v="23"/>
    <x v="23"/>
    <x v="0"/>
    <n v="49.576099999999997"/>
  </r>
  <r>
    <x v="4"/>
    <x v="23"/>
    <x v="23"/>
    <x v="1"/>
    <n v="15122240900"/>
  </r>
  <r>
    <x v="4"/>
    <x v="23"/>
    <x v="23"/>
    <x v="2"/>
    <n v="1376.5895999999998"/>
  </r>
  <r>
    <x v="4"/>
    <x v="23"/>
    <x v="23"/>
    <x v="3"/>
    <n v="88.012500000000031"/>
  </r>
  <r>
    <x v="4"/>
    <x v="23"/>
    <x v="23"/>
    <x v="4"/>
    <n v="17805409.199999999"/>
  </r>
  <r>
    <x v="4"/>
    <x v="23"/>
    <x v="23"/>
    <x v="5"/>
    <n v="14828774.699999997"/>
  </r>
  <r>
    <x v="4"/>
    <x v="23"/>
    <x v="23"/>
    <x v="6"/>
    <n v="4133328.5"/>
  </r>
  <r>
    <x v="4"/>
    <x v="23"/>
    <x v="23"/>
    <x v="7"/>
    <n v="11197079.599999998"/>
  </r>
  <r>
    <x v="4"/>
    <x v="24"/>
    <x v="24"/>
    <x v="0"/>
    <n v="781.8"/>
  </r>
  <r>
    <x v="4"/>
    <x v="24"/>
    <x v="24"/>
    <x v="1"/>
    <n v="204096000000"/>
  </r>
  <r>
    <x v="4"/>
    <x v="24"/>
    <x v="24"/>
    <x v="2"/>
    <n v="39966"/>
  </r>
  <r>
    <x v="4"/>
    <x v="24"/>
    <x v="24"/>
    <x v="3"/>
    <n v="3936.8999999999996"/>
  </r>
  <r>
    <x v="4"/>
    <x v="24"/>
    <x v="24"/>
    <x v="4"/>
    <n v="253315000"/>
  </r>
  <r>
    <x v="4"/>
    <x v="24"/>
    <x v="24"/>
    <x v="5"/>
    <n v="3652000"/>
  </r>
  <r>
    <x v="4"/>
    <x v="24"/>
    <x v="24"/>
    <x v="6"/>
    <n v="17831800"/>
  </r>
  <r>
    <x v="4"/>
    <x v="24"/>
    <x v="24"/>
    <x v="7"/>
    <n v="357059000"/>
  </r>
  <r>
    <x v="4"/>
    <x v="25"/>
    <x v="25"/>
    <x v="0"/>
    <n v="1041.3"/>
  </r>
  <r>
    <x v="4"/>
    <x v="25"/>
    <x v="25"/>
    <x v="1"/>
    <n v="25723000000"/>
  </r>
  <r>
    <x v="4"/>
    <x v="25"/>
    <x v="25"/>
    <x v="2"/>
    <n v="9783"/>
  </r>
  <r>
    <x v="4"/>
    <x v="25"/>
    <x v="25"/>
    <x v="3"/>
    <n v="298.59999999999997"/>
  </r>
  <r>
    <x v="4"/>
    <x v="25"/>
    <x v="25"/>
    <x v="4"/>
    <n v="36308000"/>
  </r>
  <r>
    <x v="4"/>
    <x v="25"/>
    <x v="25"/>
    <x v="5"/>
    <n v="10058000"/>
  </r>
  <r>
    <x v="4"/>
    <x v="25"/>
    <x v="25"/>
    <x v="6"/>
    <n v="2616600"/>
  </r>
  <r>
    <x v="4"/>
    <x v="25"/>
    <x v="25"/>
    <x v="7"/>
    <n v="17195000"/>
  </r>
  <r>
    <x v="4"/>
    <x v="26"/>
    <x v="26"/>
    <x v="0"/>
    <n v="75"/>
  </r>
  <r>
    <x v="4"/>
    <x v="26"/>
    <x v="26"/>
    <x v="1"/>
    <n v="38916000000"/>
  </r>
  <r>
    <x v="4"/>
    <x v="26"/>
    <x v="26"/>
    <x v="2"/>
    <n v="3460"/>
  </r>
  <r>
    <x v="4"/>
    <x v="26"/>
    <x v="26"/>
    <x v="3"/>
    <n v="198.8"/>
  </r>
  <r>
    <x v="4"/>
    <x v="26"/>
    <x v="26"/>
    <x v="4"/>
    <n v="54606000"/>
  </r>
  <r>
    <x v="4"/>
    <x v="26"/>
    <x v="26"/>
    <x v="5"/>
    <n v="7275000"/>
  </r>
  <r>
    <x v="4"/>
    <x v="26"/>
    <x v="26"/>
    <x v="6"/>
    <n v="8857300"/>
  </r>
  <r>
    <x v="4"/>
    <x v="26"/>
    <x v="26"/>
    <x v="7"/>
    <n v="139704000"/>
  </r>
  <r>
    <x v="4"/>
    <x v="27"/>
    <x v="27"/>
    <x v="0"/>
    <n v="88.5"/>
  </r>
  <r>
    <x v="4"/>
    <x v="27"/>
    <x v="27"/>
    <x v="1"/>
    <n v="47613000000"/>
  </r>
  <r>
    <x v="4"/>
    <x v="27"/>
    <x v="27"/>
    <x v="2"/>
    <n v="3320"/>
  </r>
  <r>
    <x v="4"/>
    <x v="27"/>
    <x v="27"/>
    <x v="3"/>
    <n v="93.1"/>
  </r>
  <r>
    <x v="4"/>
    <x v="27"/>
    <x v="27"/>
    <x v="4"/>
    <n v="26431000"/>
  </r>
  <r>
    <x v="4"/>
    <x v="27"/>
    <x v="27"/>
    <x v="5"/>
    <n v="23239000"/>
  </r>
  <r>
    <x v="4"/>
    <x v="27"/>
    <x v="27"/>
    <x v="6"/>
    <n v="3087500"/>
  </r>
  <r>
    <x v="4"/>
    <x v="27"/>
    <x v="27"/>
    <x v="7"/>
    <n v="10407000"/>
  </r>
  <r>
    <x v="4"/>
    <x v="28"/>
    <x v="28"/>
    <x v="0"/>
    <n v="10.7"/>
  </r>
  <r>
    <x v="4"/>
    <x v="28"/>
    <x v="28"/>
    <x v="1"/>
    <n v="5466000000"/>
  </r>
  <r>
    <x v="4"/>
    <x v="28"/>
    <x v="28"/>
    <x v="2"/>
    <n v="733"/>
  </r>
  <r>
    <x v="4"/>
    <x v="28"/>
    <x v="28"/>
    <x v="3"/>
    <n v="41"/>
  </r>
  <r>
    <x v="4"/>
    <x v="28"/>
    <x v="28"/>
    <x v="4"/>
    <n v="7449000"/>
  </r>
  <r>
    <x v="4"/>
    <x v="28"/>
    <x v="28"/>
    <x v="5"/>
    <n v="914000"/>
  </r>
  <r>
    <x v="4"/>
    <x v="28"/>
    <x v="28"/>
    <x v="6"/>
    <n v="210600"/>
  </r>
  <r>
    <x v="4"/>
    <x v="28"/>
    <x v="28"/>
    <x v="7"/>
    <n v="4477000"/>
  </r>
  <r>
    <x v="4"/>
    <x v="29"/>
    <x v="29"/>
    <x v="0"/>
    <n v="72"/>
  </r>
  <r>
    <x v="4"/>
    <x v="29"/>
    <x v="29"/>
    <x v="1"/>
    <n v="18872000000"/>
  </r>
  <r>
    <x v="4"/>
    <x v="29"/>
    <x v="29"/>
    <x v="2"/>
    <n v="21300"/>
  </r>
  <r>
    <x v="4"/>
    <x v="29"/>
    <x v="29"/>
    <x v="3"/>
    <n v="207.9"/>
  </r>
  <r>
    <x v="4"/>
    <x v="29"/>
    <x v="29"/>
    <x v="4"/>
    <n v="22709000"/>
  </r>
  <r>
    <x v="4"/>
    <x v="29"/>
    <x v="29"/>
    <x v="5"/>
    <n v="4860000"/>
  </r>
  <r>
    <x v="4"/>
    <x v="29"/>
    <x v="29"/>
    <x v="7"/>
    <n v="41433000"/>
  </r>
  <r>
    <x v="5"/>
    <x v="0"/>
    <x v="0"/>
    <x v="0"/>
    <n v="40.9"/>
  </r>
  <r>
    <x v="5"/>
    <x v="0"/>
    <x v="0"/>
    <x v="1"/>
    <n v="32719000000"/>
  </r>
  <r>
    <x v="5"/>
    <x v="0"/>
    <x v="0"/>
    <x v="2"/>
    <n v="2624"/>
  </r>
  <r>
    <x v="5"/>
    <x v="0"/>
    <x v="0"/>
    <x v="3"/>
    <n v="540.9"/>
  </r>
  <r>
    <x v="5"/>
    <x v="0"/>
    <x v="0"/>
    <x v="4"/>
    <n v="17009000"/>
  </r>
  <r>
    <x v="5"/>
    <x v="0"/>
    <x v="0"/>
    <x v="5"/>
    <n v="4290000"/>
  </r>
  <r>
    <x v="5"/>
    <x v="0"/>
    <x v="0"/>
    <x v="6"/>
    <n v="1509000"/>
  </r>
  <r>
    <x v="5"/>
    <x v="0"/>
    <x v="0"/>
    <x v="7"/>
    <n v="7032000"/>
  </r>
  <r>
    <x v="5"/>
    <x v="1"/>
    <x v="1"/>
    <x v="0"/>
    <n v="586.79999999999995"/>
  </r>
  <r>
    <x v="5"/>
    <x v="1"/>
    <x v="1"/>
    <x v="1"/>
    <n v="46745000000"/>
  </r>
  <r>
    <x v="5"/>
    <x v="1"/>
    <x v="1"/>
    <x v="2"/>
    <n v="20416"/>
  </r>
  <r>
    <x v="5"/>
    <x v="1"/>
    <x v="1"/>
    <x v="3"/>
    <n v="539.99999999999989"/>
  </r>
  <r>
    <x v="5"/>
    <x v="1"/>
    <x v="1"/>
    <x v="4"/>
    <n v="43657000"/>
  </r>
  <r>
    <x v="5"/>
    <x v="1"/>
    <x v="1"/>
    <x v="5"/>
    <n v="17623000"/>
  </r>
  <r>
    <x v="5"/>
    <x v="1"/>
    <x v="1"/>
    <x v="6"/>
    <n v="1583400"/>
  </r>
  <r>
    <x v="5"/>
    <x v="1"/>
    <x v="1"/>
    <x v="7"/>
    <n v="27818000"/>
  </r>
  <r>
    <x v="5"/>
    <x v="2"/>
    <x v="2"/>
    <x v="0"/>
    <n v="72.2"/>
  </r>
  <r>
    <x v="5"/>
    <x v="2"/>
    <x v="2"/>
    <x v="1"/>
    <n v="31943000000"/>
  </r>
  <r>
    <x v="5"/>
    <x v="2"/>
    <x v="2"/>
    <x v="2"/>
    <n v="7386"/>
  </r>
  <r>
    <x v="5"/>
    <x v="2"/>
    <x v="2"/>
    <x v="3"/>
    <n v="20.9"/>
  </r>
  <r>
    <x v="5"/>
    <x v="2"/>
    <x v="2"/>
    <x v="4"/>
    <n v="36471000"/>
  </r>
  <r>
    <x v="5"/>
    <x v="2"/>
    <x v="2"/>
    <x v="5"/>
    <n v="501000"/>
  </r>
  <r>
    <x v="5"/>
    <x v="2"/>
    <x v="2"/>
    <x v="6"/>
    <n v="229100"/>
  </r>
  <r>
    <x v="5"/>
    <x v="2"/>
    <x v="2"/>
    <x v="7"/>
    <n v="78887000"/>
  </r>
  <r>
    <x v="5"/>
    <x v="3"/>
    <x v="3"/>
    <x v="0"/>
    <n v="2.798"/>
  </r>
  <r>
    <x v="5"/>
    <x v="3"/>
    <x v="3"/>
    <x v="1"/>
    <n v="7669936033.3000002"/>
  </r>
  <r>
    <x v="5"/>
    <x v="3"/>
    <x v="3"/>
    <x v="2"/>
    <n v="1595.13"/>
  </r>
  <r>
    <x v="5"/>
    <x v="3"/>
    <x v="3"/>
    <x v="3"/>
    <n v="329.37700000000001"/>
  </r>
  <r>
    <x v="5"/>
    <x v="3"/>
    <x v="3"/>
    <x v="4"/>
    <n v="4583331.0999999996"/>
  </r>
  <r>
    <x v="5"/>
    <x v="3"/>
    <x v="3"/>
    <x v="5"/>
    <n v="1819639"/>
  </r>
  <r>
    <x v="5"/>
    <x v="3"/>
    <x v="3"/>
    <x v="6"/>
    <n v="34710.400000000001"/>
  </r>
  <r>
    <x v="5"/>
    <x v="3"/>
    <x v="3"/>
    <x v="7"/>
    <n v="2035459.5"/>
  </r>
  <r>
    <x v="5"/>
    <x v="4"/>
    <x v="4"/>
    <x v="0"/>
    <n v="31.6"/>
  </r>
  <r>
    <x v="5"/>
    <x v="4"/>
    <x v="4"/>
    <x v="1"/>
    <n v="4380000000"/>
  </r>
  <r>
    <x v="5"/>
    <x v="4"/>
    <x v="4"/>
    <x v="3"/>
    <n v="80.400000000000006"/>
  </r>
  <r>
    <x v="5"/>
    <x v="4"/>
    <x v="4"/>
    <x v="4"/>
    <n v="6800000"/>
  </r>
  <r>
    <x v="5"/>
    <x v="4"/>
    <x v="4"/>
    <x v="6"/>
    <n v="484000"/>
  </r>
  <r>
    <x v="5"/>
    <x v="4"/>
    <x v="4"/>
    <x v="7"/>
    <n v="11964000"/>
  </r>
  <r>
    <x v="5"/>
    <x v="5"/>
    <x v="5"/>
    <x v="0"/>
    <n v="357.20000000000005"/>
  </r>
  <r>
    <x v="5"/>
    <x v="5"/>
    <x v="5"/>
    <x v="1"/>
    <n v="65665000000"/>
  </r>
  <r>
    <x v="5"/>
    <x v="5"/>
    <x v="5"/>
    <x v="2"/>
    <n v="11887"/>
  </r>
  <r>
    <x v="5"/>
    <x v="5"/>
    <x v="5"/>
    <x v="3"/>
    <n v="1991.2"/>
  </r>
  <r>
    <x v="5"/>
    <x v="5"/>
    <x v="5"/>
    <x v="4"/>
    <n v="71893000"/>
  </r>
  <r>
    <x v="5"/>
    <x v="5"/>
    <x v="5"/>
    <x v="5"/>
    <n v="2895000"/>
  </r>
  <r>
    <x v="5"/>
    <x v="5"/>
    <x v="5"/>
    <x v="6"/>
    <n v="2775800"/>
  </r>
  <r>
    <x v="5"/>
    <x v="5"/>
    <x v="5"/>
    <x v="7"/>
    <n v="98399000"/>
  </r>
  <r>
    <x v="5"/>
    <x v="6"/>
    <x v="6"/>
    <x v="0"/>
    <n v="1087.1999999999998"/>
  </r>
  <r>
    <x v="5"/>
    <x v="6"/>
    <x v="6"/>
    <x v="1"/>
    <n v="448179000000"/>
  </r>
  <r>
    <x v="5"/>
    <x v="6"/>
    <x v="6"/>
    <x v="2"/>
    <n v="34811"/>
  </r>
  <r>
    <x v="5"/>
    <x v="6"/>
    <x v="6"/>
    <x v="3"/>
    <n v="6850.8999999999987"/>
  </r>
  <r>
    <x v="5"/>
    <x v="6"/>
    <x v="6"/>
    <x v="4"/>
    <n v="312504000"/>
  </r>
  <r>
    <x v="5"/>
    <x v="6"/>
    <x v="6"/>
    <x v="5"/>
    <n v="41002000"/>
  </r>
  <r>
    <x v="5"/>
    <x v="6"/>
    <x v="6"/>
    <x v="6"/>
    <n v="10510400"/>
  </r>
  <r>
    <x v="5"/>
    <x v="6"/>
    <x v="6"/>
    <x v="7"/>
    <n v="227361000"/>
  </r>
  <r>
    <x v="5"/>
    <x v="7"/>
    <x v="7"/>
    <x v="1"/>
    <n v="10301000000"/>
  </r>
  <r>
    <x v="5"/>
    <x v="7"/>
    <x v="7"/>
    <x v="3"/>
    <n v="55.7"/>
  </r>
  <r>
    <x v="5"/>
    <x v="7"/>
    <x v="7"/>
    <x v="4"/>
    <n v="8473000"/>
  </r>
  <r>
    <x v="5"/>
    <x v="7"/>
    <x v="7"/>
    <x v="5"/>
    <n v="9661000"/>
  </r>
  <r>
    <x v="5"/>
    <x v="7"/>
    <x v="7"/>
    <x v="6"/>
    <n v="213000"/>
  </r>
  <r>
    <x v="5"/>
    <x v="7"/>
    <x v="7"/>
    <x v="7"/>
    <n v="3262000"/>
  </r>
  <r>
    <x v="5"/>
    <x v="8"/>
    <x v="8"/>
    <x v="0"/>
    <n v="477.4"/>
  </r>
  <r>
    <x v="5"/>
    <x v="8"/>
    <x v="8"/>
    <x v="1"/>
    <n v="12186000000"/>
  </r>
  <r>
    <x v="5"/>
    <x v="8"/>
    <x v="8"/>
    <x v="2"/>
    <n v="25743"/>
  </r>
  <r>
    <x v="5"/>
    <x v="8"/>
    <x v="8"/>
    <x v="3"/>
    <n v="477.70000000000005"/>
  </r>
  <r>
    <x v="5"/>
    <x v="8"/>
    <x v="8"/>
    <x v="4"/>
    <n v="6976000"/>
  </r>
  <r>
    <x v="5"/>
    <x v="8"/>
    <x v="8"/>
    <x v="5"/>
    <n v="223000"/>
  </r>
  <r>
    <x v="5"/>
    <x v="8"/>
    <x v="8"/>
    <x v="6"/>
    <n v="2922600"/>
  </r>
  <r>
    <x v="5"/>
    <x v="8"/>
    <x v="8"/>
    <x v="7"/>
    <n v="20508000"/>
  </r>
  <r>
    <x v="5"/>
    <x v="9"/>
    <x v="9"/>
    <x v="0"/>
    <n v="1204.7000000000003"/>
  </r>
  <r>
    <x v="5"/>
    <x v="9"/>
    <x v="9"/>
    <x v="1"/>
    <n v="123426000000"/>
  </r>
  <r>
    <x v="5"/>
    <x v="9"/>
    <x v="9"/>
    <x v="2"/>
    <n v="20135"/>
  </r>
  <r>
    <x v="5"/>
    <x v="9"/>
    <x v="9"/>
    <x v="3"/>
    <n v="1982.9999999999998"/>
  </r>
  <r>
    <x v="5"/>
    <x v="9"/>
    <x v="9"/>
    <x v="4"/>
    <n v="277311000"/>
  </r>
  <r>
    <x v="5"/>
    <x v="9"/>
    <x v="9"/>
    <x v="5"/>
    <n v="52326000"/>
  </r>
  <r>
    <x v="5"/>
    <x v="9"/>
    <x v="9"/>
    <x v="6"/>
    <n v="7466500"/>
  </r>
  <r>
    <x v="5"/>
    <x v="9"/>
    <x v="9"/>
    <x v="7"/>
    <n v="197219000"/>
  </r>
  <r>
    <x v="5"/>
    <x v="10"/>
    <x v="10"/>
    <x v="0"/>
    <n v="59.3"/>
  </r>
  <r>
    <x v="5"/>
    <x v="10"/>
    <x v="10"/>
    <x v="1"/>
    <n v="43463000000"/>
  </r>
  <r>
    <x v="5"/>
    <x v="10"/>
    <x v="10"/>
    <x v="2"/>
    <n v="386"/>
  </r>
  <r>
    <x v="5"/>
    <x v="10"/>
    <x v="10"/>
    <x v="3"/>
    <n v="313.39999999999998"/>
  </r>
  <r>
    <x v="5"/>
    <x v="10"/>
    <x v="10"/>
    <x v="4"/>
    <n v="44153000"/>
  </r>
  <r>
    <x v="5"/>
    <x v="10"/>
    <x v="10"/>
    <x v="5"/>
    <n v="5837000"/>
  </r>
  <r>
    <x v="5"/>
    <x v="10"/>
    <x v="10"/>
    <x v="6"/>
    <n v="1136100"/>
  </r>
  <r>
    <x v="5"/>
    <x v="10"/>
    <x v="10"/>
    <x v="7"/>
    <n v="27691000"/>
  </r>
  <r>
    <x v="5"/>
    <x v="11"/>
    <x v="11"/>
    <x v="0"/>
    <n v="763.80000000000007"/>
  </r>
  <r>
    <x v="5"/>
    <x v="11"/>
    <x v="11"/>
    <x v="1"/>
    <n v="105409000000"/>
  </r>
  <r>
    <x v="5"/>
    <x v="11"/>
    <x v="11"/>
    <x v="2"/>
    <n v="16021"/>
  </r>
  <r>
    <x v="5"/>
    <x v="11"/>
    <x v="11"/>
    <x v="3"/>
    <n v="1691.5999999999997"/>
  </r>
  <r>
    <x v="5"/>
    <x v="11"/>
    <x v="11"/>
    <x v="4"/>
    <n v="111537000"/>
  </r>
  <r>
    <x v="5"/>
    <x v="11"/>
    <x v="11"/>
    <x v="5"/>
    <n v="50310000"/>
  </r>
  <r>
    <x v="5"/>
    <x v="11"/>
    <x v="11"/>
    <x v="6"/>
    <n v="2755300"/>
  </r>
  <r>
    <x v="5"/>
    <x v="11"/>
    <x v="11"/>
    <x v="7"/>
    <n v="114389000"/>
  </r>
  <r>
    <x v="5"/>
    <x v="12"/>
    <x v="12"/>
    <x v="0"/>
    <n v="335.4"/>
  </r>
  <r>
    <x v="5"/>
    <x v="12"/>
    <x v="12"/>
    <x v="1"/>
    <n v="177679000000"/>
  </r>
  <r>
    <x v="5"/>
    <x v="12"/>
    <x v="12"/>
    <x v="2"/>
    <n v="41445"/>
  </r>
  <r>
    <x v="5"/>
    <x v="12"/>
    <x v="12"/>
    <x v="3"/>
    <n v="1953"/>
  </r>
  <r>
    <x v="5"/>
    <x v="12"/>
    <x v="12"/>
    <x v="4"/>
    <n v="245514000"/>
  </r>
  <r>
    <x v="5"/>
    <x v="12"/>
    <x v="12"/>
    <x v="5"/>
    <n v="65231000"/>
  </r>
  <r>
    <x v="5"/>
    <x v="12"/>
    <x v="12"/>
    <x v="6"/>
    <n v="13648800"/>
  </r>
  <r>
    <x v="5"/>
    <x v="12"/>
    <x v="12"/>
    <x v="7"/>
    <n v="159958000"/>
  </r>
  <r>
    <x v="5"/>
    <x v="13"/>
    <x v="13"/>
    <x v="0"/>
    <n v="420.80000000000007"/>
  </r>
  <r>
    <x v="5"/>
    <x v="13"/>
    <x v="13"/>
    <x v="1"/>
    <n v="47709000000"/>
  </r>
  <r>
    <x v="5"/>
    <x v="13"/>
    <x v="13"/>
    <x v="2"/>
    <n v="2814"/>
  </r>
  <r>
    <x v="5"/>
    <x v="13"/>
    <x v="13"/>
    <x v="3"/>
    <n v="1216"/>
  </r>
  <r>
    <x v="5"/>
    <x v="13"/>
    <x v="13"/>
    <x v="4"/>
    <n v="86492000"/>
  </r>
  <r>
    <x v="5"/>
    <x v="13"/>
    <x v="13"/>
    <x v="5"/>
    <n v="4909000"/>
  </r>
  <r>
    <x v="5"/>
    <x v="13"/>
    <x v="13"/>
    <x v="6"/>
    <n v="3861900"/>
  </r>
  <r>
    <x v="5"/>
    <x v="13"/>
    <x v="13"/>
    <x v="7"/>
    <n v="68768000"/>
  </r>
  <r>
    <x v="5"/>
    <x v="30"/>
    <x v="30"/>
    <x v="1"/>
    <n v="4400000000"/>
  </r>
  <r>
    <x v="5"/>
    <x v="30"/>
    <x v="30"/>
    <x v="3"/>
    <n v="26.4"/>
  </r>
  <r>
    <x v="5"/>
    <x v="30"/>
    <x v="30"/>
    <x v="4"/>
    <n v="7446000"/>
  </r>
  <r>
    <x v="5"/>
    <x v="30"/>
    <x v="30"/>
    <x v="6"/>
    <n v="251200"/>
  </r>
  <r>
    <x v="5"/>
    <x v="30"/>
    <x v="30"/>
    <x v="7"/>
    <n v="6719000"/>
  </r>
  <r>
    <x v="5"/>
    <x v="14"/>
    <x v="14"/>
    <x v="1"/>
    <n v="20691000000"/>
  </r>
  <r>
    <x v="5"/>
    <x v="14"/>
    <x v="14"/>
    <x v="2"/>
    <n v="1083"/>
  </r>
  <r>
    <x v="5"/>
    <x v="14"/>
    <x v="14"/>
    <x v="3"/>
    <n v="155.6"/>
  </r>
  <r>
    <x v="5"/>
    <x v="14"/>
    <x v="14"/>
    <x v="4"/>
    <n v="20269000"/>
  </r>
  <r>
    <x v="5"/>
    <x v="14"/>
    <x v="14"/>
    <x v="5"/>
    <n v="1430000"/>
  </r>
  <r>
    <x v="5"/>
    <x v="14"/>
    <x v="14"/>
    <x v="6"/>
    <n v="318000"/>
  </r>
  <r>
    <x v="5"/>
    <x v="14"/>
    <x v="14"/>
    <x v="7"/>
    <n v="8264000"/>
  </r>
  <r>
    <x v="5"/>
    <x v="15"/>
    <x v="15"/>
    <x v="1"/>
    <n v="15787000000"/>
  </r>
  <r>
    <x v="5"/>
    <x v="15"/>
    <x v="15"/>
    <x v="3"/>
    <n v="100.30000000000001"/>
  </r>
  <r>
    <x v="5"/>
    <x v="15"/>
    <x v="15"/>
    <x v="4"/>
    <n v="15694000"/>
  </r>
  <r>
    <x v="5"/>
    <x v="15"/>
    <x v="15"/>
    <x v="5"/>
    <n v="2800000"/>
  </r>
  <r>
    <x v="5"/>
    <x v="15"/>
    <x v="15"/>
    <x v="6"/>
    <n v="289000"/>
  </r>
  <r>
    <x v="5"/>
    <x v="15"/>
    <x v="15"/>
    <x v="7"/>
    <n v="6271000"/>
  </r>
  <r>
    <x v="5"/>
    <x v="16"/>
    <x v="16"/>
    <x v="1"/>
    <n v="1307312000"/>
  </r>
  <r>
    <x v="5"/>
    <x v="16"/>
    <x v="16"/>
    <x v="5"/>
    <n v="0.4"/>
  </r>
  <r>
    <x v="5"/>
    <x v="16"/>
    <x v="16"/>
    <x v="6"/>
    <n v="483050"/>
  </r>
  <r>
    <x v="5"/>
    <x v="16"/>
    <x v="16"/>
    <x v="7"/>
    <n v="11362060"/>
  </r>
  <r>
    <x v="5"/>
    <x v="17"/>
    <x v="17"/>
    <x v="0"/>
    <n v="215"/>
  </r>
  <r>
    <x v="5"/>
    <x v="17"/>
    <x v="17"/>
    <x v="1"/>
    <n v="124145000000"/>
  </r>
  <r>
    <x v="5"/>
    <x v="17"/>
    <x v="17"/>
    <x v="2"/>
    <n v="3419"/>
  </r>
  <r>
    <x v="5"/>
    <x v="17"/>
    <x v="17"/>
    <x v="3"/>
    <n v="515.40000000000009"/>
  </r>
  <r>
    <x v="5"/>
    <x v="17"/>
    <x v="17"/>
    <x v="4"/>
    <n v="89625000"/>
  </r>
  <r>
    <x v="5"/>
    <x v="17"/>
    <x v="17"/>
    <x v="5"/>
    <n v="28670000"/>
  </r>
  <r>
    <x v="5"/>
    <x v="17"/>
    <x v="17"/>
    <x v="6"/>
    <n v="1044800"/>
  </r>
  <r>
    <x v="5"/>
    <x v="17"/>
    <x v="17"/>
    <x v="7"/>
    <n v="53970000"/>
  </r>
  <r>
    <x v="5"/>
    <x v="18"/>
    <x v="18"/>
    <x v="1"/>
    <n v="7859000000"/>
  </r>
  <r>
    <x v="5"/>
    <x v="18"/>
    <x v="18"/>
    <x v="4"/>
    <n v="6278000"/>
  </r>
  <r>
    <x v="5"/>
    <x v="18"/>
    <x v="18"/>
    <x v="5"/>
    <n v="9496000"/>
  </r>
  <r>
    <x v="5"/>
    <x v="18"/>
    <x v="18"/>
    <x v="6"/>
    <n v="841100"/>
  </r>
  <r>
    <x v="5"/>
    <x v="18"/>
    <x v="18"/>
    <x v="7"/>
    <n v="12717000"/>
  </r>
  <r>
    <x v="5"/>
    <x v="19"/>
    <x v="19"/>
    <x v="0"/>
    <n v="12.6"/>
  </r>
  <r>
    <x v="5"/>
    <x v="19"/>
    <x v="19"/>
    <x v="1"/>
    <n v="1523000000"/>
  </r>
  <r>
    <x v="5"/>
    <x v="19"/>
    <x v="19"/>
    <x v="2"/>
    <n v="235"/>
  </r>
  <r>
    <x v="5"/>
    <x v="19"/>
    <x v="19"/>
    <x v="3"/>
    <n v="55.900000000000006"/>
  </r>
  <r>
    <x v="5"/>
    <x v="19"/>
    <x v="19"/>
    <x v="4"/>
    <n v="3132000"/>
  </r>
  <r>
    <x v="5"/>
    <x v="19"/>
    <x v="19"/>
    <x v="7"/>
    <n v="533000"/>
  </r>
  <r>
    <x v="5"/>
    <x v="20"/>
    <x v="20"/>
    <x v="1"/>
    <n v="1838000000"/>
  </r>
  <r>
    <x v="5"/>
    <x v="20"/>
    <x v="20"/>
    <x v="4"/>
    <n v="3156000"/>
  </r>
  <r>
    <x v="5"/>
    <x v="20"/>
    <x v="20"/>
    <x v="5"/>
    <n v="485000"/>
  </r>
  <r>
    <x v="5"/>
    <x v="20"/>
    <x v="20"/>
    <x v="6"/>
    <n v="194800"/>
  </r>
  <r>
    <x v="5"/>
    <x v="20"/>
    <x v="20"/>
    <x v="7"/>
    <n v="191000"/>
  </r>
  <r>
    <x v="5"/>
    <x v="21"/>
    <x v="21"/>
    <x v="0"/>
    <n v="12"/>
  </r>
  <r>
    <x v="5"/>
    <x v="21"/>
    <x v="21"/>
    <x v="4"/>
    <n v="1460000"/>
  </r>
  <r>
    <x v="5"/>
    <x v="21"/>
    <x v="21"/>
    <x v="6"/>
    <n v="92400"/>
  </r>
  <r>
    <x v="5"/>
    <x v="21"/>
    <x v="21"/>
    <x v="7"/>
    <n v="1996000"/>
  </r>
  <r>
    <x v="5"/>
    <x v="22"/>
    <x v="22"/>
    <x v="0"/>
    <n v="320"/>
  </r>
  <r>
    <x v="5"/>
    <x v="22"/>
    <x v="22"/>
    <x v="1"/>
    <n v="96837000000"/>
  </r>
  <r>
    <x v="5"/>
    <x v="22"/>
    <x v="22"/>
    <x v="2"/>
    <n v="5490"/>
  </r>
  <r>
    <x v="5"/>
    <x v="22"/>
    <x v="22"/>
    <x v="3"/>
    <n v="299.09999999999997"/>
  </r>
  <r>
    <x v="5"/>
    <x v="22"/>
    <x v="22"/>
    <x v="4"/>
    <n v="42441000"/>
  </r>
  <r>
    <x v="5"/>
    <x v="22"/>
    <x v="22"/>
    <x v="5"/>
    <n v="12513000"/>
  </r>
  <r>
    <x v="5"/>
    <x v="22"/>
    <x v="22"/>
    <x v="6"/>
    <n v="1895000"/>
  </r>
  <r>
    <x v="5"/>
    <x v="22"/>
    <x v="22"/>
    <x v="7"/>
    <n v="25946000"/>
  </r>
  <r>
    <x v="5"/>
    <x v="23"/>
    <x v="23"/>
    <x v="0"/>
    <n v="77.355799999999988"/>
  </r>
  <r>
    <x v="5"/>
    <x v="23"/>
    <x v="23"/>
    <x v="1"/>
    <n v="14723058600"/>
  </r>
  <r>
    <x v="5"/>
    <x v="23"/>
    <x v="23"/>
    <x v="2"/>
    <n v="1834.7693999999997"/>
  </r>
  <r>
    <x v="5"/>
    <x v="23"/>
    <x v="23"/>
    <x v="3"/>
    <n v="79.026600000000016"/>
  </r>
  <r>
    <x v="5"/>
    <x v="23"/>
    <x v="23"/>
    <x v="4"/>
    <n v="17477506"/>
  </r>
  <r>
    <x v="5"/>
    <x v="23"/>
    <x v="23"/>
    <x v="5"/>
    <n v="15123696.599999998"/>
  </r>
  <r>
    <x v="5"/>
    <x v="23"/>
    <x v="23"/>
    <x v="6"/>
    <n v="3911200.6999999997"/>
  </r>
  <r>
    <x v="5"/>
    <x v="23"/>
    <x v="23"/>
    <x v="7"/>
    <n v="11450414.9"/>
  </r>
  <r>
    <x v="5"/>
    <x v="24"/>
    <x v="24"/>
    <x v="0"/>
    <n v="865.9"/>
  </r>
  <r>
    <x v="5"/>
    <x v="24"/>
    <x v="24"/>
    <x v="1"/>
    <n v="182400000000"/>
  </r>
  <r>
    <x v="5"/>
    <x v="24"/>
    <x v="24"/>
    <x v="2"/>
    <n v="27517"/>
  </r>
  <r>
    <x v="5"/>
    <x v="24"/>
    <x v="24"/>
    <x v="3"/>
    <n v="5459.4"/>
  </r>
  <r>
    <x v="5"/>
    <x v="24"/>
    <x v="24"/>
    <x v="4"/>
    <n v="237062000"/>
  </r>
  <r>
    <x v="5"/>
    <x v="24"/>
    <x v="24"/>
    <x v="5"/>
    <n v="4703000"/>
  </r>
  <r>
    <x v="5"/>
    <x v="24"/>
    <x v="24"/>
    <x v="6"/>
    <n v="14372000"/>
  </r>
  <r>
    <x v="5"/>
    <x v="24"/>
    <x v="24"/>
    <x v="7"/>
    <n v="346358000"/>
  </r>
  <r>
    <x v="5"/>
    <x v="25"/>
    <x v="25"/>
    <x v="0"/>
    <n v="1437.8999999999999"/>
  </r>
  <r>
    <x v="5"/>
    <x v="25"/>
    <x v="25"/>
    <x v="1"/>
    <n v="29759000000"/>
  </r>
  <r>
    <x v="5"/>
    <x v="25"/>
    <x v="25"/>
    <x v="2"/>
    <n v="1198"/>
  </r>
  <r>
    <x v="5"/>
    <x v="25"/>
    <x v="25"/>
    <x v="3"/>
    <n v="390.8"/>
  </r>
  <r>
    <x v="5"/>
    <x v="25"/>
    <x v="25"/>
    <x v="4"/>
    <n v="38750000"/>
  </r>
  <r>
    <x v="5"/>
    <x v="25"/>
    <x v="25"/>
    <x v="5"/>
    <n v="9622000"/>
  </r>
  <r>
    <x v="5"/>
    <x v="25"/>
    <x v="25"/>
    <x v="6"/>
    <n v="2564500"/>
  </r>
  <r>
    <x v="5"/>
    <x v="25"/>
    <x v="25"/>
    <x v="7"/>
    <n v="19849000"/>
  </r>
  <r>
    <x v="5"/>
    <x v="26"/>
    <x v="26"/>
    <x v="0"/>
    <n v="87"/>
  </r>
  <r>
    <x v="5"/>
    <x v="26"/>
    <x v="26"/>
    <x v="1"/>
    <n v="39704000000"/>
  </r>
  <r>
    <x v="5"/>
    <x v="26"/>
    <x v="26"/>
    <x v="2"/>
    <n v="4600"/>
  </r>
  <r>
    <x v="5"/>
    <x v="26"/>
    <x v="26"/>
    <x v="3"/>
    <n v="268.8"/>
  </r>
  <r>
    <x v="5"/>
    <x v="26"/>
    <x v="26"/>
    <x v="4"/>
    <n v="56080000"/>
  </r>
  <r>
    <x v="5"/>
    <x v="26"/>
    <x v="26"/>
    <x v="5"/>
    <n v="8646000"/>
  </r>
  <r>
    <x v="5"/>
    <x v="26"/>
    <x v="26"/>
    <x v="6"/>
    <n v="6371000"/>
  </r>
  <r>
    <x v="5"/>
    <x v="26"/>
    <x v="26"/>
    <x v="7"/>
    <n v="110707000"/>
  </r>
  <r>
    <x v="5"/>
    <x v="27"/>
    <x v="27"/>
    <x v="0"/>
    <n v="51.6"/>
  </r>
  <r>
    <x v="5"/>
    <x v="27"/>
    <x v="27"/>
    <x v="1"/>
    <n v="48003000000"/>
  </r>
  <r>
    <x v="5"/>
    <x v="27"/>
    <x v="27"/>
    <x v="2"/>
    <n v="2570"/>
  </r>
  <r>
    <x v="5"/>
    <x v="27"/>
    <x v="27"/>
    <x v="3"/>
    <n v="75.2"/>
  </r>
  <r>
    <x v="5"/>
    <x v="27"/>
    <x v="27"/>
    <x v="4"/>
    <n v="26124000"/>
  </r>
  <r>
    <x v="5"/>
    <x v="27"/>
    <x v="27"/>
    <x v="5"/>
    <n v="24682000"/>
  </r>
  <r>
    <x v="5"/>
    <x v="27"/>
    <x v="27"/>
    <x v="6"/>
    <n v="3224200"/>
  </r>
  <r>
    <x v="5"/>
    <x v="27"/>
    <x v="27"/>
    <x v="7"/>
    <n v="8915000"/>
  </r>
  <r>
    <x v="5"/>
    <x v="28"/>
    <x v="28"/>
    <x v="0"/>
    <n v="11"/>
  </r>
  <r>
    <x v="5"/>
    <x v="28"/>
    <x v="28"/>
    <x v="1"/>
    <n v="5414000000"/>
  </r>
  <r>
    <x v="5"/>
    <x v="28"/>
    <x v="28"/>
    <x v="2"/>
    <n v="511"/>
  </r>
  <r>
    <x v="5"/>
    <x v="28"/>
    <x v="28"/>
    <x v="3"/>
    <n v="23"/>
  </r>
  <r>
    <x v="5"/>
    <x v="28"/>
    <x v="28"/>
    <x v="4"/>
    <n v="4929000"/>
  </r>
  <r>
    <x v="5"/>
    <x v="28"/>
    <x v="28"/>
    <x v="5"/>
    <n v="1021000"/>
  </r>
  <r>
    <x v="5"/>
    <x v="28"/>
    <x v="28"/>
    <x v="6"/>
    <n v="167600"/>
  </r>
  <r>
    <x v="5"/>
    <x v="28"/>
    <x v="28"/>
    <x v="7"/>
    <n v="2634000"/>
  </r>
  <r>
    <x v="5"/>
    <x v="29"/>
    <x v="29"/>
    <x v="0"/>
    <n v="72.8"/>
  </r>
  <r>
    <x v="5"/>
    <x v="29"/>
    <x v="29"/>
    <x v="1"/>
    <n v="19346000000"/>
  </r>
  <r>
    <x v="5"/>
    <x v="29"/>
    <x v="29"/>
    <x v="2"/>
    <n v="20900"/>
  </r>
  <r>
    <x v="5"/>
    <x v="29"/>
    <x v="29"/>
    <x v="3"/>
    <n v="276.39999999999998"/>
  </r>
  <r>
    <x v="5"/>
    <x v="29"/>
    <x v="29"/>
    <x v="4"/>
    <n v="22923000"/>
  </r>
  <r>
    <x v="5"/>
    <x v="29"/>
    <x v="29"/>
    <x v="5"/>
    <n v="5512000"/>
  </r>
  <r>
    <x v="5"/>
    <x v="29"/>
    <x v="29"/>
    <x v="7"/>
    <n v="63243000"/>
  </r>
  <r>
    <x v="6"/>
    <x v="0"/>
    <x v="0"/>
    <x v="0"/>
    <n v="136.5"/>
  </r>
  <r>
    <x v="6"/>
    <x v="0"/>
    <x v="0"/>
    <x v="1"/>
    <n v="31893000000"/>
  </r>
  <r>
    <x v="6"/>
    <x v="0"/>
    <x v="0"/>
    <x v="2"/>
    <n v="1384"/>
  </r>
  <r>
    <x v="6"/>
    <x v="0"/>
    <x v="0"/>
    <x v="3"/>
    <n v="468.5"/>
  </r>
  <r>
    <x v="6"/>
    <x v="0"/>
    <x v="0"/>
    <x v="4"/>
    <n v="15383000"/>
  </r>
  <r>
    <x v="6"/>
    <x v="0"/>
    <x v="0"/>
    <x v="5"/>
    <n v="4508000"/>
  </r>
  <r>
    <x v="6"/>
    <x v="0"/>
    <x v="0"/>
    <x v="6"/>
    <n v="1356400"/>
  </r>
  <r>
    <x v="6"/>
    <x v="0"/>
    <x v="0"/>
    <x v="7"/>
    <n v="7011000"/>
  </r>
  <r>
    <x v="6"/>
    <x v="1"/>
    <x v="1"/>
    <x v="0"/>
    <n v="1497.4"/>
  </r>
  <r>
    <x v="6"/>
    <x v="1"/>
    <x v="1"/>
    <x v="1"/>
    <n v="45198000000"/>
  </r>
  <r>
    <x v="6"/>
    <x v="1"/>
    <x v="1"/>
    <x v="2"/>
    <n v="18221"/>
  </r>
  <r>
    <x v="6"/>
    <x v="1"/>
    <x v="1"/>
    <x v="3"/>
    <n v="893.50000000000011"/>
  </r>
  <r>
    <x v="6"/>
    <x v="1"/>
    <x v="1"/>
    <x v="4"/>
    <n v="39915000"/>
  </r>
  <r>
    <x v="6"/>
    <x v="1"/>
    <x v="1"/>
    <x v="5"/>
    <n v="16021000"/>
  </r>
  <r>
    <x v="6"/>
    <x v="1"/>
    <x v="1"/>
    <x v="6"/>
    <n v="1658700"/>
  </r>
  <r>
    <x v="6"/>
    <x v="1"/>
    <x v="1"/>
    <x v="7"/>
    <n v="27555000"/>
  </r>
  <r>
    <x v="6"/>
    <x v="2"/>
    <x v="2"/>
    <x v="0"/>
    <n v="45.9"/>
  </r>
  <r>
    <x v="6"/>
    <x v="2"/>
    <x v="2"/>
    <x v="1"/>
    <n v="26739000000"/>
  </r>
  <r>
    <x v="6"/>
    <x v="2"/>
    <x v="2"/>
    <x v="2"/>
    <n v="4548"/>
  </r>
  <r>
    <x v="6"/>
    <x v="2"/>
    <x v="2"/>
    <x v="3"/>
    <n v="362.1"/>
  </r>
  <r>
    <x v="6"/>
    <x v="2"/>
    <x v="2"/>
    <x v="4"/>
    <n v="33596000"/>
  </r>
  <r>
    <x v="6"/>
    <x v="2"/>
    <x v="2"/>
    <x v="5"/>
    <n v="295000"/>
  </r>
  <r>
    <x v="6"/>
    <x v="2"/>
    <x v="2"/>
    <x v="6"/>
    <n v="288200"/>
  </r>
  <r>
    <x v="6"/>
    <x v="2"/>
    <x v="2"/>
    <x v="7"/>
    <n v="60185000"/>
  </r>
  <r>
    <x v="6"/>
    <x v="3"/>
    <x v="3"/>
    <x v="0"/>
    <n v="2.5900000000000003"/>
  </r>
  <r>
    <x v="6"/>
    <x v="3"/>
    <x v="3"/>
    <x v="1"/>
    <n v="7988182559.3999996"/>
  </r>
  <r>
    <x v="6"/>
    <x v="3"/>
    <x v="3"/>
    <x v="2"/>
    <n v="1925.38"/>
  </r>
  <r>
    <x v="6"/>
    <x v="3"/>
    <x v="3"/>
    <x v="3"/>
    <n v="263.74"/>
  </r>
  <r>
    <x v="6"/>
    <x v="3"/>
    <x v="3"/>
    <x v="4"/>
    <n v="4497017.1999999993"/>
  </r>
  <r>
    <x v="6"/>
    <x v="3"/>
    <x v="3"/>
    <x v="5"/>
    <n v="1288808"/>
  </r>
  <r>
    <x v="6"/>
    <x v="3"/>
    <x v="3"/>
    <x v="6"/>
    <n v="33640.6"/>
  </r>
  <r>
    <x v="6"/>
    <x v="3"/>
    <x v="3"/>
    <x v="7"/>
    <n v="2058388.6"/>
  </r>
  <r>
    <x v="6"/>
    <x v="4"/>
    <x v="4"/>
    <x v="0"/>
    <n v="33.700000000000003"/>
  </r>
  <r>
    <x v="6"/>
    <x v="4"/>
    <x v="4"/>
    <x v="1"/>
    <n v="4650000000"/>
  </r>
  <r>
    <x v="6"/>
    <x v="4"/>
    <x v="4"/>
    <x v="3"/>
    <n v="80.8"/>
  </r>
  <r>
    <x v="6"/>
    <x v="4"/>
    <x v="4"/>
    <x v="4"/>
    <n v="6086000"/>
  </r>
  <r>
    <x v="6"/>
    <x v="4"/>
    <x v="4"/>
    <x v="6"/>
    <n v="593000"/>
  </r>
  <r>
    <x v="6"/>
    <x v="4"/>
    <x v="4"/>
    <x v="7"/>
    <n v="15196000"/>
  </r>
  <r>
    <x v="6"/>
    <x v="5"/>
    <x v="5"/>
    <x v="0"/>
    <n v="365.30000000000007"/>
  </r>
  <r>
    <x v="6"/>
    <x v="5"/>
    <x v="5"/>
    <x v="1"/>
    <n v="66733000000"/>
  </r>
  <r>
    <x v="6"/>
    <x v="5"/>
    <x v="5"/>
    <x v="2"/>
    <n v="7492"/>
  </r>
  <r>
    <x v="6"/>
    <x v="5"/>
    <x v="5"/>
    <x v="3"/>
    <n v="2383.2999999999997"/>
  </r>
  <r>
    <x v="6"/>
    <x v="5"/>
    <x v="5"/>
    <x v="4"/>
    <n v="65437000"/>
  </r>
  <r>
    <x v="6"/>
    <x v="5"/>
    <x v="5"/>
    <x v="5"/>
    <n v="3171000"/>
  </r>
  <r>
    <x v="6"/>
    <x v="5"/>
    <x v="5"/>
    <x v="6"/>
    <n v="2301100"/>
  </r>
  <r>
    <x v="6"/>
    <x v="5"/>
    <x v="5"/>
    <x v="7"/>
    <n v="85350000"/>
  </r>
  <r>
    <x v="6"/>
    <x v="6"/>
    <x v="6"/>
    <x v="0"/>
    <n v="1081.8"/>
  </r>
  <r>
    <x v="6"/>
    <x v="6"/>
    <x v="6"/>
    <x v="1"/>
    <n v="448139000000"/>
  </r>
  <r>
    <x v="6"/>
    <x v="6"/>
    <x v="6"/>
    <x v="2"/>
    <n v="36629"/>
  </r>
  <r>
    <x v="6"/>
    <x v="6"/>
    <x v="6"/>
    <x v="3"/>
    <n v="6564.1999999999989"/>
  </r>
  <r>
    <x v="6"/>
    <x v="6"/>
    <x v="6"/>
    <x v="4"/>
    <n v="306091000"/>
  </r>
  <r>
    <x v="6"/>
    <x v="6"/>
    <x v="6"/>
    <x v="5"/>
    <n v="41343000"/>
  </r>
  <r>
    <x v="6"/>
    <x v="6"/>
    <x v="6"/>
    <x v="6"/>
    <n v="9480500"/>
  </r>
  <r>
    <x v="6"/>
    <x v="6"/>
    <x v="6"/>
    <x v="7"/>
    <n v="208969000"/>
  </r>
  <r>
    <x v="6"/>
    <x v="7"/>
    <x v="7"/>
    <x v="1"/>
    <n v="10285000000"/>
  </r>
  <r>
    <x v="6"/>
    <x v="7"/>
    <x v="7"/>
    <x v="3"/>
    <n v="100.3"/>
  </r>
  <r>
    <x v="6"/>
    <x v="7"/>
    <x v="7"/>
    <x v="4"/>
    <n v="8366000"/>
  </r>
  <r>
    <x v="6"/>
    <x v="7"/>
    <x v="7"/>
    <x v="5"/>
    <n v="6291000"/>
  </r>
  <r>
    <x v="6"/>
    <x v="7"/>
    <x v="7"/>
    <x v="6"/>
    <n v="576900"/>
  </r>
  <r>
    <x v="6"/>
    <x v="7"/>
    <x v="7"/>
    <x v="7"/>
    <n v="2214000"/>
  </r>
  <r>
    <x v="6"/>
    <x v="8"/>
    <x v="8"/>
    <x v="0"/>
    <n v="534.79999999999995"/>
  </r>
  <r>
    <x v="6"/>
    <x v="8"/>
    <x v="8"/>
    <x v="1"/>
    <n v="13922000000"/>
  </r>
  <r>
    <x v="6"/>
    <x v="8"/>
    <x v="8"/>
    <x v="2"/>
    <n v="29848"/>
  </r>
  <r>
    <x v="6"/>
    <x v="8"/>
    <x v="8"/>
    <x v="3"/>
    <n v="550.1"/>
  </r>
  <r>
    <x v="6"/>
    <x v="8"/>
    <x v="8"/>
    <x v="4"/>
    <n v="9204000"/>
  </r>
  <r>
    <x v="6"/>
    <x v="8"/>
    <x v="8"/>
    <x v="5"/>
    <n v="754000"/>
  </r>
  <r>
    <x v="6"/>
    <x v="8"/>
    <x v="8"/>
    <x v="6"/>
    <n v="2444000"/>
  </r>
  <r>
    <x v="6"/>
    <x v="8"/>
    <x v="8"/>
    <x v="7"/>
    <n v="28291000"/>
  </r>
  <r>
    <x v="6"/>
    <x v="9"/>
    <x v="9"/>
    <x v="0"/>
    <n v="906.7"/>
  </r>
  <r>
    <x v="6"/>
    <x v="9"/>
    <x v="9"/>
    <x v="1"/>
    <n v="109885000000"/>
  </r>
  <r>
    <x v="6"/>
    <x v="9"/>
    <x v="9"/>
    <x v="2"/>
    <n v="10587"/>
  </r>
  <r>
    <x v="6"/>
    <x v="9"/>
    <x v="9"/>
    <x v="3"/>
    <n v="1896.3999999999999"/>
  </r>
  <r>
    <x v="6"/>
    <x v="9"/>
    <x v="9"/>
    <x v="4"/>
    <n v="237045000"/>
  </r>
  <r>
    <x v="6"/>
    <x v="9"/>
    <x v="9"/>
    <x v="5"/>
    <n v="49855000"/>
  </r>
  <r>
    <x v="6"/>
    <x v="9"/>
    <x v="9"/>
    <x v="6"/>
    <n v="4931800"/>
  </r>
  <r>
    <x v="6"/>
    <x v="9"/>
    <x v="9"/>
    <x v="7"/>
    <n v="153001000"/>
  </r>
  <r>
    <x v="6"/>
    <x v="10"/>
    <x v="10"/>
    <x v="0"/>
    <n v="45.3"/>
  </r>
  <r>
    <x v="6"/>
    <x v="10"/>
    <x v="10"/>
    <x v="1"/>
    <n v="47836000000"/>
  </r>
  <r>
    <x v="6"/>
    <x v="10"/>
    <x v="10"/>
    <x v="2"/>
    <n v="711"/>
  </r>
  <r>
    <x v="6"/>
    <x v="10"/>
    <x v="10"/>
    <x v="3"/>
    <n v="272.99999999999994"/>
  </r>
  <r>
    <x v="6"/>
    <x v="10"/>
    <x v="10"/>
    <x v="4"/>
    <n v="46455000"/>
  </r>
  <r>
    <x v="6"/>
    <x v="10"/>
    <x v="10"/>
    <x v="5"/>
    <n v="6506000"/>
  </r>
  <r>
    <x v="6"/>
    <x v="10"/>
    <x v="10"/>
    <x v="6"/>
    <n v="1346900"/>
  </r>
  <r>
    <x v="6"/>
    <x v="10"/>
    <x v="10"/>
    <x v="7"/>
    <n v="26246000"/>
  </r>
  <r>
    <x v="6"/>
    <x v="11"/>
    <x v="11"/>
    <x v="0"/>
    <n v="1458.9000000000003"/>
  </r>
  <r>
    <x v="6"/>
    <x v="11"/>
    <x v="11"/>
    <x v="1"/>
    <n v="109381000000"/>
  </r>
  <r>
    <x v="6"/>
    <x v="11"/>
    <x v="11"/>
    <x v="2"/>
    <n v="16275"/>
  </r>
  <r>
    <x v="6"/>
    <x v="11"/>
    <x v="11"/>
    <x v="3"/>
    <n v="1200.8"/>
  </r>
  <r>
    <x v="6"/>
    <x v="11"/>
    <x v="11"/>
    <x v="4"/>
    <n v="104376000"/>
  </r>
  <r>
    <x v="6"/>
    <x v="11"/>
    <x v="11"/>
    <x v="5"/>
    <n v="46979000"/>
  </r>
  <r>
    <x v="6"/>
    <x v="11"/>
    <x v="11"/>
    <x v="6"/>
    <n v="2703300"/>
  </r>
  <r>
    <x v="6"/>
    <x v="11"/>
    <x v="11"/>
    <x v="7"/>
    <n v="96274000"/>
  </r>
  <r>
    <x v="6"/>
    <x v="12"/>
    <x v="12"/>
    <x v="0"/>
    <n v="290.5"/>
  </r>
  <r>
    <x v="6"/>
    <x v="12"/>
    <x v="12"/>
    <x v="1"/>
    <n v="138895000000"/>
  </r>
  <r>
    <x v="6"/>
    <x v="12"/>
    <x v="12"/>
    <x v="2"/>
    <n v="30742"/>
  </r>
  <r>
    <x v="6"/>
    <x v="12"/>
    <x v="12"/>
    <x v="3"/>
    <n v="1351.2"/>
  </r>
  <r>
    <x v="6"/>
    <x v="12"/>
    <x v="12"/>
    <x v="4"/>
    <n v="167467000"/>
  </r>
  <r>
    <x v="6"/>
    <x v="12"/>
    <x v="12"/>
    <x v="5"/>
    <n v="65587000"/>
  </r>
  <r>
    <x v="6"/>
    <x v="12"/>
    <x v="12"/>
    <x v="6"/>
    <n v="9941000"/>
  </r>
  <r>
    <x v="6"/>
    <x v="12"/>
    <x v="12"/>
    <x v="7"/>
    <n v="90919000"/>
  </r>
  <r>
    <x v="6"/>
    <x v="13"/>
    <x v="13"/>
    <x v="0"/>
    <n v="419.99999999999994"/>
  </r>
  <r>
    <x v="6"/>
    <x v="13"/>
    <x v="13"/>
    <x v="1"/>
    <n v="44263000000"/>
  </r>
  <r>
    <x v="6"/>
    <x v="13"/>
    <x v="13"/>
    <x v="2"/>
    <n v="2090"/>
  </r>
  <r>
    <x v="6"/>
    <x v="13"/>
    <x v="13"/>
    <x v="3"/>
    <n v="1147.2"/>
  </r>
  <r>
    <x v="6"/>
    <x v="13"/>
    <x v="13"/>
    <x v="4"/>
    <n v="86939000"/>
  </r>
  <r>
    <x v="6"/>
    <x v="13"/>
    <x v="13"/>
    <x v="5"/>
    <n v="5399000"/>
  </r>
  <r>
    <x v="6"/>
    <x v="13"/>
    <x v="13"/>
    <x v="6"/>
    <n v="3148400"/>
  </r>
  <r>
    <x v="6"/>
    <x v="13"/>
    <x v="13"/>
    <x v="7"/>
    <n v="50133000"/>
  </r>
  <r>
    <x v="6"/>
    <x v="30"/>
    <x v="30"/>
    <x v="1"/>
    <n v="4503000000"/>
  </r>
  <r>
    <x v="6"/>
    <x v="30"/>
    <x v="30"/>
    <x v="3"/>
    <n v="24.4"/>
  </r>
  <r>
    <x v="6"/>
    <x v="30"/>
    <x v="30"/>
    <x v="4"/>
    <n v="6600000"/>
  </r>
  <r>
    <x v="6"/>
    <x v="30"/>
    <x v="30"/>
    <x v="6"/>
    <n v="343900"/>
  </r>
  <r>
    <x v="6"/>
    <x v="30"/>
    <x v="30"/>
    <x v="7"/>
    <n v="6449000"/>
  </r>
  <r>
    <x v="6"/>
    <x v="14"/>
    <x v="14"/>
    <x v="1"/>
    <n v="18700000000"/>
  </r>
  <r>
    <x v="6"/>
    <x v="14"/>
    <x v="14"/>
    <x v="2"/>
    <n v="1197"/>
  </r>
  <r>
    <x v="6"/>
    <x v="14"/>
    <x v="14"/>
    <x v="3"/>
    <n v="317"/>
  </r>
  <r>
    <x v="6"/>
    <x v="14"/>
    <x v="14"/>
    <x v="4"/>
    <n v="15122000"/>
  </r>
  <r>
    <x v="6"/>
    <x v="14"/>
    <x v="14"/>
    <x v="5"/>
    <n v="112000"/>
  </r>
  <r>
    <x v="6"/>
    <x v="14"/>
    <x v="14"/>
    <x v="6"/>
    <n v="5350000"/>
  </r>
  <r>
    <x v="6"/>
    <x v="14"/>
    <x v="14"/>
    <x v="7"/>
    <n v="8780000"/>
  </r>
  <r>
    <x v="6"/>
    <x v="15"/>
    <x v="15"/>
    <x v="1"/>
    <n v="15699000000"/>
  </r>
  <r>
    <x v="6"/>
    <x v="15"/>
    <x v="15"/>
    <x v="3"/>
    <n v="88.9"/>
  </r>
  <r>
    <x v="6"/>
    <x v="15"/>
    <x v="15"/>
    <x v="4"/>
    <n v="14321000"/>
  </r>
  <r>
    <x v="6"/>
    <x v="15"/>
    <x v="15"/>
    <x v="5"/>
    <n v="2730000"/>
  </r>
  <r>
    <x v="6"/>
    <x v="15"/>
    <x v="15"/>
    <x v="6"/>
    <n v="317000"/>
  </r>
  <r>
    <x v="6"/>
    <x v="15"/>
    <x v="15"/>
    <x v="7"/>
    <n v="4788000"/>
  </r>
  <r>
    <x v="6"/>
    <x v="16"/>
    <x v="16"/>
    <x v="1"/>
    <n v="1281280000"/>
  </r>
  <r>
    <x v="6"/>
    <x v="16"/>
    <x v="16"/>
    <x v="6"/>
    <n v="451250"/>
  </r>
  <r>
    <x v="6"/>
    <x v="16"/>
    <x v="16"/>
    <x v="7"/>
    <n v="10580000"/>
  </r>
  <r>
    <x v="6"/>
    <x v="17"/>
    <x v="17"/>
    <x v="0"/>
    <n v="433.90000000000003"/>
  </r>
  <r>
    <x v="6"/>
    <x v="17"/>
    <x v="17"/>
    <x v="1"/>
    <n v="135601000000"/>
  </r>
  <r>
    <x v="6"/>
    <x v="17"/>
    <x v="17"/>
    <x v="2"/>
    <n v="4076"/>
  </r>
  <r>
    <x v="6"/>
    <x v="17"/>
    <x v="17"/>
    <x v="3"/>
    <n v="636.30000000000007"/>
  </r>
  <r>
    <x v="6"/>
    <x v="17"/>
    <x v="17"/>
    <x v="4"/>
    <n v="98462000"/>
  </r>
  <r>
    <x v="6"/>
    <x v="17"/>
    <x v="17"/>
    <x v="5"/>
    <n v="31148000"/>
  </r>
  <r>
    <x v="6"/>
    <x v="17"/>
    <x v="17"/>
    <x v="6"/>
    <n v="720300"/>
  </r>
  <r>
    <x v="6"/>
    <x v="17"/>
    <x v="17"/>
    <x v="7"/>
    <n v="51323000"/>
  </r>
  <r>
    <x v="6"/>
    <x v="19"/>
    <x v="19"/>
    <x v="0"/>
    <n v="13.5"/>
  </r>
  <r>
    <x v="6"/>
    <x v="19"/>
    <x v="19"/>
    <x v="1"/>
    <n v="1372000000"/>
  </r>
  <r>
    <x v="6"/>
    <x v="19"/>
    <x v="19"/>
    <x v="3"/>
    <n v="59.699999999999996"/>
  </r>
  <r>
    <x v="6"/>
    <x v="19"/>
    <x v="19"/>
    <x v="4"/>
    <n v="1813000"/>
  </r>
  <r>
    <x v="6"/>
    <x v="19"/>
    <x v="19"/>
    <x v="7"/>
    <n v="540000"/>
  </r>
  <r>
    <x v="6"/>
    <x v="20"/>
    <x v="20"/>
    <x v="0"/>
    <n v="28.2"/>
  </r>
  <r>
    <x v="6"/>
    <x v="20"/>
    <x v="20"/>
    <x v="1"/>
    <n v="1737000000"/>
  </r>
  <r>
    <x v="6"/>
    <x v="20"/>
    <x v="20"/>
    <x v="3"/>
    <n v="24.2"/>
  </r>
  <r>
    <x v="6"/>
    <x v="20"/>
    <x v="20"/>
    <x v="4"/>
    <n v="2907000"/>
  </r>
  <r>
    <x v="6"/>
    <x v="20"/>
    <x v="20"/>
    <x v="5"/>
    <n v="513000"/>
  </r>
  <r>
    <x v="6"/>
    <x v="20"/>
    <x v="20"/>
    <x v="6"/>
    <n v="175800"/>
  </r>
  <r>
    <x v="6"/>
    <x v="21"/>
    <x v="21"/>
    <x v="4"/>
    <n v="977000"/>
  </r>
  <r>
    <x v="6"/>
    <x v="21"/>
    <x v="21"/>
    <x v="6"/>
    <n v="53900"/>
  </r>
  <r>
    <x v="6"/>
    <x v="21"/>
    <x v="21"/>
    <x v="7"/>
    <n v="1630000"/>
  </r>
  <r>
    <x v="6"/>
    <x v="22"/>
    <x v="22"/>
    <x v="0"/>
    <n v="329"/>
  </r>
  <r>
    <x v="6"/>
    <x v="22"/>
    <x v="22"/>
    <x v="1"/>
    <n v="97863000000"/>
  </r>
  <r>
    <x v="6"/>
    <x v="22"/>
    <x v="22"/>
    <x v="2"/>
    <n v="5925"/>
  </r>
  <r>
    <x v="6"/>
    <x v="22"/>
    <x v="22"/>
    <x v="3"/>
    <n v="372.2"/>
  </r>
  <r>
    <x v="6"/>
    <x v="22"/>
    <x v="22"/>
    <x v="4"/>
    <n v="39970000"/>
  </r>
  <r>
    <x v="6"/>
    <x v="22"/>
    <x v="22"/>
    <x v="5"/>
    <n v="10222000"/>
  </r>
  <r>
    <x v="6"/>
    <x v="22"/>
    <x v="22"/>
    <x v="6"/>
    <n v="1949900"/>
  </r>
  <r>
    <x v="6"/>
    <x v="22"/>
    <x v="22"/>
    <x v="7"/>
    <n v="24080000"/>
  </r>
  <r>
    <x v="6"/>
    <x v="24"/>
    <x v="24"/>
    <x v="0"/>
    <n v="1818.5"/>
  </r>
  <r>
    <x v="6"/>
    <x v="24"/>
    <x v="24"/>
    <x v="1"/>
    <n v="180394000000"/>
  </r>
  <r>
    <x v="6"/>
    <x v="24"/>
    <x v="24"/>
    <x v="2"/>
    <n v="38565"/>
  </r>
  <r>
    <x v="6"/>
    <x v="24"/>
    <x v="24"/>
    <x v="3"/>
    <n v="7522.2000000000016"/>
  </r>
  <r>
    <x v="6"/>
    <x v="24"/>
    <x v="24"/>
    <x v="4"/>
    <n v="211126000"/>
  </r>
  <r>
    <x v="6"/>
    <x v="24"/>
    <x v="24"/>
    <x v="5"/>
    <n v="4540000"/>
  </r>
  <r>
    <x v="6"/>
    <x v="24"/>
    <x v="24"/>
    <x v="6"/>
    <n v="11559600"/>
  </r>
  <r>
    <x v="6"/>
    <x v="24"/>
    <x v="24"/>
    <x v="7"/>
    <n v="225661000"/>
  </r>
  <r>
    <x v="6"/>
    <x v="25"/>
    <x v="25"/>
    <x v="0"/>
    <n v="1232.2000000000003"/>
  </r>
  <r>
    <x v="6"/>
    <x v="25"/>
    <x v="25"/>
    <x v="1"/>
    <n v="28858000000"/>
  </r>
  <r>
    <x v="6"/>
    <x v="25"/>
    <x v="25"/>
    <x v="2"/>
    <n v="2218"/>
  </r>
  <r>
    <x v="6"/>
    <x v="25"/>
    <x v="25"/>
    <x v="3"/>
    <n v="286.8"/>
  </r>
  <r>
    <x v="6"/>
    <x v="25"/>
    <x v="25"/>
    <x v="4"/>
    <n v="37214000"/>
  </r>
  <r>
    <x v="6"/>
    <x v="25"/>
    <x v="25"/>
    <x v="5"/>
    <n v="11202000"/>
  </r>
  <r>
    <x v="6"/>
    <x v="25"/>
    <x v="25"/>
    <x v="6"/>
    <n v="2455400"/>
  </r>
  <r>
    <x v="6"/>
    <x v="25"/>
    <x v="25"/>
    <x v="7"/>
    <n v="18156000"/>
  </r>
  <r>
    <x v="6"/>
    <x v="26"/>
    <x v="26"/>
    <x v="0"/>
    <n v="83"/>
  </r>
  <r>
    <x v="6"/>
    <x v="26"/>
    <x v="26"/>
    <x v="1"/>
    <n v="37021000000"/>
  </r>
  <r>
    <x v="6"/>
    <x v="26"/>
    <x v="26"/>
    <x v="2"/>
    <n v="4460"/>
  </r>
  <r>
    <x v="6"/>
    <x v="26"/>
    <x v="26"/>
    <x v="3"/>
    <n v="163.80000000000001"/>
  </r>
  <r>
    <x v="6"/>
    <x v="26"/>
    <x v="26"/>
    <x v="4"/>
    <n v="42881000"/>
  </r>
  <r>
    <x v="6"/>
    <x v="26"/>
    <x v="26"/>
    <x v="5"/>
    <n v="10538000"/>
  </r>
  <r>
    <x v="6"/>
    <x v="26"/>
    <x v="26"/>
    <x v="6"/>
    <n v="4552000"/>
  </r>
  <r>
    <x v="6"/>
    <x v="26"/>
    <x v="26"/>
    <x v="7"/>
    <n v="62894000"/>
  </r>
  <r>
    <x v="6"/>
    <x v="27"/>
    <x v="27"/>
    <x v="0"/>
    <n v="38.4"/>
  </r>
  <r>
    <x v="6"/>
    <x v="27"/>
    <x v="27"/>
    <x v="1"/>
    <n v="48893000000"/>
  </r>
  <r>
    <x v="6"/>
    <x v="27"/>
    <x v="27"/>
    <x v="2"/>
    <n v="3430"/>
  </r>
  <r>
    <x v="6"/>
    <x v="27"/>
    <x v="27"/>
    <x v="3"/>
    <n v="159.30000000000001"/>
  </r>
  <r>
    <x v="6"/>
    <x v="27"/>
    <x v="27"/>
    <x v="4"/>
    <n v="26290000"/>
  </r>
  <r>
    <x v="6"/>
    <x v="27"/>
    <x v="27"/>
    <x v="5"/>
    <n v="23251000"/>
  </r>
  <r>
    <x v="6"/>
    <x v="27"/>
    <x v="27"/>
    <x v="6"/>
    <n v="3231600"/>
  </r>
  <r>
    <x v="6"/>
    <x v="27"/>
    <x v="27"/>
    <x v="7"/>
    <n v="8911000"/>
  </r>
  <r>
    <x v="6"/>
    <x v="28"/>
    <x v="28"/>
    <x v="0"/>
    <n v="43.400000000000006"/>
  </r>
  <r>
    <x v="6"/>
    <x v="28"/>
    <x v="28"/>
    <x v="1"/>
    <n v="5811000000"/>
  </r>
  <r>
    <x v="6"/>
    <x v="28"/>
    <x v="28"/>
    <x v="2"/>
    <n v="502"/>
  </r>
  <r>
    <x v="6"/>
    <x v="28"/>
    <x v="28"/>
    <x v="3"/>
    <n v="47.1"/>
  </r>
  <r>
    <x v="6"/>
    <x v="28"/>
    <x v="28"/>
    <x v="4"/>
    <n v="4668000"/>
  </r>
  <r>
    <x v="6"/>
    <x v="28"/>
    <x v="28"/>
    <x v="5"/>
    <n v="997000"/>
  </r>
  <r>
    <x v="6"/>
    <x v="28"/>
    <x v="28"/>
    <x v="6"/>
    <n v="141500"/>
  </r>
  <r>
    <x v="6"/>
    <x v="28"/>
    <x v="28"/>
    <x v="7"/>
    <n v="1869000"/>
  </r>
  <r>
    <x v="6"/>
    <x v="29"/>
    <x v="29"/>
    <x v="0"/>
    <n v="180.8"/>
  </r>
  <r>
    <x v="6"/>
    <x v="29"/>
    <x v="29"/>
    <x v="1"/>
    <n v="19710000000"/>
  </r>
  <r>
    <x v="6"/>
    <x v="29"/>
    <x v="29"/>
    <x v="2"/>
    <n v="60700"/>
  </r>
  <r>
    <x v="6"/>
    <x v="29"/>
    <x v="29"/>
    <x v="3"/>
    <n v="149.79999999999998"/>
  </r>
  <r>
    <x v="6"/>
    <x v="29"/>
    <x v="29"/>
    <x v="4"/>
    <n v="19852000"/>
  </r>
  <r>
    <x v="6"/>
    <x v="29"/>
    <x v="29"/>
    <x v="5"/>
    <n v="4532000"/>
  </r>
  <r>
    <x v="6"/>
    <x v="29"/>
    <x v="29"/>
    <x v="7"/>
    <n v="22799000"/>
  </r>
  <r>
    <x v="7"/>
    <x v="0"/>
    <x v="0"/>
    <x v="0"/>
    <n v="147.89999999999998"/>
  </r>
  <r>
    <x v="7"/>
    <x v="0"/>
    <x v="0"/>
    <x v="1"/>
    <n v="22506000000"/>
  </r>
  <r>
    <x v="7"/>
    <x v="0"/>
    <x v="0"/>
    <x v="2"/>
    <n v="1347"/>
  </r>
  <r>
    <x v="7"/>
    <x v="0"/>
    <x v="0"/>
    <x v="3"/>
    <n v="279.59999999999997"/>
  </r>
  <r>
    <x v="7"/>
    <x v="0"/>
    <x v="0"/>
    <x v="4"/>
    <n v="11278000"/>
  </r>
  <r>
    <x v="7"/>
    <x v="0"/>
    <x v="0"/>
    <x v="5"/>
    <n v="4285000"/>
  </r>
  <r>
    <x v="7"/>
    <x v="0"/>
    <x v="0"/>
    <x v="6"/>
    <n v="809000"/>
  </r>
  <r>
    <x v="7"/>
    <x v="0"/>
    <x v="0"/>
    <x v="7"/>
    <n v="2426000"/>
  </r>
  <r>
    <x v="7"/>
    <x v="1"/>
    <x v="1"/>
    <x v="0"/>
    <n v="306"/>
  </r>
  <r>
    <x v="7"/>
    <x v="1"/>
    <x v="1"/>
    <x v="1"/>
    <n v="43453000000"/>
  </r>
  <r>
    <x v="7"/>
    <x v="1"/>
    <x v="1"/>
    <x v="2"/>
    <n v="16604"/>
  </r>
  <r>
    <x v="7"/>
    <x v="1"/>
    <x v="1"/>
    <x v="3"/>
    <n v="444.9"/>
  </r>
  <r>
    <x v="7"/>
    <x v="1"/>
    <x v="1"/>
    <x v="4"/>
    <n v="36981000"/>
  </r>
  <r>
    <x v="7"/>
    <x v="1"/>
    <x v="1"/>
    <x v="5"/>
    <n v="14193000"/>
  </r>
  <r>
    <x v="7"/>
    <x v="1"/>
    <x v="1"/>
    <x v="6"/>
    <n v="1323400"/>
  </r>
  <r>
    <x v="7"/>
    <x v="1"/>
    <x v="1"/>
    <x v="7"/>
    <n v="26730000"/>
  </r>
  <r>
    <x v="7"/>
    <x v="2"/>
    <x v="2"/>
    <x v="0"/>
    <n v="106.69999999999999"/>
  </r>
  <r>
    <x v="7"/>
    <x v="2"/>
    <x v="2"/>
    <x v="1"/>
    <n v="20232000000"/>
  </r>
  <r>
    <x v="7"/>
    <x v="2"/>
    <x v="2"/>
    <x v="2"/>
    <n v="1273"/>
  </r>
  <r>
    <x v="7"/>
    <x v="2"/>
    <x v="2"/>
    <x v="3"/>
    <n v="220.3"/>
  </r>
  <r>
    <x v="7"/>
    <x v="2"/>
    <x v="2"/>
    <x v="4"/>
    <n v="20954000"/>
  </r>
  <r>
    <x v="7"/>
    <x v="2"/>
    <x v="2"/>
    <x v="5"/>
    <n v="297000"/>
  </r>
  <r>
    <x v="7"/>
    <x v="2"/>
    <x v="2"/>
    <x v="6"/>
    <n v="986200"/>
  </r>
  <r>
    <x v="7"/>
    <x v="2"/>
    <x v="2"/>
    <x v="7"/>
    <n v="34462000"/>
  </r>
  <r>
    <x v="7"/>
    <x v="3"/>
    <x v="3"/>
    <x v="0"/>
    <n v="4.12"/>
  </r>
  <r>
    <x v="7"/>
    <x v="3"/>
    <x v="3"/>
    <x v="1"/>
    <n v="7997124001"/>
  </r>
  <r>
    <x v="7"/>
    <x v="3"/>
    <x v="3"/>
    <x v="2"/>
    <n v="1967.87"/>
  </r>
  <r>
    <x v="7"/>
    <x v="3"/>
    <x v="3"/>
    <x v="3"/>
    <n v="248.17000000000002"/>
  </r>
  <r>
    <x v="7"/>
    <x v="3"/>
    <x v="3"/>
    <x v="4"/>
    <n v="4426559"/>
  </r>
  <r>
    <x v="7"/>
    <x v="3"/>
    <x v="3"/>
    <x v="5"/>
    <n v="1086091"/>
  </r>
  <r>
    <x v="7"/>
    <x v="3"/>
    <x v="3"/>
    <x v="6"/>
    <n v="40503.800000000003"/>
  </r>
  <r>
    <x v="7"/>
    <x v="3"/>
    <x v="3"/>
    <x v="7"/>
    <n v="2165305.7999999998"/>
  </r>
  <r>
    <x v="7"/>
    <x v="4"/>
    <x v="4"/>
    <x v="0"/>
    <n v="35.599999999999994"/>
  </r>
  <r>
    <x v="7"/>
    <x v="4"/>
    <x v="4"/>
    <x v="1"/>
    <n v="4680000000"/>
  </r>
  <r>
    <x v="7"/>
    <x v="4"/>
    <x v="4"/>
    <x v="3"/>
    <n v="84.1"/>
  </r>
  <r>
    <x v="7"/>
    <x v="4"/>
    <x v="4"/>
    <x v="4"/>
    <n v="5764000"/>
  </r>
  <r>
    <x v="7"/>
    <x v="4"/>
    <x v="4"/>
    <x v="6"/>
    <n v="620000"/>
  </r>
  <r>
    <x v="7"/>
    <x v="4"/>
    <x v="4"/>
    <x v="7"/>
    <n v="15342000"/>
  </r>
  <r>
    <x v="7"/>
    <x v="5"/>
    <x v="5"/>
    <x v="0"/>
    <n v="283"/>
  </r>
  <r>
    <x v="7"/>
    <x v="5"/>
    <x v="5"/>
    <x v="1"/>
    <n v="65641000000"/>
  </r>
  <r>
    <x v="7"/>
    <x v="5"/>
    <x v="5"/>
    <x v="2"/>
    <n v="6629"/>
  </r>
  <r>
    <x v="7"/>
    <x v="5"/>
    <x v="5"/>
    <x v="3"/>
    <n v="1604.3999999999999"/>
  </r>
  <r>
    <x v="7"/>
    <x v="5"/>
    <x v="5"/>
    <x v="4"/>
    <n v="62444000"/>
  </r>
  <r>
    <x v="7"/>
    <x v="5"/>
    <x v="5"/>
    <x v="5"/>
    <n v="3278000"/>
  </r>
  <r>
    <x v="7"/>
    <x v="5"/>
    <x v="5"/>
    <x v="6"/>
    <n v="1938200"/>
  </r>
  <r>
    <x v="7"/>
    <x v="5"/>
    <x v="5"/>
    <x v="7"/>
    <n v="80514000"/>
  </r>
  <r>
    <x v="7"/>
    <x v="6"/>
    <x v="6"/>
    <x v="0"/>
    <n v="767.90000000000009"/>
  </r>
  <r>
    <x v="7"/>
    <x v="6"/>
    <x v="6"/>
    <x v="1"/>
    <n v="406252000000"/>
  </r>
  <r>
    <x v="7"/>
    <x v="6"/>
    <x v="6"/>
    <x v="2"/>
    <n v="29503"/>
  </r>
  <r>
    <x v="7"/>
    <x v="6"/>
    <x v="6"/>
    <x v="3"/>
    <n v="5664.3"/>
  </r>
  <r>
    <x v="7"/>
    <x v="6"/>
    <x v="6"/>
    <x v="4"/>
    <n v="271655000"/>
  </r>
  <r>
    <x v="7"/>
    <x v="6"/>
    <x v="6"/>
    <x v="5"/>
    <n v="38750000"/>
  </r>
  <r>
    <x v="7"/>
    <x v="6"/>
    <x v="6"/>
    <x v="6"/>
    <n v="8181300"/>
  </r>
  <r>
    <x v="7"/>
    <x v="6"/>
    <x v="6"/>
    <x v="7"/>
    <n v="186938000"/>
  </r>
  <r>
    <x v="7"/>
    <x v="7"/>
    <x v="7"/>
    <x v="1"/>
    <n v="10146000000"/>
  </r>
  <r>
    <x v="7"/>
    <x v="7"/>
    <x v="7"/>
    <x v="2"/>
    <n v="1060"/>
  </r>
  <r>
    <x v="7"/>
    <x v="7"/>
    <x v="7"/>
    <x v="3"/>
    <n v="64.900000000000006"/>
  </r>
  <r>
    <x v="7"/>
    <x v="7"/>
    <x v="7"/>
    <x v="4"/>
    <n v="14769000"/>
  </r>
  <r>
    <x v="7"/>
    <x v="7"/>
    <x v="7"/>
    <x v="5"/>
    <n v="7287000"/>
  </r>
  <r>
    <x v="7"/>
    <x v="7"/>
    <x v="7"/>
    <x v="6"/>
    <n v="144300"/>
  </r>
  <r>
    <x v="7"/>
    <x v="7"/>
    <x v="7"/>
    <x v="7"/>
    <n v="3622000"/>
  </r>
  <r>
    <x v="7"/>
    <x v="8"/>
    <x v="8"/>
    <x v="0"/>
    <n v="578.4"/>
  </r>
  <r>
    <x v="7"/>
    <x v="8"/>
    <x v="8"/>
    <x v="1"/>
    <n v="24702000000"/>
  </r>
  <r>
    <x v="7"/>
    <x v="8"/>
    <x v="8"/>
    <x v="2"/>
    <n v="31562"/>
  </r>
  <r>
    <x v="7"/>
    <x v="8"/>
    <x v="8"/>
    <x v="3"/>
    <n v="578.59999999999991"/>
  </r>
  <r>
    <x v="7"/>
    <x v="8"/>
    <x v="8"/>
    <x v="4"/>
    <n v="10155000"/>
  </r>
  <r>
    <x v="7"/>
    <x v="8"/>
    <x v="8"/>
    <x v="5"/>
    <n v="721000"/>
  </r>
  <r>
    <x v="7"/>
    <x v="8"/>
    <x v="8"/>
    <x v="6"/>
    <n v="2210000"/>
  </r>
  <r>
    <x v="7"/>
    <x v="8"/>
    <x v="8"/>
    <x v="7"/>
    <n v="31914000"/>
  </r>
  <r>
    <x v="7"/>
    <x v="9"/>
    <x v="9"/>
    <x v="0"/>
    <n v="1070.1000000000001"/>
  </r>
  <r>
    <x v="7"/>
    <x v="9"/>
    <x v="9"/>
    <x v="1"/>
    <n v="120344000000"/>
  </r>
  <r>
    <x v="7"/>
    <x v="9"/>
    <x v="9"/>
    <x v="2"/>
    <n v="19179"/>
  </r>
  <r>
    <x v="7"/>
    <x v="9"/>
    <x v="9"/>
    <x v="3"/>
    <n v="1772.5000000000002"/>
  </r>
  <r>
    <x v="7"/>
    <x v="9"/>
    <x v="9"/>
    <x v="4"/>
    <n v="226823000"/>
  </r>
  <r>
    <x v="7"/>
    <x v="9"/>
    <x v="9"/>
    <x v="5"/>
    <n v="48926000"/>
  </r>
  <r>
    <x v="7"/>
    <x v="9"/>
    <x v="9"/>
    <x v="6"/>
    <n v="6601200"/>
  </r>
  <r>
    <x v="7"/>
    <x v="9"/>
    <x v="9"/>
    <x v="7"/>
    <n v="156440000"/>
  </r>
  <r>
    <x v="7"/>
    <x v="10"/>
    <x v="10"/>
    <x v="0"/>
    <n v="13.3"/>
  </r>
  <r>
    <x v="7"/>
    <x v="10"/>
    <x v="10"/>
    <x v="1"/>
    <n v="46760000000"/>
  </r>
  <r>
    <x v="7"/>
    <x v="10"/>
    <x v="10"/>
    <x v="2"/>
    <n v="644"/>
  </r>
  <r>
    <x v="7"/>
    <x v="10"/>
    <x v="10"/>
    <x v="3"/>
    <n v="304.39999999999998"/>
  </r>
  <r>
    <x v="7"/>
    <x v="10"/>
    <x v="10"/>
    <x v="4"/>
    <n v="44919900"/>
  </r>
  <r>
    <x v="7"/>
    <x v="10"/>
    <x v="10"/>
    <x v="5"/>
    <n v="5720000"/>
  </r>
  <r>
    <x v="7"/>
    <x v="10"/>
    <x v="10"/>
    <x v="6"/>
    <n v="1537800"/>
  </r>
  <r>
    <x v="7"/>
    <x v="10"/>
    <x v="10"/>
    <x v="7"/>
    <n v="24662000"/>
  </r>
  <r>
    <x v="7"/>
    <x v="11"/>
    <x v="11"/>
    <x v="0"/>
    <n v="1115.4000000000001"/>
  </r>
  <r>
    <x v="7"/>
    <x v="11"/>
    <x v="11"/>
    <x v="1"/>
    <n v="114544000000"/>
  </r>
  <r>
    <x v="7"/>
    <x v="11"/>
    <x v="11"/>
    <x v="2"/>
    <n v="16827"/>
  </r>
  <r>
    <x v="7"/>
    <x v="11"/>
    <x v="11"/>
    <x v="3"/>
    <n v="1152.1000000000004"/>
  </r>
  <r>
    <x v="7"/>
    <x v="11"/>
    <x v="11"/>
    <x v="4"/>
    <n v="110174000"/>
  </r>
  <r>
    <x v="7"/>
    <x v="11"/>
    <x v="11"/>
    <x v="5"/>
    <n v="46181000"/>
  </r>
  <r>
    <x v="7"/>
    <x v="11"/>
    <x v="11"/>
    <x v="6"/>
    <n v="2828900"/>
  </r>
  <r>
    <x v="7"/>
    <x v="11"/>
    <x v="11"/>
    <x v="7"/>
    <n v="91318000"/>
  </r>
  <r>
    <x v="7"/>
    <x v="12"/>
    <x v="12"/>
    <x v="0"/>
    <n v="339.09999999999997"/>
  </r>
  <r>
    <x v="7"/>
    <x v="12"/>
    <x v="12"/>
    <x v="1"/>
    <n v="146328000000"/>
  </r>
  <r>
    <x v="7"/>
    <x v="12"/>
    <x v="12"/>
    <x v="2"/>
    <n v="29667"/>
  </r>
  <r>
    <x v="7"/>
    <x v="12"/>
    <x v="12"/>
    <x v="3"/>
    <n v="1408.5000000000002"/>
  </r>
  <r>
    <x v="7"/>
    <x v="12"/>
    <x v="12"/>
    <x v="4"/>
    <n v="210180000"/>
  </r>
  <r>
    <x v="7"/>
    <x v="12"/>
    <x v="12"/>
    <x v="5"/>
    <n v="93386000"/>
  </r>
  <r>
    <x v="7"/>
    <x v="12"/>
    <x v="12"/>
    <x v="6"/>
    <n v="9427300"/>
  </r>
  <r>
    <x v="7"/>
    <x v="12"/>
    <x v="12"/>
    <x v="7"/>
    <n v="214259000"/>
  </r>
  <r>
    <x v="7"/>
    <x v="13"/>
    <x v="13"/>
    <x v="0"/>
    <n v="682.6"/>
  </r>
  <r>
    <x v="7"/>
    <x v="13"/>
    <x v="13"/>
    <x v="1"/>
    <n v="47274000000"/>
  </r>
  <r>
    <x v="7"/>
    <x v="13"/>
    <x v="13"/>
    <x v="2"/>
    <n v="4109"/>
  </r>
  <r>
    <x v="7"/>
    <x v="13"/>
    <x v="13"/>
    <x v="3"/>
    <n v="1221.3999999999999"/>
  </r>
  <r>
    <x v="7"/>
    <x v="13"/>
    <x v="13"/>
    <x v="4"/>
    <n v="83934000"/>
  </r>
  <r>
    <x v="7"/>
    <x v="13"/>
    <x v="13"/>
    <x v="5"/>
    <n v="7325000"/>
  </r>
  <r>
    <x v="7"/>
    <x v="13"/>
    <x v="13"/>
    <x v="6"/>
    <n v="3987400"/>
  </r>
  <r>
    <x v="7"/>
    <x v="13"/>
    <x v="13"/>
    <x v="7"/>
    <n v="59997000"/>
  </r>
  <r>
    <x v="7"/>
    <x v="30"/>
    <x v="30"/>
    <x v="0"/>
    <n v="32.200000000000003"/>
  </r>
  <r>
    <x v="7"/>
    <x v="30"/>
    <x v="30"/>
    <x v="1"/>
    <n v="7301000000"/>
  </r>
  <r>
    <x v="7"/>
    <x v="30"/>
    <x v="30"/>
    <x v="3"/>
    <n v="42.4"/>
  </r>
  <r>
    <x v="7"/>
    <x v="30"/>
    <x v="30"/>
    <x v="4"/>
    <n v="10575000"/>
  </r>
  <r>
    <x v="7"/>
    <x v="30"/>
    <x v="30"/>
    <x v="5"/>
    <n v="485000"/>
  </r>
  <r>
    <x v="7"/>
    <x v="30"/>
    <x v="30"/>
    <x v="6"/>
    <n v="601400"/>
  </r>
  <r>
    <x v="7"/>
    <x v="30"/>
    <x v="30"/>
    <x v="7"/>
    <n v="8618000"/>
  </r>
  <r>
    <x v="7"/>
    <x v="14"/>
    <x v="14"/>
    <x v="1"/>
    <n v="19904000000"/>
  </r>
  <r>
    <x v="7"/>
    <x v="14"/>
    <x v="14"/>
    <x v="2"/>
    <n v="619"/>
  </r>
  <r>
    <x v="7"/>
    <x v="14"/>
    <x v="14"/>
    <x v="3"/>
    <n v="382"/>
  </r>
  <r>
    <x v="7"/>
    <x v="14"/>
    <x v="14"/>
    <x v="4"/>
    <n v="16700000"/>
  </r>
  <r>
    <x v="7"/>
    <x v="14"/>
    <x v="14"/>
    <x v="6"/>
    <n v="773000"/>
  </r>
  <r>
    <x v="7"/>
    <x v="14"/>
    <x v="14"/>
    <x v="7"/>
    <n v="12736000"/>
  </r>
  <r>
    <x v="7"/>
    <x v="15"/>
    <x v="15"/>
    <x v="1"/>
    <n v="16044000000"/>
  </r>
  <r>
    <x v="7"/>
    <x v="15"/>
    <x v="15"/>
    <x v="3"/>
    <n v="112.2"/>
  </r>
  <r>
    <x v="7"/>
    <x v="15"/>
    <x v="15"/>
    <x v="4"/>
    <n v="14994000"/>
  </r>
  <r>
    <x v="7"/>
    <x v="15"/>
    <x v="15"/>
    <x v="5"/>
    <n v="2720000"/>
  </r>
  <r>
    <x v="7"/>
    <x v="15"/>
    <x v="15"/>
    <x v="6"/>
    <n v="301000"/>
  </r>
  <r>
    <x v="7"/>
    <x v="15"/>
    <x v="15"/>
    <x v="7"/>
    <n v="4834000"/>
  </r>
  <r>
    <x v="7"/>
    <x v="16"/>
    <x v="16"/>
    <x v="1"/>
    <n v="1377373000"/>
  </r>
  <r>
    <x v="7"/>
    <x v="16"/>
    <x v="16"/>
    <x v="6"/>
    <n v="345680"/>
  </r>
  <r>
    <x v="7"/>
    <x v="16"/>
    <x v="16"/>
    <x v="7"/>
    <n v="10915900"/>
  </r>
  <r>
    <x v="7"/>
    <x v="17"/>
    <x v="17"/>
    <x v="0"/>
    <n v="238.3"/>
  </r>
  <r>
    <x v="7"/>
    <x v="17"/>
    <x v="17"/>
    <x v="1"/>
    <n v="127387000000"/>
  </r>
  <r>
    <x v="7"/>
    <x v="17"/>
    <x v="17"/>
    <x v="2"/>
    <n v="7498"/>
  </r>
  <r>
    <x v="7"/>
    <x v="17"/>
    <x v="17"/>
    <x v="3"/>
    <n v="836.5"/>
  </r>
  <r>
    <x v="7"/>
    <x v="17"/>
    <x v="17"/>
    <x v="4"/>
    <n v="85303000"/>
  </r>
  <r>
    <x v="7"/>
    <x v="17"/>
    <x v="17"/>
    <x v="5"/>
    <n v="27146000"/>
  </r>
  <r>
    <x v="7"/>
    <x v="17"/>
    <x v="17"/>
    <x v="6"/>
    <n v="683400"/>
  </r>
  <r>
    <x v="7"/>
    <x v="17"/>
    <x v="17"/>
    <x v="7"/>
    <n v="41787000"/>
  </r>
  <r>
    <x v="7"/>
    <x v="18"/>
    <x v="18"/>
    <x v="1"/>
    <n v="5190000000"/>
  </r>
  <r>
    <x v="7"/>
    <x v="18"/>
    <x v="18"/>
    <x v="4"/>
    <n v="4058000"/>
  </r>
  <r>
    <x v="7"/>
    <x v="18"/>
    <x v="18"/>
    <x v="5"/>
    <n v="10503000"/>
  </r>
  <r>
    <x v="7"/>
    <x v="18"/>
    <x v="18"/>
    <x v="6"/>
    <n v="442200"/>
  </r>
  <r>
    <x v="7"/>
    <x v="18"/>
    <x v="18"/>
    <x v="7"/>
    <n v="10195000"/>
  </r>
  <r>
    <x v="7"/>
    <x v="19"/>
    <x v="19"/>
    <x v="1"/>
    <n v="1396000000"/>
  </r>
  <r>
    <x v="7"/>
    <x v="19"/>
    <x v="19"/>
    <x v="3"/>
    <n v="14.5"/>
  </r>
  <r>
    <x v="7"/>
    <x v="19"/>
    <x v="19"/>
    <x v="4"/>
    <n v="2339000"/>
  </r>
  <r>
    <x v="7"/>
    <x v="19"/>
    <x v="19"/>
    <x v="5"/>
    <n v="309000"/>
  </r>
  <r>
    <x v="7"/>
    <x v="19"/>
    <x v="19"/>
    <x v="7"/>
    <n v="725000"/>
  </r>
  <r>
    <x v="7"/>
    <x v="20"/>
    <x v="20"/>
    <x v="1"/>
    <n v="974000000"/>
  </r>
  <r>
    <x v="7"/>
    <x v="20"/>
    <x v="20"/>
    <x v="4"/>
    <n v="1018000"/>
  </r>
  <r>
    <x v="7"/>
    <x v="20"/>
    <x v="20"/>
    <x v="5"/>
    <n v="509000"/>
  </r>
  <r>
    <x v="7"/>
    <x v="20"/>
    <x v="20"/>
    <x v="6"/>
    <n v="122100"/>
  </r>
  <r>
    <x v="7"/>
    <x v="21"/>
    <x v="21"/>
    <x v="6"/>
    <n v="312000"/>
  </r>
  <r>
    <x v="7"/>
    <x v="22"/>
    <x v="22"/>
    <x v="0"/>
    <n v="417.6"/>
  </r>
  <r>
    <x v="7"/>
    <x v="22"/>
    <x v="22"/>
    <x v="1"/>
    <n v="94996000000"/>
  </r>
  <r>
    <x v="7"/>
    <x v="22"/>
    <x v="22"/>
    <x v="2"/>
    <n v="5954"/>
  </r>
  <r>
    <x v="7"/>
    <x v="22"/>
    <x v="22"/>
    <x v="3"/>
    <n v="270.7"/>
  </r>
  <r>
    <x v="7"/>
    <x v="22"/>
    <x v="22"/>
    <x v="4"/>
    <n v="37909050"/>
  </r>
  <r>
    <x v="7"/>
    <x v="22"/>
    <x v="22"/>
    <x v="5"/>
    <n v="10926000"/>
  </r>
  <r>
    <x v="7"/>
    <x v="22"/>
    <x v="22"/>
    <x v="6"/>
    <n v="2001700"/>
  </r>
  <r>
    <x v="7"/>
    <x v="22"/>
    <x v="22"/>
    <x v="7"/>
    <n v="22527000"/>
  </r>
  <r>
    <x v="7"/>
    <x v="24"/>
    <x v="24"/>
    <x v="0"/>
    <n v="1819.7000000000003"/>
  </r>
  <r>
    <x v="7"/>
    <x v="24"/>
    <x v="24"/>
    <x v="1"/>
    <n v="166699000000"/>
  </r>
  <r>
    <x v="7"/>
    <x v="24"/>
    <x v="24"/>
    <x v="2"/>
    <n v="38061"/>
  </r>
  <r>
    <x v="7"/>
    <x v="24"/>
    <x v="24"/>
    <x v="3"/>
    <n v="7098.1000000000022"/>
  </r>
  <r>
    <x v="7"/>
    <x v="24"/>
    <x v="24"/>
    <x v="4"/>
    <n v="185670000"/>
  </r>
  <r>
    <x v="7"/>
    <x v="24"/>
    <x v="24"/>
    <x v="5"/>
    <n v="4596000"/>
  </r>
  <r>
    <x v="7"/>
    <x v="24"/>
    <x v="24"/>
    <x v="6"/>
    <n v="10712500"/>
  </r>
  <r>
    <x v="7"/>
    <x v="24"/>
    <x v="24"/>
    <x v="7"/>
    <n v="188474000"/>
  </r>
  <r>
    <x v="7"/>
    <x v="25"/>
    <x v="25"/>
    <x v="0"/>
    <n v="879.8"/>
  </r>
  <r>
    <x v="7"/>
    <x v="25"/>
    <x v="25"/>
    <x v="1"/>
    <n v="31771000000"/>
  </r>
  <r>
    <x v="7"/>
    <x v="25"/>
    <x v="25"/>
    <x v="2"/>
    <n v="2903"/>
  </r>
  <r>
    <x v="7"/>
    <x v="25"/>
    <x v="25"/>
    <x v="3"/>
    <n v="281.3"/>
  </r>
  <r>
    <x v="7"/>
    <x v="25"/>
    <x v="25"/>
    <x v="4"/>
    <n v="36581000"/>
  </r>
  <r>
    <x v="7"/>
    <x v="25"/>
    <x v="25"/>
    <x v="5"/>
    <n v="6635000"/>
  </r>
  <r>
    <x v="7"/>
    <x v="25"/>
    <x v="25"/>
    <x v="6"/>
    <n v="2093900"/>
  </r>
  <r>
    <x v="7"/>
    <x v="25"/>
    <x v="25"/>
    <x v="7"/>
    <n v="18132000"/>
  </r>
  <r>
    <x v="7"/>
    <x v="26"/>
    <x v="26"/>
    <x v="0"/>
    <n v="77"/>
  </r>
  <r>
    <x v="7"/>
    <x v="26"/>
    <x v="26"/>
    <x v="1"/>
    <n v="37691000000"/>
  </r>
  <r>
    <x v="7"/>
    <x v="26"/>
    <x v="26"/>
    <x v="2"/>
    <n v="4080"/>
  </r>
  <r>
    <x v="7"/>
    <x v="26"/>
    <x v="26"/>
    <x v="3"/>
    <n v="164.7"/>
  </r>
  <r>
    <x v="7"/>
    <x v="26"/>
    <x v="26"/>
    <x v="4"/>
    <n v="42711000"/>
  </r>
  <r>
    <x v="7"/>
    <x v="26"/>
    <x v="26"/>
    <x v="5"/>
    <n v="6690000"/>
  </r>
  <r>
    <x v="7"/>
    <x v="26"/>
    <x v="26"/>
    <x v="6"/>
    <n v="3511800"/>
  </r>
  <r>
    <x v="7"/>
    <x v="26"/>
    <x v="26"/>
    <x v="7"/>
    <n v="46671000"/>
  </r>
  <r>
    <x v="7"/>
    <x v="27"/>
    <x v="27"/>
    <x v="0"/>
    <n v="74.900000000000006"/>
  </r>
  <r>
    <x v="7"/>
    <x v="27"/>
    <x v="27"/>
    <x v="1"/>
    <n v="51274000000"/>
  </r>
  <r>
    <x v="7"/>
    <x v="27"/>
    <x v="27"/>
    <x v="2"/>
    <n v="3500"/>
  </r>
  <r>
    <x v="7"/>
    <x v="27"/>
    <x v="27"/>
    <x v="3"/>
    <n v="111.1"/>
  </r>
  <r>
    <x v="7"/>
    <x v="27"/>
    <x v="27"/>
    <x v="4"/>
    <n v="27767000"/>
  </r>
  <r>
    <x v="7"/>
    <x v="27"/>
    <x v="27"/>
    <x v="5"/>
    <n v="24694000"/>
  </r>
  <r>
    <x v="7"/>
    <x v="27"/>
    <x v="27"/>
    <x v="6"/>
    <n v="4133000"/>
  </r>
  <r>
    <x v="7"/>
    <x v="27"/>
    <x v="27"/>
    <x v="7"/>
    <n v="8901000"/>
  </r>
  <r>
    <x v="7"/>
    <x v="28"/>
    <x v="28"/>
    <x v="0"/>
    <n v="11.1"/>
  </r>
  <r>
    <x v="7"/>
    <x v="28"/>
    <x v="28"/>
    <x v="1"/>
    <n v="5796000000"/>
  </r>
  <r>
    <x v="7"/>
    <x v="28"/>
    <x v="28"/>
    <x v="2"/>
    <n v="497"/>
  </r>
  <r>
    <x v="7"/>
    <x v="28"/>
    <x v="28"/>
    <x v="3"/>
    <n v="63"/>
  </r>
  <r>
    <x v="7"/>
    <x v="28"/>
    <x v="28"/>
    <x v="4"/>
    <n v="5648000"/>
  </r>
  <r>
    <x v="7"/>
    <x v="28"/>
    <x v="28"/>
    <x v="5"/>
    <n v="1300000"/>
  </r>
  <r>
    <x v="7"/>
    <x v="28"/>
    <x v="28"/>
    <x v="6"/>
    <n v="149700"/>
  </r>
  <r>
    <x v="7"/>
    <x v="28"/>
    <x v="28"/>
    <x v="7"/>
    <n v="2640000"/>
  </r>
  <r>
    <x v="8"/>
    <x v="0"/>
    <x v="0"/>
    <x v="0"/>
    <n v="83.8"/>
  </r>
  <r>
    <x v="8"/>
    <x v="0"/>
    <x v="0"/>
    <x v="1"/>
    <n v="30376000000"/>
  </r>
  <r>
    <x v="8"/>
    <x v="0"/>
    <x v="0"/>
    <x v="2"/>
    <n v="929"/>
  </r>
  <r>
    <x v="8"/>
    <x v="0"/>
    <x v="0"/>
    <x v="3"/>
    <n v="480.1"/>
  </r>
  <r>
    <x v="8"/>
    <x v="0"/>
    <x v="0"/>
    <x v="4"/>
    <n v="14447000"/>
  </r>
  <r>
    <x v="8"/>
    <x v="0"/>
    <x v="0"/>
    <x v="5"/>
    <n v="5009000"/>
  </r>
  <r>
    <x v="8"/>
    <x v="0"/>
    <x v="0"/>
    <x v="6"/>
    <n v="1058800"/>
  </r>
  <r>
    <x v="8"/>
    <x v="0"/>
    <x v="0"/>
    <x v="7"/>
    <n v="6336000"/>
  </r>
  <r>
    <x v="8"/>
    <x v="1"/>
    <x v="1"/>
    <x v="0"/>
    <n v="193.70000000000002"/>
  </r>
  <r>
    <x v="8"/>
    <x v="1"/>
    <x v="1"/>
    <x v="1"/>
    <n v="43465000000"/>
  </r>
  <r>
    <x v="8"/>
    <x v="1"/>
    <x v="1"/>
    <x v="2"/>
    <n v="5141"/>
  </r>
  <r>
    <x v="8"/>
    <x v="1"/>
    <x v="1"/>
    <x v="3"/>
    <n v="804.90000000000009"/>
  </r>
  <r>
    <x v="8"/>
    <x v="1"/>
    <x v="1"/>
    <x v="4"/>
    <n v="39158000"/>
  </r>
  <r>
    <x v="8"/>
    <x v="1"/>
    <x v="1"/>
    <x v="5"/>
    <n v="13736000"/>
  </r>
  <r>
    <x v="8"/>
    <x v="1"/>
    <x v="1"/>
    <x v="6"/>
    <n v="1239300"/>
  </r>
  <r>
    <x v="8"/>
    <x v="1"/>
    <x v="1"/>
    <x v="7"/>
    <n v="26142000"/>
  </r>
  <r>
    <x v="8"/>
    <x v="2"/>
    <x v="2"/>
    <x v="0"/>
    <n v="58.039000000000001"/>
  </r>
  <r>
    <x v="8"/>
    <x v="2"/>
    <x v="2"/>
    <x v="1"/>
    <n v="29897078106.52"/>
  </r>
  <r>
    <x v="8"/>
    <x v="2"/>
    <x v="2"/>
    <x v="2"/>
    <n v="733.11099999999999"/>
  </r>
  <r>
    <x v="8"/>
    <x v="2"/>
    <x v="2"/>
    <x v="3"/>
    <n v="661.05100000000004"/>
  </r>
  <r>
    <x v="8"/>
    <x v="2"/>
    <x v="2"/>
    <x v="4"/>
    <n v="25802102.057999998"/>
  </r>
  <r>
    <x v="8"/>
    <x v="2"/>
    <x v="2"/>
    <x v="5"/>
    <n v="537472.42339999997"/>
  </r>
  <r>
    <x v="8"/>
    <x v="2"/>
    <x v="2"/>
    <x v="6"/>
    <n v="307054.33"/>
  </r>
  <r>
    <x v="8"/>
    <x v="2"/>
    <x v="2"/>
    <x v="7"/>
    <n v="61872430.627999999"/>
  </r>
  <r>
    <x v="8"/>
    <x v="3"/>
    <x v="3"/>
    <x v="0"/>
    <n v="0.59899999999999998"/>
  </r>
  <r>
    <x v="8"/>
    <x v="3"/>
    <x v="3"/>
    <x v="1"/>
    <n v="7978333728"/>
  </r>
  <r>
    <x v="8"/>
    <x v="3"/>
    <x v="3"/>
    <x v="2"/>
    <n v="1917.4099999999999"/>
  </r>
  <r>
    <x v="8"/>
    <x v="3"/>
    <x v="3"/>
    <x v="3"/>
    <n v="251.77799999999999"/>
  </r>
  <r>
    <x v="8"/>
    <x v="3"/>
    <x v="3"/>
    <x v="4"/>
    <n v="3838119"/>
  </r>
  <r>
    <x v="8"/>
    <x v="3"/>
    <x v="3"/>
    <x v="5"/>
    <n v="940213"/>
  </r>
  <r>
    <x v="8"/>
    <x v="3"/>
    <x v="3"/>
    <x v="6"/>
    <n v="41972.5"/>
  </r>
  <r>
    <x v="8"/>
    <x v="3"/>
    <x v="3"/>
    <x v="7"/>
    <n v="1861920"/>
  </r>
  <r>
    <x v="8"/>
    <x v="4"/>
    <x v="4"/>
    <x v="0"/>
    <n v="34.700000000000003"/>
  </r>
  <r>
    <x v="8"/>
    <x v="4"/>
    <x v="4"/>
    <x v="1"/>
    <n v="4620000000"/>
  </r>
  <r>
    <x v="8"/>
    <x v="4"/>
    <x v="4"/>
    <x v="3"/>
    <n v="78.099999999999994"/>
  </r>
  <r>
    <x v="8"/>
    <x v="4"/>
    <x v="4"/>
    <x v="4"/>
    <n v="5591000"/>
  </r>
  <r>
    <x v="8"/>
    <x v="4"/>
    <x v="4"/>
    <x v="6"/>
    <n v="518000"/>
  </r>
  <r>
    <x v="8"/>
    <x v="4"/>
    <x v="4"/>
    <x v="7"/>
    <n v="15936000"/>
  </r>
  <r>
    <x v="8"/>
    <x v="5"/>
    <x v="5"/>
    <x v="0"/>
    <n v="521.68137999999999"/>
  </r>
  <r>
    <x v="8"/>
    <x v="5"/>
    <x v="5"/>
    <x v="1"/>
    <n v="66705413324.641708"/>
  </r>
  <r>
    <x v="8"/>
    <x v="5"/>
    <x v="5"/>
    <x v="2"/>
    <n v="7871.5465660000009"/>
  </r>
  <r>
    <x v="8"/>
    <x v="5"/>
    <x v="5"/>
    <x v="3"/>
    <n v="2141.8036200000001"/>
  </r>
  <r>
    <x v="8"/>
    <x v="5"/>
    <x v="5"/>
    <x v="4"/>
    <n v="60976042.650339998"/>
  </r>
  <r>
    <x v="8"/>
    <x v="5"/>
    <x v="5"/>
    <x v="5"/>
    <n v="4056666.6379999998"/>
  </r>
  <r>
    <x v="8"/>
    <x v="5"/>
    <x v="5"/>
    <x v="6"/>
    <n v="2106472.8087399998"/>
  </r>
  <r>
    <x v="8"/>
    <x v="5"/>
    <x v="5"/>
    <x v="7"/>
    <n v="70750907.987010002"/>
  </r>
  <r>
    <x v="8"/>
    <x v="7"/>
    <x v="7"/>
    <x v="0"/>
    <n v="15.389000000000001"/>
  </r>
  <r>
    <x v="8"/>
    <x v="7"/>
    <x v="7"/>
    <x v="1"/>
    <n v="11652062674.006001"/>
  </r>
  <r>
    <x v="8"/>
    <x v="7"/>
    <x v="7"/>
    <x v="2"/>
    <n v="671.87"/>
  </r>
  <r>
    <x v="8"/>
    <x v="7"/>
    <x v="7"/>
    <x v="3"/>
    <n v="99.872199999999992"/>
  </r>
  <r>
    <x v="8"/>
    <x v="7"/>
    <x v="7"/>
    <x v="4"/>
    <n v="13920133.1818"/>
  </r>
  <r>
    <x v="8"/>
    <x v="7"/>
    <x v="7"/>
    <x v="5"/>
    <n v="2808726.1272999998"/>
  </r>
  <r>
    <x v="8"/>
    <x v="7"/>
    <x v="7"/>
    <x v="6"/>
    <n v="373234.53360000002"/>
  </r>
  <r>
    <x v="8"/>
    <x v="7"/>
    <x v="7"/>
    <x v="7"/>
    <n v="4427189.8309000004"/>
  </r>
  <r>
    <x v="8"/>
    <x v="8"/>
    <x v="8"/>
    <x v="0"/>
    <n v="469.4"/>
  </r>
  <r>
    <x v="8"/>
    <x v="8"/>
    <x v="8"/>
    <x v="1"/>
    <n v="14644000000"/>
  </r>
  <r>
    <x v="8"/>
    <x v="8"/>
    <x v="8"/>
    <x v="2"/>
    <n v="28317"/>
  </r>
  <r>
    <x v="8"/>
    <x v="8"/>
    <x v="8"/>
    <x v="3"/>
    <n v="480.2"/>
  </r>
  <r>
    <x v="8"/>
    <x v="8"/>
    <x v="8"/>
    <x v="4"/>
    <n v="9251000"/>
  </r>
  <r>
    <x v="8"/>
    <x v="8"/>
    <x v="8"/>
    <x v="5"/>
    <n v="142000"/>
  </r>
  <r>
    <x v="8"/>
    <x v="8"/>
    <x v="8"/>
    <x v="6"/>
    <n v="1884000"/>
  </r>
  <r>
    <x v="8"/>
    <x v="8"/>
    <x v="8"/>
    <x v="7"/>
    <n v="24727000"/>
  </r>
  <r>
    <x v="8"/>
    <x v="9"/>
    <x v="9"/>
    <x v="0"/>
    <n v="1108.4999999999998"/>
  </r>
  <r>
    <x v="8"/>
    <x v="9"/>
    <x v="9"/>
    <x v="1"/>
    <n v="109476000000"/>
  </r>
  <r>
    <x v="8"/>
    <x v="9"/>
    <x v="9"/>
    <x v="2"/>
    <n v="14382"/>
  </r>
  <r>
    <x v="8"/>
    <x v="9"/>
    <x v="9"/>
    <x v="3"/>
    <n v="1184.0999999999999"/>
  </r>
  <r>
    <x v="8"/>
    <x v="9"/>
    <x v="9"/>
    <x v="4"/>
    <n v="189285000"/>
  </r>
  <r>
    <x v="8"/>
    <x v="9"/>
    <x v="9"/>
    <x v="5"/>
    <n v="49540000"/>
  </r>
  <r>
    <x v="8"/>
    <x v="9"/>
    <x v="9"/>
    <x v="6"/>
    <n v="7010900"/>
  </r>
  <r>
    <x v="8"/>
    <x v="9"/>
    <x v="9"/>
    <x v="7"/>
    <n v="134165000"/>
  </r>
  <r>
    <x v="8"/>
    <x v="10"/>
    <x v="10"/>
    <x v="0"/>
    <n v="12"/>
  </r>
  <r>
    <x v="8"/>
    <x v="10"/>
    <x v="10"/>
    <x v="2"/>
    <n v="778"/>
  </r>
  <r>
    <x v="8"/>
    <x v="10"/>
    <x v="10"/>
    <x v="3"/>
    <n v="276.59999999999997"/>
  </r>
  <r>
    <x v="8"/>
    <x v="10"/>
    <x v="10"/>
    <x v="4"/>
    <n v="41597000"/>
  </r>
  <r>
    <x v="8"/>
    <x v="10"/>
    <x v="10"/>
    <x v="5"/>
    <n v="4724000"/>
  </r>
  <r>
    <x v="8"/>
    <x v="10"/>
    <x v="10"/>
    <x v="6"/>
    <n v="1014400"/>
  </r>
  <r>
    <x v="8"/>
    <x v="10"/>
    <x v="10"/>
    <x v="7"/>
    <n v="20071000"/>
  </r>
  <r>
    <x v="8"/>
    <x v="11"/>
    <x v="11"/>
    <x v="0"/>
    <n v="760.7"/>
  </r>
  <r>
    <x v="8"/>
    <x v="11"/>
    <x v="11"/>
    <x v="1"/>
    <n v="99317000000"/>
  </r>
  <r>
    <x v="8"/>
    <x v="11"/>
    <x v="11"/>
    <x v="2"/>
    <n v="16321"/>
  </r>
  <r>
    <x v="8"/>
    <x v="11"/>
    <x v="11"/>
    <x v="3"/>
    <n v="1084.3000000000002"/>
  </r>
  <r>
    <x v="8"/>
    <x v="11"/>
    <x v="11"/>
    <x v="4"/>
    <n v="104211000"/>
  </r>
  <r>
    <x v="8"/>
    <x v="11"/>
    <x v="11"/>
    <x v="5"/>
    <n v="48881000"/>
  </r>
  <r>
    <x v="8"/>
    <x v="11"/>
    <x v="11"/>
    <x v="6"/>
    <n v="5135700"/>
  </r>
  <r>
    <x v="8"/>
    <x v="11"/>
    <x v="11"/>
    <x v="7"/>
    <n v="95311000"/>
  </r>
  <r>
    <x v="8"/>
    <x v="12"/>
    <x v="12"/>
    <x v="0"/>
    <n v="389.2"/>
  </r>
  <r>
    <x v="8"/>
    <x v="12"/>
    <x v="12"/>
    <x v="1"/>
    <n v="144545000000"/>
  </r>
  <r>
    <x v="8"/>
    <x v="12"/>
    <x v="12"/>
    <x v="2"/>
    <n v="27386"/>
  </r>
  <r>
    <x v="8"/>
    <x v="12"/>
    <x v="12"/>
    <x v="3"/>
    <n v="1513.5"/>
  </r>
  <r>
    <x v="8"/>
    <x v="12"/>
    <x v="12"/>
    <x v="4"/>
    <n v="188915000"/>
  </r>
  <r>
    <x v="8"/>
    <x v="12"/>
    <x v="12"/>
    <x v="5"/>
    <n v="82786000"/>
  </r>
  <r>
    <x v="8"/>
    <x v="12"/>
    <x v="12"/>
    <x v="6"/>
    <n v="8260400"/>
  </r>
  <r>
    <x v="8"/>
    <x v="12"/>
    <x v="12"/>
    <x v="7"/>
    <n v="72441000"/>
  </r>
  <r>
    <x v="8"/>
    <x v="13"/>
    <x v="13"/>
    <x v="0"/>
    <n v="564.70000000000005"/>
  </r>
  <r>
    <x v="8"/>
    <x v="13"/>
    <x v="13"/>
    <x v="1"/>
    <n v="51097000000"/>
  </r>
  <r>
    <x v="8"/>
    <x v="13"/>
    <x v="13"/>
    <x v="2"/>
    <n v="3566"/>
  </r>
  <r>
    <x v="8"/>
    <x v="13"/>
    <x v="13"/>
    <x v="3"/>
    <n v="1247.2"/>
  </r>
  <r>
    <x v="8"/>
    <x v="13"/>
    <x v="13"/>
    <x v="4"/>
    <n v="73026000"/>
  </r>
  <r>
    <x v="8"/>
    <x v="13"/>
    <x v="13"/>
    <x v="5"/>
    <n v="6122000"/>
  </r>
  <r>
    <x v="8"/>
    <x v="13"/>
    <x v="13"/>
    <x v="6"/>
    <n v="2894200"/>
  </r>
  <r>
    <x v="8"/>
    <x v="13"/>
    <x v="13"/>
    <x v="7"/>
    <n v="42523000"/>
  </r>
  <r>
    <x v="8"/>
    <x v="30"/>
    <x v="30"/>
    <x v="0"/>
    <n v="102"/>
  </r>
  <r>
    <x v="8"/>
    <x v="30"/>
    <x v="30"/>
    <x v="1"/>
    <n v="6753000000"/>
  </r>
  <r>
    <x v="8"/>
    <x v="30"/>
    <x v="30"/>
    <x v="3"/>
    <n v="20"/>
  </r>
  <r>
    <x v="8"/>
    <x v="30"/>
    <x v="30"/>
    <x v="4"/>
    <n v="7962000"/>
  </r>
  <r>
    <x v="8"/>
    <x v="30"/>
    <x v="30"/>
    <x v="5"/>
    <n v="440000"/>
  </r>
  <r>
    <x v="8"/>
    <x v="30"/>
    <x v="30"/>
    <x v="6"/>
    <n v="417600"/>
  </r>
  <r>
    <x v="8"/>
    <x v="30"/>
    <x v="30"/>
    <x v="7"/>
    <n v="6230000"/>
  </r>
  <r>
    <x v="8"/>
    <x v="14"/>
    <x v="14"/>
    <x v="1"/>
    <n v="17435000000"/>
  </r>
  <r>
    <x v="8"/>
    <x v="14"/>
    <x v="14"/>
    <x v="2"/>
    <n v="683"/>
  </r>
  <r>
    <x v="8"/>
    <x v="14"/>
    <x v="14"/>
    <x v="3"/>
    <n v="240"/>
  </r>
  <r>
    <x v="8"/>
    <x v="14"/>
    <x v="14"/>
    <x v="4"/>
    <n v="17320000"/>
  </r>
  <r>
    <x v="8"/>
    <x v="14"/>
    <x v="14"/>
    <x v="5"/>
    <n v="104000"/>
  </r>
  <r>
    <x v="8"/>
    <x v="14"/>
    <x v="14"/>
    <x v="7"/>
    <n v="11018000"/>
  </r>
  <r>
    <x v="8"/>
    <x v="15"/>
    <x v="15"/>
    <x v="1"/>
    <n v="15200127015.6"/>
  </r>
  <r>
    <x v="8"/>
    <x v="15"/>
    <x v="15"/>
    <x v="3"/>
    <n v="80.732730000000004"/>
  </r>
  <r>
    <x v="8"/>
    <x v="15"/>
    <x v="15"/>
    <x v="4"/>
    <n v="12620152.030999999"/>
  </r>
  <r>
    <x v="8"/>
    <x v="15"/>
    <x v="15"/>
    <x v="5"/>
    <n v="2836007.94"/>
  </r>
  <r>
    <x v="8"/>
    <x v="15"/>
    <x v="15"/>
    <x v="6"/>
    <n v="209498"/>
  </r>
  <r>
    <x v="8"/>
    <x v="15"/>
    <x v="15"/>
    <x v="7"/>
    <n v="3648748.9881000002"/>
  </r>
  <r>
    <x v="8"/>
    <x v="16"/>
    <x v="16"/>
    <x v="1"/>
    <n v="1335410285"/>
  </r>
  <r>
    <x v="8"/>
    <x v="16"/>
    <x v="16"/>
    <x v="6"/>
    <n v="1484270"/>
  </r>
  <r>
    <x v="8"/>
    <x v="16"/>
    <x v="16"/>
    <x v="7"/>
    <n v="4931476"/>
  </r>
  <r>
    <x v="8"/>
    <x v="17"/>
    <x v="17"/>
    <x v="0"/>
    <n v="369.6123"/>
  </r>
  <r>
    <x v="8"/>
    <x v="17"/>
    <x v="17"/>
    <x v="1"/>
    <n v="127231619371.10001"/>
  </r>
  <r>
    <x v="8"/>
    <x v="17"/>
    <x v="17"/>
    <x v="2"/>
    <n v="5169.0969999999998"/>
  </r>
  <r>
    <x v="8"/>
    <x v="17"/>
    <x v="17"/>
    <x v="3"/>
    <n v="860.45189999999991"/>
  </r>
  <r>
    <x v="8"/>
    <x v="17"/>
    <x v="17"/>
    <x v="4"/>
    <n v="88937415.5"/>
  </r>
  <r>
    <x v="8"/>
    <x v="17"/>
    <x v="17"/>
    <x v="5"/>
    <n v="27081312.5"/>
  </r>
  <r>
    <x v="8"/>
    <x v="17"/>
    <x v="17"/>
    <x v="6"/>
    <n v="649187.6"/>
  </r>
  <r>
    <x v="8"/>
    <x v="17"/>
    <x v="17"/>
    <x v="7"/>
    <n v="46296010.399999999"/>
  </r>
  <r>
    <x v="8"/>
    <x v="19"/>
    <x v="19"/>
    <x v="1"/>
    <n v="1191000000"/>
  </r>
  <r>
    <x v="8"/>
    <x v="19"/>
    <x v="19"/>
    <x v="2"/>
    <n v="820"/>
  </r>
  <r>
    <x v="8"/>
    <x v="19"/>
    <x v="19"/>
    <x v="4"/>
    <n v="2738000"/>
  </r>
  <r>
    <x v="8"/>
    <x v="19"/>
    <x v="19"/>
    <x v="5"/>
    <n v="329000"/>
  </r>
  <r>
    <x v="8"/>
    <x v="19"/>
    <x v="19"/>
    <x v="7"/>
    <n v="445000"/>
  </r>
  <r>
    <x v="8"/>
    <x v="21"/>
    <x v="21"/>
    <x v="4"/>
    <n v="128000"/>
  </r>
  <r>
    <x v="8"/>
    <x v="22"/>
    <x v="22"/>
    <x v="0"/>
    <n v="2112.2999999999997"/>
  </r>
  <r>
    <x v="8"/>
    <x v="22"/>
    <x v="22"/>
    <x v="1"/>
    <n v="91789000000"/>
  </r>
  <r>
    <x v="8"/>
    <x v="22"/>
    <x v="22"/>
    <x v="2"/>
    <n v="3043"/>
  </r>
  <r>
    <x v="8"/>
    <x v="22"/>
    <x v="22"/>
    <x v="3"/>
    <n v="248.3"/>
  </r>
  <r>
    <x v="8"/>
    <x v="22"/>
    <x v="22"/>
    <x v="4"/>
    <n v="159305000"/>
  </r>
  <r>
    <x v="8"/>
    <x v="22"/>
    <x v="22"/>
    <x v="5"/>
    <n v="10905000"/>
  </r>
  <r>
    <x v="8"/>
    <x v="22"/>
    <x v="22"/>
    <x v="6"/>
    <n v="1393600"/>
  </r>
  <r>
    <x v="8"/>
    <x v="22"/>
    <x v="22"/>
    <x v="7"/>
    <n v="20583000"/>
  </r>
  <r>
    <x v="8"/>
    <x v="24"/>
    <x v="24"/>
    <x v="0"/>
    <n v="1329"/>
  </r>
  <r>
    <x v="8"/>
    <x v="24"/>
    <x v="24"/>
    <x v="1"/>
    <n v="184159000000"/>
  </r>
  <r>
    <x v="8"/>
    <x v="24"/>
    <x v="24"/>
    <x v="2"/>
    <n v="31541"/>
  </r>
  <r>
    <x v="8"/>
    <x v="24"/>
    <x v="24"/>
    <x v="3"/>
    <n v="5344.7000000000007"/>
  </r>
  <r>
    <x v="8"/>
    <x v="24"/>
    <x v="24"/>
    <x v="4"/>
    <n v="177040000"/>
  </r>
  <r>
    <x v="8"/>
    <x v="24"/>
    <x v="24"/>
    <x v="5"/>
    <n v="6145000"/>
  </r>
  <r>
    <x v="8"/>
    <x v="24"/>
    <x v="24"/>
    <x v="6"/>
    <n v="10836500"/>
  </r>
  <r>
    <x v="8"/>
    <x v="24"/>
    <x v="24"/>
    <x v="7"/>
    <n v="186345000"/>
  </r>
  <r>
    <x v="8"/>
    <x v="26"/>
    <x v="26"/>
    <x v="0"/>
    <n v="81"/>
  </r>
  <r>
    <x v="8"/>
    <x v="26"/>
    <x v="26"/>
    <x v="1"/>
    <n v="36857000000"/>
  </r>
  <r>
    <x v="8"/>
    <x v="26"/>
    <x v="26"/>
    <x v="2"/>
    <n v="4370"/>
  </r>
  <r>
    <x v="8"/>
    <x v="26"/>
    <x v="26"/>
    <x v="3"/>
    <n v="145.80000000000001"/>
  </r>
  <r>
    <x v="8"/>
    <x v="26"/>
    <x v="26"/>
    <x v="4"/>
    <n v="45162000"/>
  </r>
  <r>
    <x v="8"/>
    <x v="26"/>
    <x v="26"/>
    <x v="5"/>
    <n v="7053000"/>
  </r>
  <r>
    <x v="8"/>
    <x v="26"/>
    <x v="26"/>
    <x v="6"/>
    <n v="2808700"/>
  </r>
  <r>
    <x v="8"/>
    <x v="26"/>
    <x v="26"/>
    <x v="7"/>
    <n v="40562000"/>
  </r>
  <r>
    <x v="8"/>
    <x v="31"/>
    <x v="31"/>
    <x v="4"/>
    <n v="50379000"/>
  </r>
  <r>
    <x v="8"/>
    <x v="31"/>
    <x v="31"/>
    <x v="6"/>
    <n v="11739800"/>
  </r>
  <r>
    <x v="8"/>
    <x v="31"/>
    <x v="31"/>
    <x v="7"/>
    <n v="374956000"/>
  </r>
  <r>
    <x v="8"/>
    <x v="27"/>
    <x v="27"/>
    <x v="0"/>
    <n v="60.6"/>
  </r>
  <r>
    <x v="8"/>
    <x v="27"/>
    <x v="27"/>
    <x v="1"/>
    <n v="50316000000"/>
  </r>
  <r>
    <x v="8"/>
    <x v="27"/>
    <x v="27"/>
    <x v="2"/>
    <n v="2450"/>
  </r>
  <r>
    <x v="8"/>
    <x v="27"/>
    <x v="27"/>
    <x v="3"/>
    <n v="94.300000000000011"/>
  </r>
  <r>
    <x v="8"/>
    <x v="27"/>
    <x v="27"/>
    <x v="4"/>
    <n v="27801000"/>
  </r>
  <r>
    <x v="8"/>
    <x v="27"/>
    <x v="27"/>
    <x v="5"/>
    <n v="23418000"/>
  </r>
  <r>
    <x v="8"/>
    <x v="27"/>
    <x v="27"/>
    <x v="6"/>
    <n v="4137600"/>
  </r>
  <r>
    <x v="8"/>
    <x v="27"/>
    <x v="27"/>
    <x v="7"/>
    <n v="9218000"/>
  </r>
  <r>
    <x v="8"/>
    <x v="28"/>
    <x v="28"/>
    <x v="1"/>
    <n v="5813676780"/>
  </r>
  <r>
    <x v="8"/>
    <x v="28"/>
    <x v="28"/>
    <x v="3"/>
    <n v="70.47"/>
  </r>
  <r>
    <x v="8"/>
    <x v="28"/>
    <x v="28"/>
    <x v="4"/>
    <n v="5787398"/>
  </r>
  <r>
    <x v="8"/>
    <x v="28"/>
    <x v="28"/>
    <x v="5"/>
    <n v="1432406"/>
  </r>
  <r>
    <x v="8"/>
    <x v="28"/>
    <x v="28"/>
    <x v="6"/>
    <n v="154048"/>
  </r>
  <r>
    <x v="8"/>
    <x v="28"/>
    <x v="28"/>
    <x v="7"/>
    <n v="2818044.4"/>
  </r>
  <r>
    <x v="9"/>
    <x v="0"/>
    <x v="0"/>
    <x v="0"/>
    <n v="29.2"/>
  </r>
  <r>
    <x v="9"/>
    <x v="0"/>
    <x v="0"/>
    <x v="1"/>
    <n v="18620000000"/>
  </r>
  <r>
    <x v="9"/>
    <x v="0"/>
    <x v="0"/>
    <x v="2"/>
    <n v="677"/>
  </r>
  <r>
    <x v="9"/>
    <x v="0"/>
    <x v="0"/>
    <x v="3"/>
    <n v="105.4"/>
  </r>
  <r>
    <x v="9"/>
    <x v="0"/>
    <x v="0"/>
    <x v="4"/>
    <n v="9301000"/>
  </r>
  <r>
    <x v="9"/>
    <x v="0"/>
    <x v="0"/>
    <x v="5"/>
    <n v="3224000"/>
  </r>
  <r>
    <x v="9"/>
    <x v="0"/>
    <x v="0"/>
    <x v="6"/>
    <n v="537000"/>
  </r>
  <r>
    <x v="9"/>
    <x v="0"/>
    <x v="0"/>
    <x v="7"/>
    <n v="1136000"/>
  </r>
  <r>
    <x v="9"/>
    <x v="1"/>
    <x v="1"/>
    <x v="0"/>
    <n v="218.1"/>
  </r>
  <r>
    <x v="9"/>
    <x v="1"/>
    <x v="1"/>
    <x v="1"/>
    <n v="44699000000.010002"/>
  </r>
  <r>
    <x v="9"/>
    <x v="1"/>
    <x v="1"/>
    <x v="2"/>
    <n v="6495"/>
  </r>
  <r>
    <x v="9"/>
    <x v="1"/>
    <x v="1"/>
    <x v="3"/>
    <n v="754.69999999999993"/>
  </r>
  <r>
    <x v="9"/>
    <x v="1"/>
    <x v="1"/>
    <x v="4"/>
    <n v="206511000"/>
  </r>
  <r>
    <x v="9"/>
    <x v="1"/>
    <x v="1"/>
    <x v="5"/>
    <n v="13263000"/>
  </r>
  <r>
    <x v="9"/>
    <x v="1"/>
    <x v="1"/>
    <x v="6"/>
    <n v="1294800"/>
  </r>
  <r>
    <x v="9"/>
    <x v="1"/>
    <x v="1"/>
    <x v="7"/>
    <n v="24177000"/>
  </r>
  <r>
    <x v="9"/>
    <x v="2"/>
    <x v="2"/>
    <x v="0"/>
    <n v="60"/>
  </r>
  <r>
    <x v="9"/>
    <x v="2"/>
    <x v="2"/>
    <x v="1"/>
    <n v="27759317964"/>
  </r>
  <r>
    <x v="9"/>
    <x v="2"/>
    <x v="2"/>
    <x v="2"/>
    <n v="845"/>
  </r>
  <r>
    <x v="9"/>
    <x v="2"/>
    <x v="2"/>
    <x v="3"/>
    <n v="1047"/>
  </r>
  <r>
    <x v="9"/>
    <x v="2"/>
    <x v="2"/>
    <x v="4"/>
    <n v="20192752"/>
  </r>
  <r>
    <x v="9"/>
    <x v="2"/>
    <x v="2"/>
    <x v="5"/>
    <n v="197733"/>
  </r>
  <r>
    <x v="9"/>
    <x v="2"/>
    <x v="2"/>
    <x v="6"/>
    <n v="322034"/>
  </r>
  <r>
    <x v="9"/>
    <x v="2"/>
    <x v="2"/>
    <x v="7"/>
    <n v="45133360"/>
  </r>
  <r>
    <x v="9"/>
    <x v="3"/>
    <x v="3"/>
    <x v="0"/>
    <n v="0.58000000000000007"/>
  </r>
  <r>
    <x v="9"/>
    <x v="3"/>
    <x v="3"/>
    <x v="1"/>
    <n v="7888033973"/>
  </r>
  <r>
    <x v="9"/>
    <x v="3"/>
    <x v="3"/>
    <x v="2"/>
    <n v="1317.1799999999998"/>
  </r>
  <r>
    <x v="9"/>
    <x v="3"/>
    <x v="3"/>
    <x v="3"/>
    <n v="200.45"/>
  </r>
  <r>
    <x v="9"/>
    <x v="3"/>
    <x v="3"/>
    <x v="4"/>
    <n v="3766280"/>
  </r>
  <r>
    <x v="9"/>
    <x v="3"/>
    <x v="3"/>
    <x v="5"/>
    <n v="983648.6"/>
  </r>
  <r>
    <x v="9"/>
    <x v="3"/>
    <x v="3"/>
    <x v="6"/>
    <n v="34045.230000000003"/>
  </r>
  <r>
    <x v="9"/>
    <x v="3"/>
    <x v="3"/>
    <x v="7"/>
    <n v="1679172.7"/>
  </r>
  <r>
    <x v="9"/>
    <x v="4"/>
    <x v="4"/>
    <x v="0"/>
    <n v="30.6"/>
  </r>
  <r>
    <x v="9"/>
    <x v="4"/>
    <x v="4"/>
    <x v="1"/>
    <n v="4500000000"/>
  </r>
  <r>
    <x v="9"/>
    <x v="4"/>
    <x v="4"/>
    <x v="3"/>
    <n v="73.400000000000006"/>
  </r>
  <r>
    <x v="9"/>
    <x v="4"/>
    <x v="4"/>
    <x v="4"/>
    <n v="5680000"/>
  </r>
  <r>
    <x v="9"/>
    <x v="4"/>
    <x v="4"/>
    <x v="6"/>
    <n v="582000"/>
  </r>
  <r>
    <x v="9"/>
    <x v="4"/>
    <x v="4"/>
    <x v="7"/>
    <n v="14741000"/>
  </r>
  <r>
    <x v="9"/>
    <x v="5"/>
    <x v="5"/>
    <x v="0"/>
    <n v="235.352036"/>
  </r>
  <r>
    <x v="9"/>
    <x v="5"/>
    <x v="5"/>
    <x v="1"/>
    <n v="63259163599.05101"/>
  </r>
  <r>
    <x v="9"/>
    <x v="5"/>
    <x v="5"/>
    <x v="2"/>
    <n v="5937.3876090000003"/>
  </r>
  <r>
    <x v="9"/>
    <x v="5"/>
    <x v="5"/>
    <x v="3"/>
    <n v="2690.0707530000004"/>
  </r>
  <r>
    <x v="9"/>
    <x v="5"/>
    <x v="5"/>
    <x v="4"/>
    <n v="55576017.389960006"/>
  </r>
  <r>
    <x v="9"/>
    <x v="5"/>
    <x v="5"/>
    <x v="5"/>
    <n v="4492917.83"/>
  </r>
  <r>
    <x v="9"/>
    <x v="5"/>
    <x v="5"/>
    <x v="6"/>
    <n v="1702511.3159999999"/>
  </r>
  <r>
    <x v="9"/>
    <x v="5"/>
    <x v="5"/>
    <x v="7"/>
    <n v="56783147.138600007"/>
  </r>
  <r>
    <x v="9"/>
    <x v="7"/>
    <x v="7"/>
    <x v="0"/>
    <n v="3.1370000000000005"/>
  </r>
  <r>
    <x v="9"/>
    <x v="7"/>
    <x v="7"/>
    <x v="1"/>
    <n v="9438193596.4070988"/>
  </r>
  <r>
    <x v="9"/>
    <x v="7"/>
    <x v="7"/>
    <x v="2"/>
    <n v="533.35"/>
  </r>
  <r>
    <x v="9"/>
    <x v="7"/>
    <x v="7"/>
    <x v="3"/>
    <n v="57.059200000000004"/>
  </r>
  <r>
    <x v="9"/>
    <x v="7"/>
    <x v="7"/>
    <x v="4"/>
    <n v="13466407.8487"/>
  </r>
  <r>
    <x v="9"/>
    <x v="7"/>
    <x v="7"/>
    <x v="5"/>
    <n v="7820752.4037999995"/>
  </r>
  <r>
    <x v="9"/>
    <x v="7"/>
    <x v="7"/>
    <x v="6"/>
    <n v="306273.24155899999"/>
  </r>
  <r>
    <x v="9"/>
    <x v="7"/>
    <x v="7"/>
    <x v="7"/>
    <n v="4184989.9912640001"/>
  </r>
  <r>
    <x v="9"/>
    <x v="8"/>
    <x v="8"/>
    <x v="0"/>
    <n v="201.2"/>
  </r>
  <r>
    <x v="9"/>
    <x v="8"/>
    <x v="8"/>
    <x v="1"/>
    <n v="9575000000"/>
  </r>
  <r>
    <x v="9"/>
    <x v="8"/>
    <x v="8"/>
    <x v="2"/>
    <n v="6494"/>
  </r>
  <r>
    <x v="9"/>
    <x v="8"/>
    <x v="8"/>
    <x v="3"/>
    <n v="198.8"/>
  </r>
  <r>
    <x v="9"/>
    <x v="8"/>
    <x v="8"/>
    <x v="4"/>
    <n v="5463000"/>
  </r>
  <r>
    <x v="9"/>
    <x v="8"/>
    <x v="8"/>
    <x v="5"/>
    <n v="359000"/>
  </r>
  <r>
    <x v="9"/>
    <x v="8"/>
    <x v="8"/>
    <x v="6"/>
    <n v="572000"/>
  </r>
  <r>
    <x v="9"/>
    <x v="8"/>
    <x v="8"/>
    <x v="7"/>
    <n v="13733000"/>
  </r>
  <r>
    <x v="9"/>
    <x v="9"/>
    <x v="9"/>
    <x v="0"/>
    <n v="2509.1000000000004"/>
  </r>
  <r>
    <x v="9"/>
    <x v="9"/>
    <x v="9"/>
    <x v="1"/>
    <n v="92371000000"/>
  </r>
  <r>
    <x v="9"/>
    <x v="9"/>
    <x v="9"/>
    <x v="2"/>
    <n v="8720"/>
  </r>
  <r>
    <x v="9"/>
    <x v="9"/>
    <x v="9"/>
    <x v="3"/>
    <n v="960.30000000000007"/>
  </r>
  <r>
    <x v="9"/>
    <x v="9"/>
    <x v="9"/>
    <x v="4"/>
    <n v="158318000"/>
  </r>
  <r>
    <x v="9"/>
    <x v="9"/>
    <x v="9"/>
    <x v="5"/>
    <n v="45952000"/>
  </r>
  <r>
    <x v="9"/>
    <x v="9"/>
    <x v="9"/>
    <x v="6"/>
    <n v="4430100"/>
  </r>
  <r>
    <x v="9"/>
    <x v="9"/>
    <x v="9"/>
    <x v="7"/>
    <n v="88214000"/>
  </r>
  <r>
    <x v="9"/>
    <x v="10"/>
    <x v="10"/>
    <x v="0"/>
    <n v="10.8"/>
  </r>
  <r>
    <x v="9"/>
    <x v="10"/>
    <x v="10"/>
    <x v="2"/>
    <n v="490"/>
  </r>
  <r>
    <x v="9"/>
    <x v="10"/>
    <x v="10"/>
    <x v="3"/>
    <n v="208.99999999999997"/>
  </r>
  <r>
    <x v="9"/>
    <x v="10"/>
    <x v="10"/>
    <x v="4"/>
    <n v="39589000"/>
  </r>
  <r>
    <x v="9"/>
    <x v="10"/>
    <x v="10"/>
    <x v="5"/>
    <n v="4346000"/>
  </r>
  <r>
    <x v="9"/>
    <x v="10"/>
    <x v="10"/>
    <x v="6"/>
    <n v="936300"/>
  </r>
  <r>
    <x v="9"/>
    <x v="10"/>
    <x v="10"/>
    <x v="7"/>
    <n v="18641000"/>
  </r>
  <r>
    <x v="9"/>
    <x v="11"/>
    <x v="11"/>
    <x v="0"/>
    <n v="2496.8000009999996"/>
  </r>
  <r>
    <x v="9"/>
    <x v="11"/>
    <x v="11"/>
    <x v="1"/>
    <n v="543389011264"/>
  </r>
  <r>
    <x v="9"/>
    <x v="11"/>
    <x v="11"/>
    <x v="2"/>
    <n v="14789"/>
  </r>
  <r>
    <x v="9"/>
    <x v="11"/>
    <x v="11"/>
    <x v="3"/>
    <n v="1066.0999899999999"/>
  </r>
  <r>
    <x v="9"/>
    <x v="11"/>
    <x v="11"/>
    <x v="4"/>
    <n v="635365000"/>
  </r>
  <r>
    <x v="9"/>
    <x v="11"/>
    <x v="11"/>
    <x v="5"/>
    <n v="58933000"/>
  </r>
  <r>
    <x v="9"/>
    <x v="11"/>
    <x v="11"/>
    <x v="6"/>
    <n v="4627000"/>
  </r>
  <r>
    <x v="9"/>
    <x v="11"/>
    <x v="11"/>
    <x v="7"/>
    <n v="73259000"/>
  </r>
  <r>
    <x v="9"/>
    <x v="12"/>
    <x v="12"/>
    <x v="0"/>
    <n v="229.91"/>
  </r>
  <r>
    <x v="9"/>
    <x v="12"/>
    <x v="12"/>
    <x v="1"/>
    <n v="137716804314"/>
  </r>
  <r>
    <x v="9"/>
    <x v="12"/>
    <x v="12"/>
    <x v="2"/>
    <n v="25722.99"/>
  </r>
  <r>
    <x v="9"/>
    <x v="12"/>
    <x v="12"/>
    <x v="3"/>
    <n v="1893.3599999999997"/>
  </r>
  <r>
    <x v="9"/>
    <x v="12"/>
    <x v="12"/>
    <x v="4"/>
    <n v="123743369.87000002"/>
  </r>
  <r>
    <x v="9"/>
    <x v="12"/>
    <x v="12"/>
    <x v="5"/>
    <n v="59279225.359999999"/>
  </r>
  <r>
    <x v="9"/>
    <x v="12"/>
    <x v="12"/>
    <x v="6"/>
    <n v="6032500.5999999996"/>
  </r>
  <r>
    <x v="9"/>
    <x v="12"/>
    <x v="12"/>
    <x v="7"/>
    <n v="61048187.600000001"/>
  </r>
  <r>
    <x v="9"/>
    <x v="13"/>
    <x v="13"/>
    <x v="0"/>
    <n v="300.5"/>
  </r>
  <r>
    <x v="9"/>
    <x v="13"/>
    <x v="13"/>
    <x v="1"/>
    <n v="38589520000"/>
  </r>
  <r>
    <x v="9"/>
    <x v="13"/>
    <x v="13"/>
    <x v="2"/>
    <n v="2584"/>
  </r>
  <r>
    <x v="9"/>
    <x v="13"/>
    <x v="13"/>
    <x v="3"/>
    <n v="1029.5999999999999"/>
  </r>
  <r>
    <x v="9"/>
    <x v="13"/>
    <x v="13"/>
    <x v="4"/>
    <n v="69562000"/>
  </r>
  <r>
    <x v="9"/>
    <x v="13"/>
    <x v="13"/>
    <x v="5"/>
    <n v="6543120"/>
  </r>
  <r>
    <x v="9"/>
    <x v="13"/>
    <x v="13"/>
    <x v="6"/>
    <n v="2004200"/>
  </r>
  <r>
    <x v="9"/>
    <x v="13"/>
    <x v="13"/>
    <x v="7"/>
    <n v="46619000"/>
  </r>
  <r>
    <x v="9"/>
    <x v="30"/>
    <x v="30"/>
    <x v="0"/>
    <n v="35.700000000000003"/>
  </r>
  <r>
    <x v="9"/>
    <x v="30"/>
    <x v="30"/>
    <x v="1"/>
    <n v="6643000000"/>
  </r>
  <r>
    <x v="9"/>
    <x v="30"/>
    <x v="30"/>
    <x v="3"/>
    <n v="31.6"/>
  </r>
  <r>
    <x v="9"/>
    <x v="30"/>
    <x v="30"/>
    <x v="4"/>
    <n v="7155000"/>
  </r>
  <r>
    <x v="9"/>
    <x v="30"/>
    <x v="30"/>
    <x v="5"/>
    <n v="500000"/>
  </r>
  <r>
    <x v="9"/>
    <x v="30"/>
    <x v="30"/>
    <x v="6"/>
    <n v="479800"/>
  </r>
  <r>
    <x v="9"/>
    <x v="30"/>
    <x v="30"/>
    <x v="7"/>
    <n v="4348000"/>
  </r>
  <r>
    <x v="9"/>
    <x v="14"/>
    <x v="14"/>
    <x v="1"/>
    <n v="18783810000"/>
  </r>
  <r>
    <x v="9"/>
    <x v="14"/>
    <x v="14"/>
    <x v="2"/>
    <n v="962"/>
  </r>
  <r>
    <x v="9"/>
    <x v="14"/>
    <x v="14"/>
    <x v="3"/>
    <n v="363.4"/>
  </r>
  <r>
    <x v="9"/>
    <x v="14"/>
    <x v="14"/>
    <x v="4"/>
    <n v="15576000"/>
  </r>
  <r>
    <x v="9"/>
    <x v="14"/>
    <x v="14"/>
    <x v="5"/>
    <n v="847000"/>
  </r>
  <r>
    <x v="9"/>
    <x v="14"/>
    <x v="14"/>
    <x v="6"/>
    <n v="987010"/>
  </r>
  <r>
    <x v="9"/>
    <x v="14"/>
    <x v="14"/>
    <x v="7"/>
    <n v="8945000"/>
  </r>
  <r>
    <x v="9"/>
    <x v="15"/>
    <x v="15"/>
    <x v="1"/>
    <n v="13772655484.98214"/>
  </r>
  <r>
    <x v="9"/>
    <x v="15"/>
    <x v="15"/>
    <x v="3"/>
    <n v="78.267510000000001"/>
  </r>
  <r>
    <x v="9"/>
    <x v="15"/>
    <x v="15"/>
    <x v="4"/>
    <n v="11280441.992109999"/>
  </r>
  <r>
    <x v="9"/>
    <x v="15"/>
    <x v="15"/>
    <x v="5"/>
    <n v="2250808"/>
  </r>
  <r>
    <x v="9"/>
    <x v="15"/>
    <x v="15"/>
    <x v="7"/>
    <n v="2407485.2580000004"/>
  </r>
  <r>
    <x v="9"/>
    <x v="16"/>
    <x v="16"/>
    <x v="1"/>
    <n v="764170460"/>
  </r>
  <r>
    <x v="9"/>
    <x v="16"/>
    <x v="16"/>
    <x v="6"/>
    <n v="485266"/>
  </r>
  <r>
    <x v="9"/>
    <x v="16"/>
    <x v="16"/>
    <x v="7"/>
    <n v="10506151"/>
  </r>
  <r>
    <x v="9"/>
    <x v="19"/>
    <x v="19"/>
    <x v="1"/>
    <n v="1417000000"/>
  </r>
  <r>
    <x v="9"/>
    <x v="19"/>
    <x v="19"/>
    <x v="3"/>
    <n v="53.4"/>
  </r>
  <r>
    <x v="9"/>
    <x v="19"/>
    <x v="19"/>
    <x v="4"/>
    <n v="1914000"/>
  </r>
  <r>
    <x v="9"/>
    <x v="19"/>
    <x v="19"/>
    <x v="5"/>
    <n v="589000"/>
  </r>
  <r>
    <x v="9"/>
    <x v="19"/>
    <x v="19"/>
    <x v="6"/>
    <n v="94200"/>
  </r>
  <r>
    <x v="9"/>
    <x v="19"/>
    <x v="19"/>
    <x v="7"/>
    <n v="865000"/>
  </r>
  <r>
    <x v="9"/>
    <x v="24"/>
    <x v="24"/>
    <x v="0"/>
    <n v="3547.5"/>
  </r>
  <r>
    <x v="9"/>
    <x v="24"/>
    <x v="24"/>
    <x v="1"/>
    <n v="174283000000"/>
  </r>
  <r>
    <x v="9"/>
    <x v="24"/>
    <x v="24"/>
    <x v="2"/>
    <n v="15137"/>
  </r>
  <r>
    <x v="9"/>
    <x v="24"/>
    <x v="24"/>
    <x v="3"/>
    <n v="5022.3999999999987"/>
  </r>
  <r>
    <x v="9"/>
    <x v="24"/>
    <x v="24"/>
    <x v="4"/>
    <n v="231236000"/>
  </r>
  <r>
    <x v="9"/>
    <x v="24"/>
    <x v="24"/>
    <x v="5"/>
    <n v="6542000"/>
  </r>
  <r>
    <x v="9"/>
    <x v="24"/>
    <x v="24"/>
    <x v="6"/>
    <n v="8548700"/>
  </r>
  <r>
    <x v="9"/>
    <x v="24"/>
    <x v="24"/>
    <x v="7"/>
    <n v="142581000"/>
  </r>
  <r>
    <x v="9"/>
    <x v="26"/>
    <x v="26"/>
    <x v="0"/>
    <n v="95.3"/>
  </r>
  <r>
    <x v="9"/>
    <x v="26"/>
    <x v="26"/>
    <x v="1"/>
    <n v="33958000000"/>
  </r>
  <r>
    <x v="9"/>
    <x v="26"/>
    <x v="26"/>
    <x v="2"/>
    <n v="4570"/>
  </r>
  <r>
    <x v="9"/>
    <x v="26"/>
    <x v="26"/>
    <x v="3"/>
    <n v="151.30000000000001"/>
  </r>
  <r>
    <x v="9"/>
    <x v="26"/>
    <x v="26"/>
    <x v="4"/>
    <n v="40465000"/>
  </r>
  <r>
    <x v="9"/>
    <x v="26"/>
    <x v="26"/>
    <x v="5"/>
    <n v="7253000"/>
  </r>
  <r>
    <x v="9"/>
    <x v="26"/>
    <x v="26"/>
    <x v="6"/>
    <n v="2754200"/>
  </r>
  <r>
    <x v="9"/>
    <x v="26"/>
    <x v="26"/>
    <x v="7"/>
    <n v="33007000"/>
  </r>
  <r>
    <x v="9"/>
    <x v="31"/>
    <x v="31"/>
    <x v="4"/>
    <n v="71955000"/>
  </r>
  <r>
    <x v="9"/>
    <x v="31"/>
    <x v="31"/>
    <x v="6"/>
    <n v="9490800"/>
  </r>
  <r>
    <x v="9"/>
    <x v="31"/>
    <x v="31"/>
    <x v="7"/>
    <n v="340157000"/>
  </r>
  <r>
    <x v="9"/>
    <x v="27"/>
    <x v="27"/>
    <x v="0"/>
    <n v="91.8"/>
  </r>
  <r>
    <x v="9"/>
    <x v="27"/>
    <x v="27"/>
    <x v="1"/>
    <n v="49179000000"/>
  </r>
  <r>
    <x v="9"/>
    <x v="27"/>
    <x v="27"/>
    <x v="2"/>
    <n v="2651"/>
  </r>
  <r>
    <x v="9"/>
    <x v="27"/>
    <x v="27"/>
    <x v="3"/>
    <n v="91.699999999999989"/>
  </r>
  <r>
    <x v="9"/>
    <x v="27"/>
    <x v="27"/>
    <x v="4"/>
    <n v="26303000"/>
  </r>
  <r>
    <x v="9"/>
    <x v="27"/>
    <x v="27"/>
    <x v="5"/>
    <n v="23028000"/>
  </r>
  <r>
    <x v="9"/>
    <x v="27"/>
    <x v="27"/>
    <x v="6"/>
    <n v="3491000"/>
  </r>
  <r>
    <x v="9"/>
    <x v="27"/>
    <x v="27"/>
    <x v="7"/>
    <n v="8513000"/>
  </r>
  <r>
    <x v="9"/>
    <x v="28"/>
    <x v="28"/>
    <x v="0"/>
    <n v="10"/>
  </r>
  <r>
    <x v="9"/>
    <x v="28"/>
    <x v="28"/>
    <x v="1"/>
    <n v="5537234720"/>
  </r>
  <r>
    <x v="9"/>
    <x v="28"/>
    <x v="28"/>
    <x v="3"/>
    <n v="28.811700000000002"/>
  </r>
  <r>
    <x v="9"/>
    <x v="28"/>
    <x v="28"/>
    <x v="4"/>
    <n v="4048542"/>
  </r>
  <r>
    <x v="9"/>
    <x v="28"/>
    <x v="28"/>
    <x v="5"/>
    <n v="1271453"/>
  </r>
  <r>
    <x v="9"/>
    <x v="28"/>
    <x v="28"/>
    <x v="6"/>
    <n v="130655"/>
  </r>
  <r>
    <x v="9"/>
    <x v="28"/>
    <x v="28"/>
    <x v="7"/>
    <n v="2109178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91">
  <r>
    <x v="0"/>
    <x v="0"/>
    <n v="12452.599999999999"/>
  </r>
  <r>
    <x v="0"/>
    <x v="1"/>
    <n v="1712594000000"/>
  </r>
  <r>
    <x v="0"/>
    <x v="2"/>
    <n v="362834"/>
  </r>
  <r>
    <x v="0"/>
    <x v="3"/>
    <n v="26890.299999999996"/>
  </r>
  <r>
    <x v="0"/>
    <x v="4"/>
    <n v="2060183000"/>
  </r>
  <r>
    <x v="0"/>
    <x v="5"/>
    <n v="342343000"/>
  </r>
  <r>
    <x v="0"/>
    <x v="6"/>
    <n v="126670300"/>
  </r>
  <r>
    <x v="0"/>
    <x v="7"/>
    <n v="2619799000"/>
  </r>
  <r>
    <x v="1"/>
    <x v="0"/>
    <n v="9766"/>
  </r>
  <r>
    <x v="1"/>
    <x v="1"/>
    <n v="1703704000000"/>
  </r>
  <r>
    <x v="1"/>
    <x v="2"/>
    <n v="274265"/>
  </r>
  <r>
    <x v="1"/>
    <x v="3"/>
    <n v="26893.5"/>
  </r>
  <r>
    <x v="1"/>
    <x v="4"/>
    <n v="2026287000"/>
  </r>
  <r>
    <x v="1"/>
    <x v="5"/>
    <n v="325677000"/>
  </r>
  <r>
    <x v="1"/>
    <x v="6"/>
    <n v="135075200"/>
  </r>
  <r>
    <x v="1"/>
    <x v="7"/>
    <n v="2561433000"/>
  </r>
  <r>
    <x v="2"/>
    <x v="0"/>
    <n v="10451.799999999999"/>
  </r>
  <r>
    <x v="2"/>
    <x v="1"/>
    <n v="1677150000000"/>
  </r>
  <r>
    <x v="2"/>
    <x v="2"/>
    <n v="270078"/>
  </r>
  <r>
    <x v="2"/>
    <x v="3"/>
    <n v="25291.1"/>
  </r>
  <r>
    <x v="2"/>
    <x v="4"/>
    <n v="1946235300"/>
  </r>
  <r>
    <x v="2"/>
    <x v="5"/>
    <n v="310725000"/>
  </r>
  <r>
    <x v="2"/>
    <x v="6"/>
    <n v="104184400"/>
  </r>
  <r>
    <x v="2"/>
    <x v="7"/>
    <n v="2183172000"/>
  </r>
  <r>
    <x v="3"/>
    <x v="0"/>
    <n v="9045.9999999999982"/>
  </r>
  <r>
    <x v="3"/>
    <x v="1"/>
    <n v="1618879000000"/>
  </r>
  <r>
    <x v="3"/>
    <x v="2"/>
    <n v="260191"/>
  </r>
  <r>
    <x v="3"/>
    <x v="3"/>
    <n v="22239.200000000004"/>
  </r>
  <r>
    <x v="3"/>
    <x v="4"/>
    <n v="1789516900"/>
  </r>
  <r>
    <x v="3"/>
    <x v="5"/>
    <n v="306615000"/>
  </r>
  <r>
    <x v="3"/>
    <x v="6"/>
    <n v="99064800"/>
  </r>
  <r>
    <x v="3"/>
    <x v="7"/>
    <n v="1816607000"/>
  </r>
  <r>
    <x v="4"/>
    <x v="0"/>
    <n v="8725.3000000000011"/>
  </r>
  <r>
    <x v="4"/>
    <x v="1"/>
    <n v="1582982000000"/>
  </r>
  <r>
    <x v="4"/>
    <x v="2"/>
    <n v="248468"/>
  </r>
  <r>
    <x v="4"/>
    <x v="3"/>
    <n v="22942.3"/>
  </r>
  <r>
    <x v="4"/>
    <x v="4"/>
    <n v="1670170000"/>
  </r>
  <r>
    <x v="4"/>
    <x v="5"/>
    <n v="300268000"/>
  </r>
  <r>
    <x v="4"/>
    <x v="6"/>
    <n v="89044500"/>
  </r>
  <r>
    <x v="4"/>
    <x v="7"/>
    <n v="1682330000"/>
  </r>
  <r>
    <x v="5"/>
    <x v="0"/>
    <n v="8187.7000000000007"/>
  </r>
  <r>
    <x v="5"/>
    <x v="1"/>
    <n v="1569831000000"/>
  </r>
  <r>
    <x v="5"/>
    <x v="2"/>
    <n v="209746"/>
  </r>
  <r>
    <x v="5"/>
    <x v="3"/>
    <n v="23408.000000000004"/>
  </r>
  <r>
    <x v="5"/>
    <x v="4"/>
    <n v="1598645000"/>
  </r>
  <r>
    <x v="5"/>
    <x v="5"/>
    <n v="299157000"/>
  </r>
  <r>
    <x v="5"/>
    <x v="6"/>
    <n v="67072700"/>
  </r>
  <r>
    <x v="5"/>
    <x v="7"/>
    <n v="1551611000"/>
  </r>
  <r>
    <x v="6"/>
    <x v="0"/>
    <n v="10727.2"/>
  </r>
  <r>
    <x v="6"/>
    <x v="1"/>
    <n v="1555086000000"/>
  </r>
  <r>
    <x v="6"/>
    <x v="2"/>
    <n v="248858"/>
  </r>
  <r>
    <x v="6"/>
    <x v="3"/>
    <n v="25771.899999999994"/>
  </r>
  <r>
    <x v="6"/>
    <x v="4"/>
    <n v="1481096000"/>
  </r>
  <r>
    <x v="6"/>
    <x v="5"/>
    <n v="280907000"/>
  </r>
  <r>
    <x v="6"/>
    <x v="6"/>
    <n v="61680100"/>
  </r>
  <r>
    <x v="6"/>
    <x v="7"/>
    <n v="1198305000"/>
  </r>
  <r>
    <x v="7"/>
    <x v="0"/>
    <n v="8657.5000000000018"/>
  </r>
  <r>
    <x v="7"/>
    <x v="1"/>
    <n v="1492957000000"/>
  </r>
  <r>
    <x v="7"/>
    <x v="2"/>
    <n v="191849"/>
  </r>
  <r>
    <x v="7"/>
    <x v="3"/>
    <n v="22768"/>
  </r>
  <r>
    <x v="7"/>
    <x v="4"/>
    <n v="1371123950"/>
  </r>
  <r>
    <x v="7"/>
    <x v="5"/>
    <n v="273476000"/>
  </r>
  <r>
    <x v="7"/>
    <x v="6"/>
    <n v="57005400"/>
  </r>
  <r>
    <x v="7"/>
    <x v="7"/>
    <n v="1080605000"/>
  </r>
  <r>
    <x v="8"/>
    <x v="0"/>
    <n v="7877.1216799999984"/>
  </r>
  <r>
    <x v="8"/>
    <x v="1"/>
    <n v="997994977271.86768"/>
  </r>
  <r>
    <x v="8"/>
    <x v="2"/>
    <n v="126786.62456600001"/>
  </r>
  <r>
    <x v="8"/>
    <x v="3"/>
    <n v="15642.981450000003"/>
  </r>
  <r>
    <x v="8"/>
    <x v="4"/>
    <n v="1122065243.42114"/>
  </r>
  <r>
    <x v="8"/>
    <x v="5"/>
    <n v="215300591.62869999"/>
  </r>
  <r>
    <x v="8"/>
    <x v="6"/>
    <n v="44148795.27234"/>
  </r>
  <r>
    <x v="8"/>
    <x v="7"/>
    <n v="829425332.23400998"/>
  </r>
  <r>
    <x v="9"/>
    <x v="0"/>
    <n v="9875.0890370000034"/>
  </r>
  <r>
    <x v="9"/>
    <x v="1"/>
    <n v="1155773906628.4502"/>
  </r>
  <r>
    <x v="9"/>
    <x v="2"/>
    <n v="70884.737609000003"/>
  </r>
  <r>
    <x v="9"/>
    <x v="3"/>
    <n v="14012.309152999997"/>
  </r>
  <r>
    <x v="9"/>
    <x v="4"/>
    <n v="1557002161.2307701"/>
  </r>
  <r>
    <x v="9"/>
    <x v="5"/>
    <n v="187412784.23380002"/>
  </r>
  <r>
    <x v="9"/>
    <x v="6"/>
    <n v="33799783.557558998"/>
  </r>
  <r>
    <x v="9"/>
    <x v="7"/>
    <n v="589397160.38786399"/>
  </r>
  <r>
    <x v="0"/>
    <x v="8"/>
    <n v="100"/>
  </r>
  <r>
    <x v="1"/>
    <x v="8"/>
    <n v="101.93300000000001"/>
  </r>
  <r>
    <x v="2"/>
    <x v="8"/>
    <n v="101.33199999999999"/>
  </r>
  <r>
    <x v="3"/>
    <x v="8"/>
    <n v="101.39400000000001"/>
  </r>
  <r>
    <x v="4"/>
    <x v="8"/>
    <n v="102.998"/>
  </r>
  <r>
    <x v="5"/>
    <x v="8"/>
    <n v="105.20099999999999"/>
  </r>
  <r>
    <x v="6"/>
    <x v="8"/>
    <n v="107.22"/>
  </r>
  <r>
    <x v="7"/>
    <x v="8"/>
    <n v="110.27"/>
  </r>
  <r>
    <x v="8"/>
    <x v="8"/>
    <n v="112.624"/>
  </r>
  <r>
    <x v="9"/>
    <x v="8"/>
    <n v="114.33499999999999"/>
  </r>
  <r>
    <x v="10"/>
    <x v="8"/>
    <n v="107.3529999999999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" cacheId="36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compact="0" compactData="0" multipleFieldFilters="0">
  <location ref="H4:L14" firstHeaderRow="1" firstDataRow="2" firstDataCol="1" rowPageCount="1" colPageCount="1"/>
  <pivotFields count="5">
    <pivotField axis="axisRow" compact="0" outline="0" showAll="0" defaultSubtotal="0">
      <items count="10">
        <item x="0"/>
        <item x="1"/>
        <item x="2"/>
        <item x="3"/>
        <item x="4"/>
        <item x="5"/>
        <item x="6"/>
        <item x="7"/>
        <item x="8"/>
        <item x="9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multipleItemSelectionAllowed="1" showAll="0" defaultSubtotal="0">
      <items count="32">
        <item h="1" x="0"/>
        <item h="1" x="1"/>
        <item h="1" x="2"/>
        <item h="1" x="3"/>
        <item h="1" x="4"/>
        <item h="1" x="5"/>
        <item x="6"/>
        <item h="1" x="7"/>
        <item h="1" x="8"/>
        <item h="1" x="9"/>
        <item h="1" x="10"/>
        <item h="1" x="11"/>
        <item h="1" x="12"/>
        <item h="1" x="13"/>
        <item h="1" x="30"/>
        <item h="1" x="14"/>
        <item h="1" x="15"/>
        <item h="1" x="16"/>
        <item h="1" x="17"/>
        <item x="18"/>
        <item h="1" x="19"/>
        <item x="20"/>
        <item h="1" x="21"/>
        <item h="1" x="22"/>
        <item h="1" x="23"/>
        <item h="1" x="24"/>
        <item x="25"/>
        <item h="1" x="26"/>
        <item h="1" x="31"/>
        <item h="1" x="27"/>
        <item h="1" x="28"/>
        <item h="1" x="29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32">
        <item sd="0" x="0"/>
        <item sd="0" x="1"/>
        <item sd="0" x="2"/>
        <item sd="0" x="30"/>
        <item sd="0" x="4"/>
        <item sd="0" x="5"/>
        <item sd="0" x="7"/>
        <item sd="0" x="8"/>
        <item sd="0" x="10"/>
        <item sd="0" x="11"/>
        <item sd="0" x="6"/>
        <item sd="0" x="13"/>
        <item sd="0" x="14"/>
        <item h="1" x="16"/>
        <item sd="0" x="15"/>
        <item sd="0" x="17"/>
        <item sd="0" x="20"/>
        <item sd="0" x="18"/>
        <item sd="0" x="19"/>
        <item sd="0" x="21"/>
        <item sd="0" x="22"/>
        <item h="1" x="23"/>
        <item sd="0" x="24"/>
        <item sd="0" x="25"/>
        <item sd="0" x="26"/>
        <item h="1" x="31"/>
        <item sd="0" x="29"/>
        <item sd="0" x="28"/>
        <item sd="0" x="9"/>
        <item sd="0" x="27"/>
        <item h="1" x="3"/>
        <item h="1"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outline="0" multipleItemSelectionAllowed="1" showAll="0" defaultSubtotal="0">
      <items count="8">
        <item x="0"/>
        <item h="1" x="1"/>
        <item x="2"/>
        <item x="3"/>
        <item h="1" x="4"/>
        <item h="1" x="5"/>
        <item h="1" x="6"/>
        <item h="1" x="7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3"/>
  </colFields>
  <colItems count="4">
    <i>
      <x/>
    </i>
    <i>
      <x v="2"/>
    </i>
    <i>
      <x v="3"/>
    </i>
    <i t="grand">
      <x/>
    </i>
  </colItems>
  <pageFields count="1">
    <pageField fld="1" hier="-1"/>
  </pageFields>
  <dataFields count="1">
    <dataField name="Sum of Emissions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1" cacheId="37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F2:P15" firstHeaderRow="1" firstDataRow="2" firstDataCol="1"/>
  <pivotFields count="3">
    <pivotField axis="axisRow" showAl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axis="axisCol" showAll="0">
      <items count="10">
        <item x="0"/>
        <item x="1"/>
        <item x="8"/>
        <item x="2"/>
        <item x="3"/>
        <item x="4"/>
        <item x="5"/>
        <item x="6"/>
        <item x="7"/>
        <item t="default"/>
      </items>
    </pivotField>
    <pivotField dataFiel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1"/>
  </colFields>
  <col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colItems>
  <dataFields count="1">
    <dataField name="Sum of Emission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name="ExternalData_1" connectionId="2" autoFormatId="0" applyNumberFormats="0" applyBorderFormats="0" applyFontFormats="1" applyPatternFormats="1" applyAlignmentFormats="0" applyWidthHeightFormats="0">
  <queryTableRefresh preserveSortFilterLayout="0" nextId="6">
    <queryTableFields count="5">
      <queryTableField id="1" name="reportingYear" tableColumnId="6"/>
      <queryTableField id="2" name="countryCode" tableColumnId="7"/>
      <queryTableField id="3" name="countryName" tableColumnId="8"/>
      <queryTableField id="4" name="Pollutant" tableColumnId="9"/>
      <queryTableField id="5" name="Emissions" tableColumnId="10"/>
    </queryTableFields>
  </queryTableRefresh>
</queryTable>
</file>

<file path=xl/queryTables/queryTable2.xml><?xml version="1.0" encoding="utf-8"?>
<queryTable xmlns="http://schemas.openxmlformats.org/spreadsheetml/2006/main" name="nama_10_a10_1_Data" connectionId="1" autoFormatId="16" applyNumberFormats="0" applyBorderFormats="0" applyFontFormats="0" applyPatternFormats="0" applyAlignmentFormats="0" applyWidthHeightFormats="0"/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Indicator_IND0002" displayName="Indicator_IND0002" ref="A1:E2045" tableType="queryTable" totalsRowShown="0">
  <autoFilter ref="A1:E2045"/>
  <tableColumns count="5">
    <tableColumn id="6" uniqueName="6" name="reportingYear" queryTableFieldId="1"/>
    <tableColumn id="7" uniqueName="7" name="countryCode" queryTableFieldId="2"/>
    <tableColumn id="8" uniqueName="8" name="countryName" queryTableFieldId="3"/>
    <tableColumn id="9" uniqueName="9" name="Pollutant" queryTableFieldId="4"/>
    <tableColumn id="10" uniqueName="10" name="Emissions" queryTableFieldId="5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eea.europa.eu/data-and-maps/data/external/industrial-reporting-under-the-industrial" TargetMode="External"/><Relationship Id="rId2" Type="http://schemas.openxmlformats.org/officeDocument/2006/relationships/hyperlink" Target="http://www.eea.europa.eu/" TargetMode="External"/><Relationship Id="rId1" Type="http://schemas.openxmlformats.org/officeDocument/2006/relationships/hyperlink" Target="mailto:info@eea.europa.eu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info@eea.europa.e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45"/>
  <sheetViews>
    <sheetView topLeftCell="H1" workbookViewId="0">
      <selection activeCell="L13" sqref="L13"/>
    </sheetView>
  </sheetViews>
  <sheetFormatPr defaultColWidth="9.140625" defaultRowHeight="15" x14ac:dyDescent="0.25"/>
  <cols>
    <col min="1" max="1" width="15.7109375" bestFit="1" customWidth="1"/>
    <col min="2" max="2" width="14.5703125" bestFit="1" customWidth="1"/>
    <col min="3" max="3" width="15.42578125" bestFit="1" customWidth="1"/>
    <col min="4" max="4" width="48.28515625" bestFit="1" customWidth="1"/>
    <col min="5" max="5" width="12" bestFit="1" customWidth="1"/>
    <col min="8" max="8" width="16.42578125" bestFit="1" customWidth="1"/>
    <col min="9" max="11" width="31" bestFit="1" customWidth="1"/>
    <col min="12" max="12" width="11.28515625" bestFit="1" customWidth="1"/>
    <col min="13" max="13" width="48.42578125" bestFit="1" customWidth="1"/>
    <col min="14" max="15" width="12" bestFit="1" customWidth="1"/>
    <col min="16" max="49" width="17.85546875" bestFit="1" customWidth="1"/>
    <col min="50" max="50" width="11.28515625" bestFit="1" customWidth="1"/>
  </cols>
  <sheetData>
    <row r="1" spans="1:1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12" x14ac:dyDescent="0.25">
      <c r="A2">
        <v>2010</v>
      </c>
      <c r="B2" t="s">
        <v>5</v>
      </c>
      <c r="C2" t="s">
        <v>6</v>
      </c>
      <c r="D2" t="s">
        <v>7</v>
      </c>
      <c r="E2">
        <v>14.6</v>
      </c>
      <c r="H2" s="1" t="s">
        <v>1</v>
      </c>
      <c r="I2" t="s">
        <v>124</v>
      </c>
    </row>
    <row r="3" spans="1:12" x14ac:dyDescent="0.25">
      <c r="A3">
        <v>2010</v>
      </c>
      <c r="B3" t="s">
        <v>5</v>
      </c>
      <c r="C3" t="s">
        <v>6</v>
      </c>
      <c r="D3" t="s">
        <v>8</v>
      </c>
      <c r="E3">
        <v>34920000000</v>
      </c>
    </row>
    <row r="4" spans="1:12" x14ac:dyDescent="0.25">
      <c r="A4">
        <v>2010</v>
      </c>
      <c r="B4" t="s">
        <v>5</v>
      </c>
      <c r="C4" t="s">
        <v>6</v>
      </c>
      <c r="D4" t="s">
        <v>9</v>
      </c>
      <c r="E4">
        <v>1415</v>
      </c>
      <c r="H4" s="1" t="s">
        <v>84</v>
      </c>
      <c r="I4" s="1" t="s">
        <v>3</v>
      </c>
    </row>
    <row r="5" spans="1:12" x14ac:dyDescent="0.25">
      <c r="A5">
        <v>2010</v>
      </c>
      <c r="B5" t="s">
        <v>5</v>
      </c>
      <c r="C5" t="s">
        <v>6</v>
      </c>
      <c r="D5" t="s">
        <v>10</v>
      </c>
      <c r="E5">
        <v>331.8</v>
      </c>
      <c r="H5" s="1" t="s">
        <v>0</v>
      </c>
      <c r="I5" t="s">
        <v>7</v>
      </c>
      <c r="J5" t="s">
        <v>9</v>
      </c>
      <c r="K5" t="s">
        <v>10</v>
      </c>
      <c r="L5" t="s">
        <v>83</v>
      </c>
    </row>
    <row r="6" spans="1:12" x14ac:dyDescent="0.25">
      <c r="A6">
        <v>2010</v>
      </c>
      <c r="B6" t="s">
        <v>5</v>
      </c>
      <c r="C6" t="s">
        <v>6</v>
      </c>
      <c r="D6" t="s">
        <v>11</v>
      </c>
      <c r="E6">
        <v>20383000</v>
      </c>
      <c r="H6">
        <v>2010</v>
      </c>
      <c r="I6">
        <v>2487.9</v>
      </c>
      <c r="J6">
        <v>78089</v>
      </c>
      <c r="K6">
        <v>7756.5999999999976</v>
      </c>
      <c r="L6">
        <v>88333.499999999985</v>
      </c>
    </row>
    <row r="7" spans="1:12" x14ac:dyDescent="0.25">
      <c r="A7">
        <v>2010</v>
      </c>
      <c r="B7" t="s">
        <v>5</v>
      </c>
      <c r="C7" t="s">
        <v>6</v>
      </c>
      <c r="D7" t="s">
        <v>12</v>
      </c>
      <c r="E7">
        <v>3131000</v>
      </c>
      <c r="H7">
        <v>2011</v>
      </c>
      <c r="I7">
        <v>2146.9</v>
      </c>
      <c r="J7">
        <v>70169</v>
      </c>
      <c r="K7">
        <v>7454.8000000000011</v>
      </c>
      <c r="L7">
        <v>79770.7</v>
      </c>
    </row>
    <row r="8" spans="1:12" x14ac:dyDescent="0.25">
      <c r="A8">
        <v>2010</v>
      </c>
      <c r="B8" t="s">
        <v>5</v>
      </c>
      <c r="C8" t="s">
        <v>6</v>
      </c>
      <c r="D8" t="s">
        <v>13</v>
      </c>
      <c r="E8">
        <v>1138900</v>
      </c>
      <c r="H8">
        <v>2012</v>
      </c>
      <c r="I8">
        <v>2385.1999999999998</v>
      </c>
      <c r="J8">
        <v>61741</v>
      </c>
      <c r="K8">
        <v>7676.5999999999995</v>
      </c>
      <c r="L8">
        <v>71802.8</v>
      </c>
    </row>
    <row r="9" spans="1:12" x14ac:dyDescent="0.25">
      <c r="A9">
        <v>2010</v>
      </c>
      <c r="B9" t="s">
        <v>5</v>
      </c>
      <c r="C9" t="s">
        <v>6</v>
      </c>
      <c r="D9" t="s">
        <v>14</v>
      </c>
      <c r="E9">
        <v>8061000</v>
      </c>
      <c r="H9">
        <v>2013</v>
      </c>
      <c r="I9">
        <v>2445.7999999999997</v>
      </c>
      <c r="J9">
        <v>49093</v>
      </c>
      <c r="K9">
        <v>7230.8000000000011</v>
      </c>
      <c r="L9">
        <v>58769.600000000006</v>
      </c>
    </row>
    <row r="10" spans="1:12" x14ac:dyDescent="0.25">
      <c r="A10">
        <v>2010</v>
      </c>
      <c r="B10" t="s">
        <v>15</v>
      </c>
      <c r="C10" t="s">
        <v>16</v>
      </c>
      <c r="D10" t="s">
        <v>7</v>
      </c>
      <c r="E10">
        <v>778.5</v>
      </c>
      <c r="H10">
        <v>2014</v>
      </c>
      <c r="I10">
        <v>2108.9000000000005</v>
      </c>
      <c r="J10">
        <v>44369</v>
      </c>
      <c r="K10">
        <v>7113.8</v>
      </c>
      <c r="L10">
        <v>53591.700000000004</v>
      </c>
    </row>
    <row r="11" spans="1:12" x14ac:dyDescent="0.25">
      <c r="A11">
        <v>2010</v>
      </c>
      <c r="B11" t="s">
        <v>15</v>
      </c>
      <c r="C11" t="s">
        <v>16</v>
      </c>
      <c r="D11" t="s">
        <v>8</v>
      </c>
      <c r="E11">
        <v>53752000000</v>
      </c>
      <c r="H11">
        <v>2015</v>
      </c>
      <c r="I11">
        <v>2525.0999999999995</v>
      </c>
      <c r="J11">
        <v>36009</v>
      </c>
      <c r="K11">
        <v>7241.6999999999989</v>
      </c>
      <c r="L11">
        <v>45775.799999999996</v>
      </c>
    </row>
    <row r="12" spans="1:12" x14ac:dyDescent="0.25">
      <c r="A12">
        <v>2010</v>
      </c>
      <c r="B12" t="s">
        <v>15</v>
      </c>
      <c r="C12" t="s">
        <v>16</v>
      </c>
      <c r="D12" t="s">
        <v>9</v>
      </c>
      <c r="E12">
        <v>26642</v>
      </c>
      <c r="H12">
        <v>2016</v>
      </c>
      <c r="I12">
        <v>2342.2000000000003</v>
      </c>
      <c r="J12">
        <v>38847</v>
      </c>
      <c r="K12">
        <v>6875.1999999999989</v>
      </c>
      <c r="L12">
        <v>48064.399999999994</v>
      </c>
    </row>
    <row r="13" spans="1:12" x14ac:dyDescent="0.25">
      <c r="A13">
        <v>2010</v>
      </c>
      <c r="B13" t="s">
        <v>15</v>
      </c>
      <c r="C13" t="s">
        <v>16</v>
      </c>
      <c r="D13" t="s">
        <v>10</v>
      </c>
      <c r="E13">
        <v>978.70000000000016</v>
      </c>
      <c r="H13">
        <v>2017</v>
      </c>
      <c r="I13">
        <v>1647.7</v>
      </c>
      <c r="J13">
        <v>32406</v>
      </c>
      <c r="K13">
        <v>5945.6</v>
      </c>
      <c r="L13">
        <v>39999.299999999996</v>
      </c>
    </row>
    <row r="14" spans="1:12" x14ac:dyDescent="0.25">
      <c r="A14">
        <v>2010</v>
      </c>
      <c r="B14" t="s">
        <v>15</v>
      </c>
      <c r="C14" t="s">
        <v>16</v>
      </c>
      <c r="D14" t="s">
        <v>11</v>
      </c>
      <c r="E14">
        <v>57926000</v>
      </c>
      <c r="H14" t="s">
        <v>83</v>
      </c>
      <c r="I14">
        <v>18089.7</v>
      </c>
      <c r="J14">
        <v>410723</v>
      </c>
      <c r="K14">
        <v>57295.099999999991</v>
      </c>
      <c r="L14">
        <v>486107.8</v>
      </c>
    </row>
    <row r="15" spans="1:12" x14ac:dyDescent="0.25">
      <c r="A15">
        <v>2010</v>
      </c>
      <c r="B15" t="s">
        <v>15</v>
      </c>
      <c r="C15" t="s">
        <v>16</v>
      </c>
      <c r="D15" t="s">
        <v>12</v>
      </c>
      <c r="E15">
        <v>27515000</v>
      </c>
    </row>
    <row r="16" spans="1:12" x14ac:dyDescent="0.25">
      <c r="A16">
        <v>2010</v>
      </c>
      <c r="B16" t="s">
        <v>15</v>
      </c>
      <c r="C16" t="s">
        <v>16</v>
      </c>
      <c r="D16" t="s">
        <v>13</v>
      </c>
      <c r="E16">
        <v>2268500</v>
      </c>
    </row>
    <row r="17" spans="1:5" x14ac:dyDescent="0.25">
      <c r="A17">
        <v>2010</v>
      </c>
      <c r="B17" t="s">
        <v>15</v>
      </c>
      <c r="C17" t="s">
        <v>16</v>
      </c>
      <c r="D17" t="s">
        <v>14</v>
      </c>
      <c r="E17">
        <v>40594000</v>
      </c>
    </row>
    <row r="18" spans="1:5" x14ac:dyDescent="0.25">
      <c r="A18">
        <v>2010</v>
      </c>
      <c r="B18" t="s">
        <v>17</v>
      </c>
      <c r="C18" t="s">
        <v>18</v>
      </c>
      <c r="D18" t="s">
        <v>7</v>
      </c>
      <c r="E18">
        <v>383.1</v>
      </c>
    </row>
    <row r="19" spans="1:5" x14ac:dyDescent="0.25">
      <c r="A19">
        <v>2010</v>
      </c>
      <c r="B19" t="s">
        <v>17</v>
      </c>
      <c r="C19" t="s">
        <v>18</v>
      </c>
      <c r="D19" t="s">
        <v>8</v>
      </c>
      <c r="E19">
        <v>31580000000</v>
      </c>
    </row>
    <row r="20" spans="1:5" x14ac:dyDescent="0.25">
      <c r="A20">
        <v>2010</v>
      </c>
      <c r="B20" t="s">
        <v>17</v>
      </c>
      <c r="C20" t="s">
        <v>18</v>
      </c>
      <c r="D20" t="s">
        <v>9</v>
      </c>
      <c r="E20">
        <v>12867</v>
      </c>
    </row>
    <row r="21" spans="1:5" x14ac:dyDescent="0.25">
      <c r="A21">
        <v>2010</v>
      </c>
      <c r="B21" t="s">
        <v>17</v>
      </c>
      <c r="C21" t="s">
        <v>18</v>
      </c>
      <c r="D21" t="s">
        <v>11</v>
      </c>
      <c r="E21">
        <v>58318000</v>
      </c>
    </row>
    <row r="22" spans="1:5" x14ac:dyDescent="0.25">
      <c r="A22">
        <v>2010</v>
      </c>
      <c r="B22" t="s">
        <v>17</v>
      </c>
      <c r="C22" t="s">
        <v>18</v>
      </c>
      <c r="D22" t="s">
        <v>12</v>
      </c>
      <c r="E22">
        <v>358000</v>
      </c>
    </row>
    <row r="23" spans="1:5" x14ac:dyDescent="0.25">
      <c r="A23">
        <v>2010</v>
      </c>
      <c r="B23" t="s">
        <v>17</v>
      </c>
      <c r="C23" t="s">
        <v>18</v>
      </c>
      <c r="D23" t="s">
        <v>13</v>
      </c>
      <c r="E23">
        <v>6798500</v>
      </c>
    </row>
    <row r="24" spans="1:5" x14ac:dyDescent="0.25">
      <c r="A24">
        <v>2010</v>
      </c>
      <c r="B24" t="s">
        <v>17</v>
      </c>
      <c r="C24" t="s">
        <v>18</v>
      </c>
      <c r="D24" t="s">
        <v>14</v>
      </c>
      <c r="E24">
        <v>360210000</v>
      </c>
    </row>
    <row r="25" spans="1:5" x14ac:dyDescent="0.25">
      <c r="A25">
        <v>2010</v>
      </c>
      <c r="B25" t="s">
        <v>19</v>
      </c>
      <c r="C25" t="s">
        <v>20</v>
      </c>
      <c r="D25" t="s">
        <v>7</v>
      </c>
      <c r="E25">
        <v>34.340000000000003</v>
      </c>
    </row>
    <row r="26" spans="1:5" x14ac:dyDescent="0.25">
      <c r="A26">
        <v>2010</v>
      </c>
      <c r="B26" t="s">
        <v>19</v>
      </c>
      <c r="C26" t="s">
        <v>20</v>
      </c>
      <c r="D26" t="s">
        <v>8</v>
      </c>
      <c r="E26">
        <v>9131962491</v>
      </c>
    </row>
    <row r="27" spans="1:5" x14ac:dyDescent="0.25">
      <c r="A27">
        <v>2010</v>
      </c>
      <c r="B27" t="s">
        <v>19</v>
      </c>
      <c r="C27" t="s">
        <v>20</v>
      </c>
      <c r="D27" t="s">
        <v>9</v>
      </c>
      <c r="E27">
        <v>3347.8300000000004</v>
      </c>
    </row>
    <row r="28" spans="1:5" x14ac:dyDescent="0.25">
      <c r="A28">
        <v>2010</v>
      </c>
      <c r="B28" t="s">
        <v>19</v>
      </c>
      <c r="C28" t="s">
        <v>20</v>
      </c>
      <c r="D28" t="s">
        <v>10</v>
      </c>
      <c r="E28">
        <v>387.74</v>
      </c>
    </row>
    <row r="29" spans="1:5" x14ac:dyDescent="0.25">
      <c r="A29">
        <v>2010</v>
      </c>
      <c r="B29" t="s">
        <v>19</v>
      </c>
      <c r="C29" t="s">
        <v>20</v>
      </c>
      <c r="D29" t="s">
        <v>11</v>
      </c>
      <c r="E29">
        <v>5341063</v>
      </c>
    </row>
    <row r="30" spans="1:5" x14ac:dyDescent="0.25">
      <c r="A30">
        <v>2010</v>
      </c>
      <c r="B30" t="s">
        <v>19</v>
      </c>
      <c r="C30" t="s">
        <v>20</v>
      </c>
      <c r="D30" t="s">
        <v>12</v>
      </c>
      <c r="E30">
        <v>2416129</v>
      </c>
    </row>
    <row r="31" spans="1:5" x14ac:dyDescent="0.25">
      <c r="A31">
        <v>2010</v>
      </c>
      <c r="B31" t="s">
        <v>19</v>
      </c>
      <c r="C31" t="s">
        <v>20</v>
      </c>
      <c r="D31" t="s">
        <v>13</v>
      </c>
      <c r="E31">
        <v>73452</v>
      </c>
    </row>
    <row r="32" spans="1:5" x14ac:dyDescent="0.25">
      <c r="A32">
        <v>2010</v>
      </c>
      <c r="B32" t="s">
        <v>19</v>
      </c>
      <c r="C32" t="s">
        <v>20</v>
      </c>
      <c r="D32" t="s">
        <v>14</v>
      </c>
      <c r="E32">
        <v>2108880.6</v>
      </c>
    </row>
    <row r="33" spans="1:5" x14ac:dyDescent="0.25">
      <c r="A33">
        <v>2010</v>
      </c>
      <c r="B33" t="s">
        <v>21</v>
      </c>
      <c r="C33" t="s">
        <v>22</v>
      </c>
      <c r="D33" t="s">
        <v>7</v>
      </c>
      <c r="E33">
        <v>43.5</v>
      </c>
    </row>
    <row r="34" spans="1:5" x14ac:dyDescent="0.25">
      <c r="A34">
        <v>2010</v>
      </c>
      <c r="B34" t="s">
        <v>21</v>
      </c>
      <c r="C34" t="s">
        <v>22</v>
      </c>
      <c r="D34" t="s">
        <v>8</v>
      </c>
      <c r="E34">
        <v>4955000000</v>
      </c>
    </row>
    <row r="35" spans="1:5" x14ac:dyDescent="0.25">
      <c r="A35">
        <v>2010</v>
      </c>
      <c r="B35" t="s">
        <v>21</v>
      </c>
      <c r="C35" t="s">
        <v>22</v>
      </c>
      <c r="D35" t="s">
        <v>10</v>
      </c>
      <c r="E35">
        <v>114.80000000000001</v>
      </c>
    </row>
    <row r="36" spans="1:5" x14ac:dyDescent="0.25">
      <c r="A36">
        <v>2010</v>
      </c>
      <c r="B36" t="s">
        <v>21</v>
      </c>
      <c r="C36" t="s">
        <v>22</v>
      </c>
      <c r="D36" t="s">
        <v>11</v>
      </c>
      <c r="E36">
        <v>7932000</v>
      </c>
    </row>
    <row r="37" spans="1:5" x14ac:dyDescent="0.25">
      <c r="A37">
        <v>2010</v>
      </c>
      <c r="B37" t="s">
        <v>21</v>
      </c>
      <c r="C37" t="s">
        <v>22</v>
      </c>
      <c r="D37" t="s">
        <v>13</v>
      </c>
      <c r="E37">
        <v>1138600</v>
      </c>
    </row>
    <row r="38" spans="1:5" x14ac:dyDescent="0.25">
      <c r="A38">
        <v>2010</v>
      </c>
      <c r="B38" t="s">
        <v>21</v>
      </c>
      <c r="C38" t="s">
        <v>22</v>
      </c>
      <c r="D38" t="s">
        <v>14</v>
      </c>
      <c r="E38">
        <v>20633000</v>
      </c>
    </row>
    <row r="39" spans="1:5" x14ac:dyDescent="0.25">
      <c r="A39">
        <v>2010</v>
      </c>
      <c r="B39" t="s">
        <v>23</v>
      </c>
      <c r="C39" t="s">
        <v>24</v>
      </c>
      <c r="D39" t="s">
        <v>7</v>
      </c>
      <c r="E39">
        <v>531.69999999999993</v>
      </c>
    </row>
    <row r="40" spans="1:5" x14ac:dyDescent="0.25">
      <c r="A40">
        <v>2010</v>
      </c>
      <c r="B40" t="s">
        <v>23</v>
      </c>
      <c r="C40" t="s">
        <v>24</v>
      </c>
      <c r="D40" t="s">
        <v>8</v>
      </c>
      <c r="E40">
        <v>75736000000</v>
      </c>
    </row>
    <row r="41" spans="1:5" x14ac:dyDescent="0.25">
      <c r="A41">
        <v>2010</v>
      </c>
      <c r="B41" t="s">
        <v>23</v>
      </c>
      <c r="C41" t="s">
        <v>24</v>
      </c>
      <c r="D41" t="s">
        <v>9</v>
      </c>
      <c r="E41">
        <v>19650</v>
      </c>
    </row>
    <row r="42" spans="1:5" x14ac:dyDescent="0.25">
      <c r="A42">
        <v>2010</v>
      </c>
      <c r="B42" t="s">
        <v>23</v>
      </c>
      <c r="C42" t="s">
        <v>24</v>
      </c>
      <c r="D42" t="s">
        <v>10</v>
      </c>
      <c r="E42">
        <v>3125.7000000000003</v>
      </c>
    </row>
    <row r="43" spans="1:5" x14ac:dyDescent="0.25">
      <c r="A43">
        <v>2010</v>
      </c>
      <c r="B43" t="s">
        <v>23</v>
      </c>
      <c r="C43" t="s">
        <v>24</v>
      </c>
      <c r="D43" t="s">
        <v>11</v>
      </c>
      <c r="E43">
        <v>111316000</v>
      </c>
    </row>
    <row r="44" spans="1:5" x14ac:dyDescent="0.25">
      <c r="A44">
        <v>2010</v>
      </c>
      <c r="B44" t="s">
        <v>23</v>
      </c>
      <c r="C44" t="s">
        <v>24</v>
      </c>
      <c r="D44" t="s">
        <v>12</v>
      </c>
      <c r="E44">
        <v>6397000</v>
      </c>
    </row>
    <row r="45" spans="1:5" x14ac:dyDescent="0.25">
      <c r="A45">
        <v>2010</v>
      </c>
      <c r="B45" t="s">
        <v>23</v>
      </c>
      <c r="C45" t="s">
        <v>24</v>
      </c>
      <c r="D45" t="s">
        <v>13</v>
      </c>
      <c r="E45">
        <v>4689100</v>
      </c>
    </row>
    <row r="46" spans="1:5" x14ac:dyDescent="0.25">
      <c r="A46">
        <v>2010</v>
      </c>
      <c r="B46" t="s">
        <v>23</v>
      </c>
      <c r="C46" t="s">
        <v>24</v>
      </c>
      <c r="D46" t="s">
        <v>14</v>
      </c>
      <c r="E46">
        <v>131050000</v>
      </c>
    </row>
    <row r="47" spans="1:5" x14ac:dyDescent="0.25">
      <c r="A47">
        <v>2010</v>
      </c>
      <c r="B47" t="s">
        <v>25</v>
      </c>
      <c r="C47" t="s">
        <v>26</v>
      </c>
      <c r="D47" t="s">
        <v>7</v>
      </c>
      <c r="E47">
        <v>1089.5</v>
      </c>
    </row>
    <row r="48" spans="1:5" x14ac:dyDescent="0.25">
      <c r="A48">
        <v>2010</v>
      </c>
      <c r="B48" t="s">
        <v>25</v>
      </c>
      <c r="C48" t="s">
        <v>26</v>
      </c>
      <c r="D48" t="s">
        <v>8</v>
      </c>
      <c r="E48">
        <v>461917000000</v>
      </c>
    </row>
    <row r="49" spans="1:5" x14ac:dyDescent="0.25">
      <c r="A49">
        <v>2010</v>
      </c>
      <c r="B49" t="s">
        <v>25</v>
      </c>
      <c r="C49" t="s">
        <v>26</v>
      </c>
      <c r="D49" t="s">
        <v>9</v>
      </c>
      <c r="E49">
        <v>74752</v>
      </c>
    </row>
    <row r="50" spans="1:5" x14ac:dyDescent="0.25">
      <c r="A50">
        <v>2010</v>
      </c>
      <c r="B50" t="s">
        <v>25</v>
      </c>
      <c r="C50" t="s">
        <v>26</v>
      </c>
      <c r="D50" t="s">
        <v>10</v>
      </c>
      <c r="E50">
        <v>7421.9999999999973</v>
      </c>
    </row>
    <row r="51" spans="1:5" x14ac:dyDescent="0.25">
      <c r="A51">
        <v>2010</v>
      </c>
      <c r="B51" t="s">
        <v>25</v>
      </c>
      <c r="C51" t="s">
        <v>26</v>
      </c>
      <c r="D51" t="s">
        <v>11</v>
      </c>
      <c r="E51">
        <v>336365000</v>
      </c>
    </row>
    <row r="52" spans="1:5" x14ac:dyDescent="0.25">
      <c r="A52">
        <v>2010</v>
      </c>
      <c r="B52" t="s">
        <v>25</v>
      </c>
      <c r="C52" t="s">
        <v>26</v>
      </c>
      <c r="D52" t="s">
        <v>12</v>
      </c>
      <c r="E52">
        <v>42134000</v>
      </c>
    </row>
    <row r="53" spans="1:5" x14ac:dyDescent="0.25">
      <c r="A53">
        <v>2010</v>
      </c>
      <c r="B53" t="s">
        <v>25</v>
      </c>
      <c r="C53" t="s">
        <v>26</v>
      </c>
      <c r="D53" t="s">
        <v>13</v>
      </c>
      <c r="E53">
        <v>11197300</v>
      </c>
    </row>
    <row r="54" spans="1:5" x14ac:dyDescent="0.25">
      <c r="A54">
        <v>2010</v>
      </c>
      <c r="B54" t="s">
        <v>25</v>
      </c>
      <c r="C54" t="s">
        <v>26</v>
      </c>
      <c r="D54" t="s">
        <v>14</v>
      </c>
      <c r="E54">
        <v>254647000</v>
      </c>
    </row>
    <row r="55" spans="1:5" x14ac:dyDescent="0.25">
      <c r="A55">
        <v>2010</v>
      </c>
      <c r="B55" t="s">
        <v>27</v>
      </c>
      <c r="C55" t="s">
        <v>28</v>
      </c>
      <c r="D55" t="s">
        <v>8</v>
      </c>
      <c r="E55">
        <v>20048000000</v>
      </c>
    </row>
    <row r="56" spans="1:5" x14ac:dyDescent="0.25">
      <c r="A56">
        <v>2010</v>
      </c>
      <c r="B56" t="s">
        <v>27</v>
      </c>
      <c r="C56" t="s">
        <v>28</v>
      </c>
      <c r="D56" t="s">
        <v>10</v>
      </c>
      <c r="E56">
        <v>172.29999999999998</v>
      </c>
    </row>
    <row r="57" spans="1:5" x14ac:dyDescent="0.25">
      <c r="A57">
        <v>2010</v>
      </c>
      <c r="B57" t="s">
        <v>27</v>
      </c>
      <c r="C57" t="s">
        <v>28</v>
      </c>
      <c r="D57" t="s">
        <v>11</v>
      </c>
      <c r="E57">
        <v>14980000</v>
      </c>
    </row>
    <row r="58" spans="1:5" x14ac:dyDescent="0.25">
      <c r="A58">
        <v>2010</v>
      </c>
      <c r="B58" t="s">
        <v>27</v>
      </c>
      <c r="C58" t="s">
        <v>28</v>
      </c>
      <c r="D58" t="s">
        <v>12</v>
      </c>
      <c r="E58">
        <v>3960000</v>
      </c>
    </row>
    <row r="59" spans="1:5" x14ac:dyDescent="0.25">
      <c r="A59">
        <v>2010</v>
      </c>
      <c r="B59" t="s">
        <v>27</v>
      </c>
      <c r="C59" t="s">
        <v>28</v>
      </c>
      <c r="D59" t="s">
        <v>14</v>
      </c>
      <c r="E59">
        <v>5401000</v>
      </c>
    </row>
    <row r="60" spans="1:5" x14ac:dyDescent="0.25">
      <c r="A60">
        <v>2010</v>
      </c>
      <c r="B60" t="s">
        <v>29</v>
      </c>
      <c r="C60" t="s">
        <v>30</v>
      </c>
      <c r="D60" t="s">
        <v>7</v>
      </c>
      <c r="E60">
        <v>593</v>
      </c>
    </row>
    <row r="61" spans="1:5" x14ac:dyDescent="0.25">
      <c r="A61">
        <v>2010</v>
      </c>
      <c r="B61" t="s">
        <v>29</v>
      </c>
      <c r="C61" t="s">
        <v>30</v>
      </c>
      <c r="D61" t="s">
        <v>8</v>
      </c>
      <c r="E61">
        <v>13965000000</v>
      </c>
    </row>
    <row r="62" spans="1:5" x14ac:dyDescent="0.25">
      <c r="A62">
        <v>2010</v>
      </c>
      <c r="B62" t="s">
        <v>29</v>
      </c>
      <c r="C62" t="s">
        <v>30</v>
      </c>
      <c r="D62" t="s">
        <v>9</v>
      </c>
      <c r="E62">
        <v>35965</v>
      </c>
    </row>
    <row r="63" spans="1:5" x14ac:dyDescent="0.25">
      <c r="A63">
        <v>2010</v>
      </c>
      <c r="B63" t="s">
        <v>29</v>
      </c>
      <c r="C63" t="s">
        <v>30</v>
      </c>
      <c r="D63" t="s">
        <v>10</v>
      </c>
      <c r="E63">
        <v>593</v>
      </c>
    </row>
    <row r="64" spans="1:5" x14ac:dyDescent="0.25">
      <c r="A64">
        <v>2010</v>
      </c>
      <c r="B64" t="s">
        <v>29</v>
      </c>
      <c r="C64" t="s">
        <v>30</v>
      </c>
      <c r="D64" t="s">
        <v>11</v>
      </c>
      <c r="E64">
        <v>14310000</v>
      </c>
    </row>
    <row r="65" spans="1:5" x14ac:dyDescent="0.25">
      <c r="A65">
        <v>2010</v>
      </c>
      <c r="B65" t="s">
        <v>29</v>
      </c>
      <c r="C65" t="s">
        <v>30</v>
      </c>
      <c r="D65" t="s">
        <v>12</v>
      </c>
      <c r="E65">
        <v>2615000</v>
      </c>
    </row>
    <row r="66" spans="1:5" x14ac:dyDescent="0.25">
      <c r="A66">
        <v>2010</v>
      </c>
      <c r="B66" t="s">
        <v>29</v>
      </c>
      <c r="C66" t="s">
        <v>30</v>
      </c>
      <c r="D66" t="s">
        <v>13</v>
      </c>
      <c r="E66">
        <v>12111600</v>
      </c>
    </row>
    <row r="67" spans="1:5" x14ac:dyDescent="0.25">
      <c r="A67">
        <v>2010</v>
      </c>
      <c r="B67" t="s">
        <v>29</v>
      </c>
      <c r="C67" t="s">
        <v>30</v>
      </c>
      <c r="D67" t="s">
        <v>14</v>
      </c>
      <c r="E67">
        <v>73610000</v>
      </c>
    </row>
    <row r="68" spans="1:5" x14ac:dyDescent="0.25">
      <c r="A68">
        <v>2010</v>
      </c>
      <c r="B68" t="s">
        <v>31</v>
      </c>
      <c r="C68" t="s">
        <v>32</v>
      </c>
      <c r="D68" t="s">
        <v>7</v>
      </c>
      <c r="E68">
        <v>1522.5</v>
      </c>
    </row>
    <row r="69" spans="1:5" x14ac:dyDescent="0.25">
      <c r="A69">
        <v>2010</v>
      </c>
      <c r="B69" t="s">
        <v>31</v>
      </c>
      <c r="C69" t="s">
        <v>32</v>
      </c>
      <c r="D69" t="s">
        <v>8</v>
      </c>
      <c r="E69">
        <v>110760000000</v>
      </c>
    </row>
    <row r="70" spans="1:5" x14ac:dyDescent="0.25">
      <c r="A70">
        <v>2010</v>
      </c>
      <c r="B70" t="s">
        <v>31</v>
      </c>
      <c r="C70" t="s">
        <v>32</v>
      </c>
      <c r="D70" t="s">
        <v>9</v>
      </c>
      <c r="E70">
        <v>37283</v>
      </c>
    </row>
    <row r="71" spans="1:5" x14ac:dyDescent="0.25">
      <c r="A71">
        <v>2010</v>
      </c>
      <c r="B71" t="s">
        <v>31</v>
      </c>
      <c r="C71" t="s">
        <v>32</v>
      </c>
      <c r="D71" t="s">
        <v>10</v>
      </c>
      <c r="E71">
        <v>2095.3000000000002</v>
      </c>
    </row>
    <row r="72" spans="1:5" x14ac:dyDescent="0.25">
      <c r="A72">
        <v>2010</v>
      </c>
      <c r="B72" t="s">
        <v>31</v>
      </c>
      <c r="C72" t="s">
        <v>32</v>
      </c>
      <c r="D72" t="s">
        <v>11</v>
      </c>
      <c r="E72">
        <v>255243000</v>
      </c>
    </row>
    <row r="73" spans="1:5" x14ac:dyDescent="0.25">
      <c r="A73">
        <v>2010</v>
      </c>
      <c r="B73" t="s">
        <v>31</v>
      </c>
      <c r="C73" t="s">
        <v>32</v>
      </c>
      <c r="D73" t="s">
        <v>12</v>
      </c>
      <c r="E73">
        <v>51218000</v>
      </c>
    </row>
    <row r="74" spans="1:5" x14ac:dyDescent="0.25">
      <c r="A74">
        <v>2010</v>
      </c>
      <c r="B74" t="s">
        <v>31</v>
      </c>
      <c r="C74" t="s">
        <v>32</v>
      </c>
      <c r="D74" t="s">
        <v>13</v>
      </c>
      <c r="E74">
        <v>8101700</v>
      </c>
    </row>
    <row r="75" spans="1:5" x14ac:dyDescent="0.25">
      <c r="A75">
        <v>2010</v>
      </c>
      <c r="B75" t="s">
        <v>31</v>
      </c>
      <c r="C75" t="s">
        <v>32</v>
      </c>
      <c r="D75" t="s">
        <v>14</v>
      </c>
      <c r="E75">
        <v>172668000</v>
      </c>
    </row>
    <row r="76" spans="1:5" x14ac:dyDescent="0.25">
      <c r="A76">
        <v>2010</v>
      </c>
      <c r="B76" t="s">
        <v>33</v>
      </c>
      <c r="C76" t="s">
        <v>34</v>
      </c>
      <c r="D76" t="s">
        <v>7</v>
      </c>
      <c r="E76">
        <v>284.90000000000003</v>
      </c>
    </row>
    <row r="77" spans="1:5" x14ac:dyDescent="0.25">
      <c r="A77">
        <v>2010</v>
      </c>
      <c r="B77" t="s">
        <v>33</v>
      </c>
      <c r="C77" t="s">
        <v>34</v>
      </c>
      <c r="D77" t="s">
        <v>8</v>
      </c>
      <c r="E77">
        <v>58194000000</v>
      </c>
    </row>
    <row r="78" spans="1:5" x14ac:dyDescent="0.25">
      <c r="A78">
        <v>2010</v>
      </c>
      <c r="B78" t="s">
        <v>33</v>
      </c>
      <c r="C78" t="s">
        <v>34</v>
      </c>
      <c r="D78" t="s">
        <v>9</v>
      </c>
      <c r="E78">
        <v>4189</v>
      </c>
    </row>
    <row r="79" spans="1:5" x14ac:dyDescent="0.25">
      <c r="A79">
        <v>2010</v>
      </c>
      <c r="B79" t="s">
        <v>33</v>
      </c>
      <c r="C79" t="s">
        <v>34</v>
      </c>
      <c r="D79" t="s">
        <v>10</v>
      </c>
      <c r="E79">
        <v>446.50000000000006</v>
      </c>
    </row>
    <row r="80" spans="1:5" x14ac:dyDescent="0.25">
      <c r="A80">
        <v>2010</v>
      </c>
      <c r="B80" t="s">
        <v>33</v>
      </c>
      <c r="C80" t="s">
        <v>34</v>
      </c>
      <c r="D80" t="s">
        <v>11</v>
      </c>
      <c r="E80">
        <v>64638000</v>
      </c>
    </row>
    <row r="81" spans="1:5" x14ac:dyDescent="0.25">
      <c r="A81">
        <v>2010</v>
      </c>
      <c r="B81" t="s">
        <v>33</v>
      </c>
      <c r="C81" t="s">
        <v>34</v>
      </c>
      <c r="D81" t="s">
        <v>12</v>
      </c>
      <c r="E81">
        <v>8782000</v>
      </c>
    </row>
    <row r="82" spans="1:5" x14ac:dyDescent="0.25">
      <c r="A82">
        <v>2010</v>
      </c>
      <c r="B82" t="s">
        <v>33</v>
      </c>
      <c r="C82" t="s">
        <v>34</v>
      </c>
      <c r="D82" t="s">
        <v>13</v>
      </c>
      <c r="E82">
        <v>1590600</v>
      </c>
    </row>
    <row r="83" spans="1:5" x14ac:dyDescent="0.25">
      <c r="A83">
        <v>2010</v>
      </c>
      <c r="B83" t="s">
        <v>33</v>
      </c>
      <c r="C83" t="s">
        <v>34</v>
      </c>
      <c r="D83" t="s">
        <v>14</v>
      </c>
      <c r="E83">
        <v>46050000</v>
      </c>
    </row>
    <row r="84" spans="1:5" x14ac:dyDescent="0.25">
      <c r="A84">
        <v>2010</v>
      </c>
      <c r="B84" t="s">
        <v>35</v>
      </c>
      <c r="C84" t="s">
        <v>36</v>
      </c>
      <c r="D84" t="s">
        <v>7</v>
      </c>
      <c r="E84">
        <v>1372</v>
      </c>
    </row>
    <row r="85" spans="1:5" x14ac:dyDescent="0.25">
      <c r="A85">
        <v>2010</v>
      </c>
      <c r="B85" t="s">
        <v>35</v>
      </c>
      <c r="C85" t="s">
        <v>36</v>
      </c>
      <c r="D85" t="s">
        <v>8</v>
      </c>
      <c r="E85">
        <v>122618000000</v>
      </c>
    </row>
    <row r="86" spans="1:5" x14ac:dyDescent="0.25">
      <c r="A86">
        <v>2010</v>
      </c>
      <c r="B86" t="s">
        <v>35</v>
      </c>
      <c r="C86" t="s">
        <v>36</v>
      </c>
      <c r="D86" t="s">
        <v>9</v>
      </c>
      <c r="E86">
        <v>33345</v>
      </c>
    </row>
    <row r="87" spans="1:5" x14ac:dyDescent="0.25">
      <c r="A87">
        <v>2010</v>
      </c>
      <c r="B87" t="s">
        <v>35</v>
      </c>
      <c r="C87" t="s">
        <v>36</v>
      </c>
      <c r="D87" t="s">
        <v>10</v>
      </c>
      <c r="E87">
        <v>2637.1</v>
      </c>
    </row>
    <row r="88" spans="1:5" x14ac:dyDescent="0.25">
      <c r="A88">
        <v>2010</v>
      </c>
      <c r="B88" t="s">
        <v>35</v>
      </c>
      <c r="C88" t="s">
        <v>36</v>
      </c>
      <c r="D88" t="s">
        <v>11</v>
      </c>
      <c r="E88">
        <v>199956000</v>
      </c>
    </row>
    <row r="89" spans="1:5" x14ac:dyDescent="0.25">
      <c r="A89">
        <v>2010</v>
      </c>
      <c r="B89" t="s">
        <v>35</v>
      </c>
      <c r="C89" t="s">
        <v>36</v>
      </c>
      <c r="D89" t="s">
        <v>12</v>
      </c>
      <c r="E89">
        <v>65224000</v>
      </c>
    </row>
    <row r="90" spans="1:5" x14ac:dyDescent="0.25">
      <c r="A90">
        <v>2010</v>
      </c>
      <c r="B90" t="s">
        <v>35</v>
      </c>
      <c r="C90" t="s">
        <v>36</v>
      </c>
      <c r="D90" t="s">
        <v>13</v>
      </c>
      <c r="E90">
        <v>5425100</v>
      </c>
    </row>
    <row r="91" spans="1:5" x14ac:dyDescent="0.25">
      <c r="A91">
        <v>2010</v>
      </c>
      <c r="B91" t="s">
        <v>35</v>
      </c>
      <c r="C91" t="s">
        <v>36</v>
      </c>
      <c r="D91" t="s">
        <v>14</v>
      </c>
      <c r="E91">
        <v>212064000</v>
      </c>
    </row>
    <row r="92" spans="1:5" x14ac:dyDescent="0.25">
      <c r="A92">
        <v>2010</v>
      </c>
      <c r="B92" t="s">
        <v>37</v>
      </c>
      <c r="C92" t="s">
        <v>38</v>
      </c>
      <c r="D92" t="s">
        <v>7</v>
      </c>
      <c r="E92">
        <v>640.09999999999991</v>
      </c>
    </row>
    <row r="93" spans="1:5" x14ac:dyDescent="0.25">
      <c r="A93">
        <v>2010</v>
      </c>
      <c r="B93" t="s">
        <v>37</v>
      </c>
      <c r="C93" t="s">
        <v>38</v>
      </c>
      <c r="D93" t="s">
        <v>8</v>
      </c>
      <c r="E93">
        <v>302296000000</v>
      </c>
    </row>
    <row r="94" spans="1:5" x14ac:dyDescent="0.25">
      <c r="A94">
        <v>2010</v>
      </c>
      <c r="B94" t="s">
        <v>37</v>
      </c>
      <c r="C94" t="s">
        <v>38</v>
      </c>
      <c r="D94" t="s">
        <v>9</v>
      </c>
      <c r="E94">
        <v>35125</v>
      </c>
    </row>
    <row r="95" spans="1:5" x14ac:dyDescent="0.25">
      <c r="A95">
        <v>2010</v>
      </c>
      <c r="B95" t="s">
        <v>37</v>
      </c>
      <c r="C95" t="s">
        <v>38</v>
      </c>
      <c r="D95" t="s">
        <v>10</v>
      </c>
      <c r="E95">
        <v>3282.5999999999995</v>
      </c>
    </row>
    <row r="96" spans="1:5" x14ac:dyDescent="0.25">
      <c r="A96">
        <v>2010</v>
      </c>
      <c r="B96" t="s">
        <v>37</v>
      </c>
      <c r="C96" t="s">
        <v>38</v>
      </c>
      <c r="D96" t="s">
        <v>11</v>
      </c>
      <c r="E96">
        <v>319031000</v>
      </c>
    </row>
    <row r="97" spans="1:5" x14ac:dyDescent="0.25">
      <c r="A97">
        <v>2010</v>
      </c>
      <c r="B97" t="s">
        <v>37</v>
      </c>
      <c r="C97" t="s">
        <v>38</v>
      </c>
      <c r="D97" t="s">
        <v>12</v>
      </c>
      <c r="E97">
        <v>71957000</v>
      </c>
    </row>
    <row r="98" spans="1:5" x14ac:dyDescent="0.25">
      <c r="A98">
        <v>2010</v>
      </c>
      <c r="B98" t="s">
        <v>37</v>
      </c>
      <c r="C98" t="s">
        <v>38</v>
      </c>
      <c r="D98" t="s">
        <v>13</v>
      </c>
      <c r="E98">
        <v>14105400</v>
      </c>
    </row>
    <row r="99" spans="1:5" x14ac:dyDescent="0.25">
      <c r="A99">
        <v>2010</v>
      </c>
      <c r="B99" t="s">
        <v>37</v>
      </c>
      <c r="C99" t="s">
        <v>38</v>
      </c>
      <c r="D99" t="s">
        <v>14</v>
      </c>
      <c r="E99">
        <v>316929000</v>
      </c>
    </row>
    <row r="100" spans="1:5" x14ac:dyDescent="0.25">
      <c r="A100">
        <v>2010</v>
      </c>
      <c r="B100" t="s">
        <v>39</v>
      </c>
      <c r="C100" t="s">
        <v>40</v>
      </c>
      <c r="D100" t="s">
        <v>7</v>
      </c>
      <c r="E100">
        <v>120.30000000000001</v>
      </c>
    </row>
    <row r="101" spans="1:5" x14ac:dyDescent="0.25">
      <c r="A101">
        <v>2010</v>
      </c>
      <c r="B101" t="s">
        <v>39</v>
      </c>
      <c r="C101" t="s">
        <v>40</v>
      </c>
      <c r="D101" t="s">
        <v>8</v>
      </c>
      <c r="E101">
        <v>59305000000</v>
      </c>
    </row>
    <row r="102" spans="1:5" x14ac:dyDescent="0.25">
      <c r="A102">
        <v>2010</v>
      </c>
      <c r="B102" t="s">
        <v>39</v>
      </c>
      <c r="C102" t="s">
        <v>40</v>
      </c>
      <c r="D102" t="s">
        <v>9</v>
      </c>
      <c r="E102">
        <v>1699</v>
      </c>
    </row>
    <row r="103" spans="1:5" x14ac:dyDescent="0.25">
      <c r="A103">
        <v>2010</v>
      </c>
      <c r="B103" t="s">
        <v>39</v>
      </c>
      <c r="C103" t="s">
        <v>40</v>
      </c>
      <c r="D103" t="s">
        <v>10</v>
      </c>
      <c r="E103">
        <v>2221.6</v>
      </c>
    </row>
    <row r="104" spans="1:5" x14ac:dyDescent="0.25">
      <c r="A104">
        <v>2010</v>
      </c>
      <c r="B104" t="s">
        <v>39</v>
      </c>
      <c r="C104" t="s">
        <v>40</v>
      </c>
      <c r="D104" t="s">
        <v>11</v>
      </c>
      <c r="E104">
        <v>117318000</v>
      </c>
    </row>
    <row r="105" spans="1:5" x14ac:dyDescent="0.25">
      <c r="A105">
        <v>2010</v>
      </c>
      <c r="B105" t="s">
        <v>39</v>
      </c>
      <c r="C105" t="s">
        <v>40</v>
      </c>
      <c r="D105" t="s">
        <v>12</v>
      </c>
      <c r="E105">
        <v>4475000</v>
      </c>
    </row>
    <row r="106" spans="1:5" x14ac:dyDescent="0.25">
      <c r="A106">
        <v>2010</v>
      </c>
      <c r="B106" t="s">
        <v>39</v>
      </c>
      <c r="C106" t="s">
        <v>40</v>
      </c>
      <c r="D106" t="s">
        <v>13</v>
      </c>
      <c r="E106">
        <v>13767400</v>
      </c>
    </row>
    <row r="107" spans="1:5" x14ac:dyDescent="0.25">
      <c r="A107">
        <v>2010</v>
      </c>
      <c r="B107" t="s">
        <v>39</v>
      </c>
      <c r="C107" t="s">
        <v>40</v>
      </c>
      <c r="D107" t="s">
        <v>14</v>
      </c>
      <c r="E107">
        <v>175020000</v>
      </c>
    </row>
    <row r="108" spans="1:5" x14ac:dyDescent="0.25">
      <c r="A108">
        <v>2010</v>
      </c>
      <c r="B108" t="s">
        <v>41</v>
      </c>
      <c r="C108" t="s">
        <v>42</v>
      </c>
      <c r="D108" t="s">
        <v>7</v>
      </c>
      <c r="E108">
        <v>46</v>
      </c>
    </row>
    <row r="109" spans="1:5" x14ac:dyDescent="0.25">
      <c r="A109">
        <v>2010</v>
      </c>
      <c r="B109" t="s">
        <v>41</v>
      </c>
      <c r="C109" t="s">
        <v>42</v>
      </c>
      <c r="D109" t="s">
        <v>8</v>
      </c>
      <c r="E109">
        <v>20841000000</v>
      </c>
    </row>
    <row r="110" spans="1:5" x14ac:dyDescent="0.25">
      <c r="A110">
        <v>2010</v>
      </c>
      <c r="B110" t="s">
        <v>41</v>
      </c>
      <c r="C110" t="s">
        <v>42</v>
      </c>
      <c r="D110" t="s">
        <v>9</v>
      </c>
      <c r="E110">
        <v>404</v>
      </c>
    </row>
    <row r="111" spans="1:5" x14ac:dyDescent="0.25">
      <c r="A111">
        <v>2010</v>
      </c>
      <c r="B111" t="s">
        <v>41</v>
      </c>
      <c r="C111" t="s">
        <v>42</v>
      </c>
      <c r="D111" t="s">
        <v>10</v>
      </c>
      <c r="E111">
        <v>186</v>
      </c>
    </row>
    <row r="112" spans="1:5" x14ac:dyDescent="0.25">
      <c r="A112">
        <v>2010</v>
      </c>
      <c r="B112" t="s">
        <v>41</v>
      </c>
      <c r="C112" t="s">
        <v>42</v>
      </c>
      <c r="D112" t="s">
        <v>11</v>
      </c>
      <c r="E112">
        <v>22279000</v>
      </c>
    </row>
    <row r="113" spans="1:5" x14ac:dyDescent="0.25">
      <c r="A113">
        <v>2010</v>
      </c>
      <c r="B113" t="s">
        <v>41</v>
      </c>
      <c r="C113" t="s">
        <v>42</v>
      </c>
      <c r="D113" t="s">
        <v>12</v>
      </c>
      <c r="E113">
        <v>4536000</v>
      </c>
    </row>
    <row r="114" spans="1:5" x14ac:dyDescent="0.25">
      <c r="A114">
        <v>2010</v>
      </c>
      <c r="B114" t="s">
        <v>41</v>
      </c>
      <c r="C114" t="s">
        <v>42</v>
      </c>
      <c r="D114" t="s">
        <v>13</v>
      </c>
      <c r="E114">
        <v>375500</v>
      </c>
    </row>
    <row r="115" spans="1:5" x14ac:dyDescent="0.25">
      <c r="A115">
        <v>2010</v>
      </c>
      <c r="B115" t="s">
        <v>41</v>
      </c>
      <c r="C115" t="s">
        <v>42</v>
      </c>
      <c r="D115" t="s">
        <v>14</v>
      </c>
      <c r="E115">
        <v>12365000</v>
      </c>
    </row>
    <row r="116" spans="1:5" x14ac:dyDescent="0.25">
      <c r="A116">
        <v>2010</v>
      </c>
      <c r="B116" t="s">
        <v>43</v>
      </c>
      <c r="C116" t="s">
        <v>44</v>
      </c>
      <c r="D116" t="s">
        <v>8</v>
      </c>
      <c r="E116">
        <v>16397000000</v>
      </c>
    </row>
    <row r="117" spans="1:5" x14ac:dyDescent="0.25">
      <c r="A117">
        <v>2010</v>
      </c>
      <c r="B117" t="s">
        <v>43</v>
      </c>
      <c r="C117" t="s">
        <v>44</v>
      </c>
      <c r="D117" t="s">
        <v>10</v>
      </c>
      <c r="E117">
        <v>30.4</v>
      </c>
    </row>
    <row r="118" spans="1:5" x14ac:dyDescent="0.25">
      <c r="A118">
        <v>2010</v>
      </c>
      <c r="B118" t="s">
        <v>43</v>
      </c>
      <c r="C118" t="s">
        <v>44</v>
      </c>
      <c r="D118" t="s">
        <v>11</v>
      </c>
      <c r="E118">
        <v>18245000</v>
      </c>
    </row>
    <row r="119" spans="1:5" x14ac:dyDescent="0.25">
      <c r="A119">
        <v>2010</v>
      </c>
      <c r="B119" t="s">
        <v>43</v>
      </c>
      <c r="C119" t="s">
        <v>44</v>
      </c>
      <c r="D119" t="s">
        <v>12</v>
      </c>
      <c r="E119">
        <v>2777000</v>
      </c>
    </row>
    <row r="120" spans="1:5" x14ac:dyDescent="0.25">
      <c r="A120">
        <v>2010</v>
      </c>
      <c r="B120" t="s">
        <v>43</v>
      </c>
      <c r="C120" t="s">
        <v>44</v>
      </c>
      <c r="D120" t="s">
        <v>13</v>
      </c>
      <c r="E120">
        <v>491100</v>
      </c>
    </row>
    <row r="121" spans="1:5" x14ac:dyDescent="0.25">
      <c r="A121">
        <v>2010</v>
      </c>
      <c r="B121" t="s">
        <v>43</v>
      </c>
      <c r="C121" t="s">
        <v>44</v>
      </c>
      <c r="D121" t="s">
        <v>14</v>
      </c>
      <c r="E121">
        <v>13907000</v>
      </c>
    </row>
    <row r="122" spans="1:5" x14ac:dyDescent="0.25">
      <c r="A122">
        <v>2010</v>
      </c>
      <c r="B122" t="s">
        <v>45</v>
      </c>
      <c r="C122" t="s">
        <v>46</v>
      </c>
      <c r="D122" t="s">
        <v>8</v>
      </c>
      <c r="E122">
        <v>1585419000</v>
      </c>
    </row>
    <row r="123" spans="1:5" x14ac:dyDescent="0.25">
      <c r="A123">
        <v>2010</v>
      </c>
      <c r="B123" t="s">
        <v>45</v>
      </c>
      <c r="C123" t="s">
        <v>46</v>
      </c>
      <c r="D123" t="s">
        <v>13</v>
      </c>
      <c r="E123">
        <v>507480</v>
      </c>
    </row>
    <row r="124" spans="1:5" x14ac:dyDescent="0.25">
      <c r="A124">
        <v>2010</v>
      </c>
      <c r="B124" t="s">
        <v>45</v>
      </c>
      <c r="C124" t="s">
        <v>46</v>
      </c>
      <c r="D124" t="s">
        <v>14</v>
      </c>
      <c r="E124">
        <v>12757630</v>
      </c>
    </row>
    <row r="125" spans="1:5" x14ac:dyDescent="0.25">
      <c r="A125">
        <v>2010</v>
      </c>
      <c r="B125" t="s">
        <v>47</v>
      </c>
      <c r="C125" t="s">
        <v>48</v>
      </c>
      <c r="D125" t="s">
        <v>7</v>
      </c>
      <c r="E125">
        <v>442.5</v>
      </c>
    </row>
    <row r="126" spans="1:5" x14ac:dyDescent="0.25">
      <c r="A126">
        <v>2010</v>
      </c>
      <c r="B126" t="s">
        <v>47</v>
      </c>
      <c r="C126" t="s">
        <v>48</v>
      </c>
      <c r="D126" t="s">
        <v>8</v>
      </c>
      <c r="E126">
        <v>177542000000</v>
      </c>
    </row>
    <row r="127" spans="1:5" x14ac:dyDescent="0.25">
      <c r="A127">
        <v>2010</v>
      </c>
      <c r="B127" t="s">
        <v>47</v>
      </c>
      <c r="C127" t="s">
        <v>48</v>
      </c>
      <c r="D127" t="s">
        <v>9</v>
      </c>
      <c r="E127">
        <v>17948</v>
      </c>
    </row>
    <row r="128" spans="1:5" x14ac:dyDescent="0.25">
      <c r="A128">
        <v>2010</v>
      </c>
      <c r="B128" t="s">
        <v>47</v>
      </c>
      <c r="C128" t="s">
        <v>48</v>
      </c>
      <c r="D128" t="s">
        <v>10</v>
      </c>
      <c r="E128">
        <v>1183.5</v>
      </c>
    </row>
    <row r="129" spans="1:5" x14ac:dyDescent="0.25">
      <c r="A129">
        <v>2010</v>
      </c>
      <c r="B129" t="s">
        <v>47</v>
      </c>
      <c r="C129" t="s">
        <v>48</v>
      </c>
      <c r="D129" t="s">
        <v>11</v>
      </c>
      <c r="E129">
        <v>173874000</v>
      </c>
    </row>
    <row r="130" spans="1:5" x14ac:dyDescent="0.25">
      <c r="A130">
        <v>2010</v>
      </c>
      <c r="B130" t="s">
        <v>47</v>
      </c>
      <c r="C130" t="s">
        <v>48</v>
      </c>
      <c r="D130" t="s">
        <v>12</v>
      </c>
      <c r="E130">
        <v>41632000</v>
      </c>
    </row>
    <row r="131" spans="1:5" x14ac:dyDescent="0.25">
      <c r="A131">
        <v>2010</v>
      </c>
      <c r="B131" t="s">
        <v>47</v>
      </c>
      <c r="C131" t="s">
        <v>48</v>
      </c>
      <c r="D131" t="s">
        <v>13</v>
      </c>
      <c r="E131">
        <v>3081300</v>
      </c>
    </row>
    <row r="132" spans="1:5" x14ac:dyDescent="0.25">
      <c r="A132">
        <v>2010</v>
      </c>
      <c r="B132" t="s">
        <v>47</v>
      </c>
      <c r="C132" t="s">
        <v>48</v>
      </c>
      <c r="D132" t="s">
        <v>14</v>
      </c>
      <c r="E132">
        <v>131727000</v>
      </c>
    </row>
    <row r="133" spans="1:5" x14ac:dyDescent="0.25">
      <c r="A133">
        <v>2010</v>
      </c>
      <c r="B133" t="s">
        <v>49</v>
      </c>
      <c r="C133" t="s">
        <v>50</v>
      </c>
      <c r="D133" t="s">
        <v>8</v>
      </c>
      <c r="E133">
        <v>6489000000</v>
      </c>
    </row>
    <row r="134" spans="1:5" x14ac:dyDescent="0.25">
      <c r="A134">
        <v>2010</v>
      </c>
      <c r="B134" t="s">
        <v>49</v>
      </c>
      <c r="C134" t="s">
        <v>50</v>
      </c>
      <c r="D134" t="s">
        <v>11</v>
      </c>
      <c r="E134">
        <v>6844000</v>
      </c>
    </row>
    <row r="135" spans="1:5" x14ac:dyDescent="0.25">
      <c r="A135">
        <v>2010</v>
      </c>
      <c r="B135" t="s">
        <v>49</v>
      </c>
      <c r="C135" t="s">
        <v>50</v>
      </c>
      <c r="D135" t="s">
        <v>12</v>
      </c>
      <c r="E135">
        <v>9551000</v>
      </c>
    </row>
    <row r="136" spans="1:5" x14ac:dyDescent="0.25">
      <c r="A136">
        <v>2010</v>
      </c>
      <c r="B136" t="s">
        <v>49</v>
      </c>
      <c r="C136" t="s">
        <v>50</v>
      </c>
      <c r="D136" t="s">
        <v>13</v>
      </c>
      <c r="E136">
        <v>675100</v>
      </c>
    </row>
    <row r="137" spans="1:5" x14ac:dyDescent="0.25">
      <c r="A137">
        <v>2010</v>
      </c>
      <c r="B137" t="s">
        <v>49</v>
      </c>
      <c r="C137" t="s">
        <v>50</v>
      </c>
      <c r="D137" t="s">
        <v>14</v>
      </c>
      <c r="E137">
        <v>14357000</v>
      </c>
    </row>
    <row r="138" spans="1:5" x14ac:dyDescent="0.25">
      <c r="A138">
        <v>2010</v>
      </c>
      <c r="B138" t="s">
        <v>51</v>
      </c>
      <c r="C138" t="s">
        <v>52</v>
      </c>
      <c r="D138" t="s">
        <v>7</v>
      </c>
      <c r="E138">
        <v>10.3</v>
      </c>
    </row>
    <row r="139" spans="1:5" x14ac:dyDescent="0.25">
      <c r="A139">
        <v>2010</v>
      </c>
      <c r="B139" t="s">
        <v>51</v>
      </c>
      <c r="C139" t="s">
        <v>52</v>
      </c>
      <c r="D139" t="s">
        <v>8</v>
      </c>
      <c r="E139">
        <v>2293000000</v>
      </c>
    </row>
    <row r="140" spans="1:5" x14ac:dyDescent="0.25">
      <c r="A140">
        <v>2010</v>
      </c>
      <c r="B140" t="s">
        <v>51</v>
      </c>
      <c r="C140" t="s">
        <v>52</v>
      </c>
      <c r="D140" t="s">
        <v>10</v>
      </c>
      <c r="E140">
        <v>12.3</v>
      </c>
    </row>
    <row r="141" spans="1:5" x14ac:dyDescent="0.25">
      <c r="A141">
        <v>2010</v>
      </c>
      <c r="B141" t="s">
        <v>51</v>
      </c>
      <c r="C141" t="s">
        <v>52</v>
      </c>
      <c r="D141" t="s">
        <v>11</v>
      </c>
      <c r="E141">
        <v>4815000</v>
      </c>
    </row>
    <row r="142" spans="1:5" x14ac:dyDescent="0.25">
      <c r="A142">
        <v>2010</v>
      </c>
      <c r="B142" t="s">
        <v>51</v>
      </c>
      <c r="C142" t="s">
        <v>52</v>
      </c>
      <c r="D142" t="s">
        <v>14</v>
      </c>
      <c r="E142">
        <v>738000</v>
      </c>
    </row>
    <row r="143" spans="1:5" x14ac:dyDescent="0.25">
      <c r="A143">
        <v>2010</v>
      </c>
      <c r="B143" t="s">
        <v>53</v>
      </c>
      <c r="C143" t="s">
        <v>54</v>
      </c>
      <c r="D143" t="s">
        <v>8</v>
      </c>
      <c r="E143">
        <v>858000000</v>
      </c>
    </row>
    <row r="144" spans="1:5" x14ac:dyDescent="0.25">
      <c r="A144">
        <v>2010</v>
      </c>
      <c r="B144" t="s">
        <v>53</v>
      </c>
      <c r="C144" t="s">
        <v>54</v>
      </c>
      <c r="D144" t="s">
        <v>10</v>
      </c>
      <c r="E144">
        <v>12</v>
      </c>
    </row>
    <row r="145" spans="1:5" x14ac:dyDescent="0.25">
      <c r="A145">
        <v>2010</v>
      </c>
      <c r="B145" t="s">
        <v>53</v>
      </c>
      <c r="C145" t="s">
        <v>54</v>
      </c>
      <c r="D145" t="s">
        <v>11</v>
      </c>
      <c r="E145">
        <v>4135000</v>
      </c>
    </row>
    <row r="146" spans="1:5" x14ac:dyDescent="0.25">
      <c r="A146">
        <v>2010</v>
      </c>
      <c r="B146" t="s">
        <v>53</v>
      </c>
      <c r="C146" t="s">
        <v>54</v>
      </c>
      <c r="D146" t="s">
        <v>12</v>
      </c>
      <c r="E146">
        <v>307000</v>
      </c>
    </row>
    <row r="147" spans="1:5" x14ac:dyDescent="0.25">
      <c r="A147">
        <v>2010</v>
      </c>
      <c r="B147" t="s">
        <v>53</v>
      </c>
      <c r="C147" t="s">
        <v>54</v>
      </c>
      <c r="D147" t="s">
        <v>13</v>
      </c>
      <c r="E147">
        <v>1243400</v>
      </c>
    </row>
    <row r="148" spans="1:5" x14ac:dyDescent="0.25">
      <c r="A148">
        <v>2010</v>
      </c>
      <c r="B148" t="s">
        <v>53</v>
      </c>
      <c r="C148" t="s">
        <v>54</v>
      </c>
      <c r="D148" t="s">
        <v>14</v>
      </c>
      <c r="E148">
        <v>708000</v>
      </c>
    </row>
    <row r="149" spans="1:5" x14ac:dyDescent="0.25">
      <c r="A149">
        <v>2010</v>
      </c>
      <c r="B149" t="s">
        <v>55</v>
      </c>
      <c r="C149" t="s">
        <v>56</v>
      </c>
      <c r="D149" t="s">
        <v>7</v>
      </c>
      <c r="E149">
        <v>32.700000000000003</v>
      </c>
    </row>
    <row r="150" spans="1:5" x14ac:dyDescent="0.25">
      <c r="A150">
        <v>2010</v>
      </c>
      <c r="B150" t="s">
        <v>55</v>
      </c>
      <c r="C150" t="s">
        <v>56</v>
      </c>
      <c r="D150" t="s">
        <v>8</v>
      </c>
      <c r="E150">
        <v>1878000000</v>
      </c>
    </row>
    <row r="151" spans="1:5" x14ac:dyDescent="0.25">
      <c r="A151">
        <v>2010</v>
      </c>
      <c r="B151" t="s">
        <v>55</v>
      </c>
      <c r="C151" t="s">
        <v>56</v>
      </c>
      <c r="D151" t="s">
        <v>11</v>
      </c>
      <c r="E151">
        <v>4900000</v>
      </c>
    </row>
    <row r="152" spans="1:5" x14ac:dyDescent="0.25">
      <c r="A152">
        <v>2010</v>
      </c>
      <c r="B152" t="s">
        <v>55</v>
      </c>
      <c r="C152" t="s">
        <v>56</v>
      </c>
      <c r="D152" t="s">
        <v>13</v>
      </c>
      <c r="E152">
        <v>293900</v>
      </c>
    </row>
    <row r="153" spans="1:5" x14ac:dyDescent="0.25">
      <c r="A153">
        <v>2010</v>
      </c>
      <c r="B153" t="s">
        <v>55</v>
      </c>
      <c r="C153" t="s">
        <v>56</v>
      </c>
      <c r="D153" t="s">
        <v>14</v>
      </c>
      <c r="E153">
        <v>7800000</v>
      </c>
    </row>
    <row r="154" spans="1:5" x14ac:dyDescent="0.25">
      <c r="A154">
        <v>2010</v>
      </c>
      <c r="B154" t="s">
        <v>57</v>
      </c>
      <c r="C154" t="s">
        <v>58</v>
      </c>
      <c r="D154" t="s">
        <v>7</v>
      </c>
      <c r="E154">
        <v>2262.8000000000002</v>
      </c>
    </row>
    <row r="155" spans="1:5" x14ac:dyDescent="0.25">
      <c r="A155">
        <v>2010</v>
      </c>
      <c r="B155" t="s">
        <v>57</v>
      </c>
      <c r="C155" t="s">
        <v>58</v>
      </c>
      <c r="D155" t="s">
        <v>8</v>
      </c>
      <c r="E155">
        <v>95551000000</v>
      </c>
    </row>
    <row r="156" spans="1:5" x14ac:dyDescent="0.25">
      <c r="A156">
        <v>2010</v>
      </c>
      <c r="B156" t="s">
        <v>57</v>
      </c>
      <c r="C156" t="s">
        <v>58</v>
      </c>
      <c r="D156" t="s">
        <v>9</v>
      </c>
      <c r="E156">
        <v>33973</v>
      </c>
    </row>
    <row r="157" spans="1:5" x14ac:dyDescent="0.25">
      <c r="A157">
        <v>2010</v>
      </c>
      <c r="B157" t="s">
        <v>57</v>
      </c>
      <c r="C157" t="s">
        <v>58</v>
      </c>
      <c r="D157" t="s">
        <v>10</v>
      </c>
      <c r="E157">
        <v>371.40000000000003</v>
      </c>
    </row>
    <row r="158" spans="1:5" x14ac:dyDescent="0.25">
      <c r="A158">
        <v>2010</v>
      </c>
      <c r="B158" t="s">
        <v>57</v>
      </c>
      <c r="C158" t="s">
        <v>58</v>
      </c>
      <c r="D158" t="s">
        <v>11</v>
      </c>
      <c r="E158">
        <v>52907000</v>
      </c>
    </row>
    <row r="159" spans="1:5" x14ac:dyDescent="0.25">
      <c r="A159">
        <v>2010</v>
      </c>
      <c r="B159" t="s">
        <v>57</v>
      </c>
      <c r="C159" t="s">
        <v>58</v>
      </c>
      <c r="D159" t="s">
        <v>12</v>
      </c>
      <c r="E159">
        <v>17251000</v>
      </c>
    </row>
    <row r="160" spans="1:5" x14ac:dyDescent="0.25">
      <c r="A160">
        <v>2010</v>
      </c>
      <c r="B160" t="s">
        <v>57</v>
      </c>
      <c r="C160" t="s">
        <v>58</v>
      </c>
      <c r="D160" t="s">
        <v>13</v>
      </c>
      <c r="E160">
        <v>2720300</v>
      </c>
    </row>
    <row r="161" spans="1:5" x14ac:dyDescent="0.25">
      <c r="A161">
        <v>2010</v>
      </c>
      <c r="B161" t="s">
        <v>57</v>
      </c>
      <c r="C161" t="s">
        <v>58</v>
      </c>
      <c r="D161" t="s">
        <v>14</v>
      </c>
      <c r="E161">
        <v>28479000</v>
      </c>
    </row>
    <row r="162" spans="1:5" x14ac:dyDescent="0.25">
      <c r="A162">
        <v>2010</v>
      </c>
      <c r="B162" t="s">
        <v>59</v>
      </c>
      <c r="C162" t="s">
        <v>60</v>
      </c>
      <c r="D162" t="s">
        <v>7</v>
      </c>
      <c r="E162">
        <v>108.25848400000001</v>
      </c>
    </row>
    <row r="163" spans="1:5" x14ac:dyDescent="0.25">
      <c r="A163">
        <v>2010</v>
      </c>
      <c r="B163" t="s">
        <v>59</v>
      </c>
      <c r="C163" t="s">
        <v>60</v>
      </c>
      <c r="D163" t="s">
        <v>8</v>
      </c>
      <c r="E163">
        <v>15341618800</v>
      </c>
    </row>
    <row r="164" spans="1:5" x14ac:dyDescent="0.25">
      <c r="A164">
        <v>2010</v>
      </c>
      <c r="B164" t="s">
        <v>59</v>
      </c>
      <c r="C164" t="s">
        <v>60</v>
      </c>
      <c r="D164" t="s">
        <v>9</v>
      </c>
      <c r="E164">
        <v>1283.1335000000001</v>
      </c>
    </row>
    <row r="165" spans="1:5" x14ac:dyDescent="0.25">
      <c r="A165">
        <v>2010</v>
      </c>
      <c r="B165" t="s">
        <v>59</v>
      </c>
      <c r="C165" t="s">
        <v>60</v>
      </c>
      <c r="D165" t="s">
        <v>10</v>
      </c>
      <c r="E165">
        <v>134.01710000000003</v>
      </c>
    </row>
    <row r="166" spans="1:5" x14ac:dyDescent="0.25">
      <c r="A166">
        <v>2010</v>
      </c>
      <c r="B166" t="s">
        <v>59</v>
      </c>
      <c r="C166" t="s">
        <v>60</v>
      </c>
      <c r="D166" t="s">
        <v>11</v>
      </c>
      <c r="E166">
        <v>21357586</v>
      </c>
    </row>
    <row r="167" spans="1:5" x14ac:dyDescent="0.25">
      <c r="A167">
        <v>2010</v>
      </c>
      <c r="B167" t="s">
        <v>59</v>
      </c>
      <c r="C167" t="s">
        <v>60</v>
      </c>
      <c r="D167" t="s">
        <v>12</v>
      </c>
      <c r="E167">
        <v>13078924.5</v>
      </c>
    </row>
    <row r="168" spans="1:5" x14ac:dyDescent="0.25">
      <c r="A168">
        <v>2010</v>
      </c>
      <c r="B168" t="s">
        <v>59</v>
      </c>
      <c r="C168" t="s">
        <v>60</v>
      </c>
      <c r="D168" t="s">
        <v>13</v>
      </c>
      <c r="E168">
        <v>4114409</v>
      </c>
    </row>
    <row r="169" spans="1:5" x14ac:dyDescent="0.25">
      <c r="A169">
        <v>2010</v>
      </c>
      <c r="B169" t="s">
        <v>59</v>
      </c>
      <c r="C169" t="s">
        <v>60</v>
      </c>
      <c r="D169" t="s">
        <v>14</v>
      </c>
      <c r="E169">
        <v>12799806</v>
      </c>
    </row>
    <row r="170" spans="1:5" x14ac:dyDescent="0.25">
      <c r="A170">
        <v>2010</v>
      </c>
      <c r="B170" t="s">
        <v>61</v>
      </c>
      <c r="C170" t="s">
        <v>62</v>
      </c>
      <c r="D170" t="s">
        <v>7</v>
      </c>
      <c r="E170">
        <v>1047.3999999999999</v>
      </c>
    </row>
    <row r="171" spans="1:5" x14ac:dyDescent="0.25">
      <c r="A171">
        <v>2010</v>
      </c>
      <c r="B171" t="s">
        <v>61</v>
      </c>
      <c r="C171" t="s">
        <v>62</v>
      </c>
      <c r="D171" t="s">
        <v>8</v>
      </c>
      <c r="E171">
        <v>188801000000</v>
      </c>
    </row>
    <row r="172" spans="1:5" x14ac:dyDescent="0.25">
      <c r="A172">
        <v>2010</v>
      </c>
      <c r="B172" t="s">
        <v>61</v>
      </c>
      <c r="C172" t="s">
        <v>62</v>
      </c>
      <c r="D172" t="s">
        <v>9</v>
      </c>
      <c r="E172">
        <v>38213</v>
      </c>
    </row>
    <row r="173" spans="1:5" x14ac:dyDescent="0.25">
      <c r="A173">
        <v>2010</v>
      </c>
      <c r="B173" t="s">
        <v>61</v>
      </c>
      <c r="C173" t="s">
        <v>62</v>
      </c>
      <c r="D173" t="s">
        <v>10</v>
      </c>
      <c r="E173">
        <v>3019.0000000000005</v>
      </c>
    </row>
    <row r="174" spans="1:5" x14ac:dyDescent="0.25">
      <c r="A174">
        <v>2010</v>
      </c>
      <c r="B174" t="s">
        <v>61</v>
      </c>
      <c r="C174" t="s">
        <v>62</v>
      </c>
      <c r="D174" t="s">
        <v>11</v>
      </c>
      <c r="E174">
        <v>314025000</v>
      </c>
    </row>
    <row r="175" spans="1:5" x14ac:dyDescent="0.25">
      <c r="A175">
        <v>2010</v>
      </c>
      <c r="B175" t="s">
        <v>61</v>
      </c>
      <c r="C175" t="s">
        <v>62</v>
      </c>
      <c r="D175" t="s">
        <v>12</v>
      </c>
      <c r="E175">
        <v>5870000</v>
      </c>
    </row>
    <row r="176" spans="1:5" x14ac:dyDescent="0.25">
      <c r="A176">
        <v>2010</v>
      </c>
      <c r="B176" t="s">
        <v>61</v>
      </c>
      <c r="C176" t="s">
        <v>62</v>
      </c>
      <c r="D176" t="s">
        <v>13</v>
      </c>
      <c r="E176">
        <v>24457700</v>
      </c>
    </row>
    <row r="177" spans="1:5" x14ac:dyDescent="0.25">
      <c r="A177">
        <v>2010</v>
      </c>
      <c r="B177" t="s">
        <v>61</v>
      </c>
      <c r="C177" t="s">
        <v>62</v>
      </c>
      <c r="D177" t="s">
        <v>14</v>
      </c>
      <c r="E177">
        <v>483045000</v>
      </c>
    </row>
    <row r="178" spans="1:5" x14ac:dyDescent="0.25">
      <c r="A178">
        <v>2010</v>
      </c>
      <c r="B178" t="s">
        <v>63</v>
      </c>
      <c r="C178" t="s">
        <v>64</v>
      </c>
      <c r="D178" t="s">
        <v>7</v>
      </c>
      <c r="E178">
        <v>1398.4</v>
      </c>
    </row>
    <row r="179" spans="1:5" x14ac:dyDescent="0.25">
      <c r="A179">
        <v>2010</v>
      </c>
      <c r="B179" t="s">
        <v>63</v>
      </c>
      <c r="C179" t="s">
        <v>64</v>
      </c>
      <c r="D179" t="s">
        <v>8</v>
      </c>
      <c r="E179">
        <v>27577000000</v>
      </c>
    </row>
    <row r="180" spans="1:5" x14ac:dyDescent="0.25">
      <c r="A180">
        <v>2010</v>
      </c>
      <c r="B180" t="s">
        <v>63</v>
      </c>
      <c r="C180" t="s">
        <v>64</v>
      </c>
      <c r="D180" t="s">
        <v>9</v>
      </c>
      <c r="E180">
        <v>3337</v>
      </c>
    </row>
    <row r="181" spans="1:5" x14ac:dyDescent="0.25">
      <c r="A181">
        <v>2010</v>
      </c>
      <c r="B181" t="s">
        <v>63</v>
      </c>
      <c r="C181" t="s">
        <v>64</v>
      </c>
      <c r="D181" t="s">
        <v>10</v>
      </c>
      <c r="E181">
        <v>322.60000000000002</v>
      </c>
    </row>
    <row r="182" spans="1:5" x14ac:dyDescent="0.25">
      <c r="A182">
        <v>2010</v>
      </c>
      <c r="B182" t="s">
        <v>63</v>
      </c>
      <c r="C182" t="s">
        <v>64</v>
      </c>
      <c r="D182" t="s">
        <v>11</v>
      </c>
      <c r="E182">
        <v>54797000</v>
      </c>
    </row>
    <row r="183" spans="1:5" x14ac:dyDescent="0.25">
      <c r="A183">
        <v>2010</v>
      </c>
      <c r="B183" t="s">
        <v>63</v>
      </c>
      <c r="C183" t="s">
        <v>64</v>
      </c>
      <c r="D183" t="s">
        <v>12</v>
      </c>
      <c r="E183">
        <v>8222000</v>
      </c>
    </row>
    <row r="184" spans="1:5" x14ac:dyDescent="0.25">
      <c r="A184">
        <v>2010</v>
      </c>
      <c r="B184" t="s">
        <v>63</v>
      </c>
      <c r="C184" t="s">
        <v>64</v>
      </c>
      <c r="D184" t="s">
        <v>13</v>
      </c>
      <c r="E184">
        <v>3750200</v>
      </c>
    </row>
    <row r="185" spans="1:5" x14ac:dyDescent="0.25">
      <c r="A185">
        <v>2010</v>
      </c>
      <c r="B185" t="s">
        <v>63</v>
      </c>
      <c r="C185" t="s">
        <v>64</v>
      </c>
      <c r="D185" t="s">
        <v>14</v>
      </c>
      <c r="E185">
        <v>29883000</v>
      </c>
    </row>
    <row r="186" spans="1:5" x14ac:dyDescent="0.25">
      <c r="A186">
        <v>2010</v>
      </c>
      <c r="B186" t="s">
        <v>65</v>
      </c>
      <c r="C186" t="s">
        <v>66</v>
      </c>
      <c r="D186" t="s">
        <v>7</v>
      </c>
      <c r="E186">
        <v>219.1</v>
      </c>
    </row>
    <row r="187" spans="1:5" x14ac:dyDescent="0.25">
      <c r="A187">
        <v>2010</v>
      </c>
      <c r="B187" t="s">
        <v>65</v>
      </c>
      <c r="C187" t="s">
        <v>66</v>
      </c>
      <c r="D187" t="s">
        <v>8</v>
      </c>
      <c r="E187">
        <v>44533000000</v>
      </c>
    </row>
    <row r="188" spans="1:5" x14ac:dyDescent="0.25">
      <c r="A188">
        <v>2010</v>
      </c>
      <c r="B188" t="s">
        <v>65</v>
      </c>
      <c r="C188" t="s">
        <v>66</v>
      </c>
      <c r="D188" t="s">
        <v>9</v>
      </c>
      <c r="E188">
        <v>2402</v>
      </c>
    </row>
    <row r="189" spans="1:5" x14ac:dyDescent="0.25">
      <c r="A189">
        <v>2010</v>
      </c>
      <c r="B189" t="s">
        <v>65</v>
      </c>
      <c r="C189" t="s">
        <v>66</v>
      </c>
      <c r="D189" t="s">
        <v>10</v>
      </c>
      <c r="E189">
        <v>1192.3</v>
      </c>
    </row>
    <row r="190" spans="1:5" x14ac:dyDescent="0.25">
      <c r="A190">
        <v>2010</v>
      </c>
      <c r="B190" t="s">
        <v>65</v>
      </c>
      <c r="C190" t="s">
        <v>66</v>
      </c>
      <c r="D190" t="s">
        <v>11</v>
      </c>
      <c r="E190">
        <v>72772000</v>
      </c>
    </row>
    <row r="191" spans="1:5" x14ac:dyDescent="0.25">
      <c r="A191">
        <v>2010</v>
      </c>
      <c r="B191" t="s">
        <v>65</v>
      </c>
      <c r="C191" t="s">
        <v>66</v>
      </c>
      <c r="D191" t="s">
        <v>12</v>
      </c>
      <c r="E191">
        <v>7396000</v>
      </c>
    </row>
    <row r="192" spans="1:5" x14ac:dyDescent="0.25">
      <c r="A192">
        <v>2010</v>
      </c>
      <c r="B192" t="s">
        <v>65</v>
      </c>
      <c r="C192" t="s">
        <v>66</v>
      </c>
      <c r="D192" t="s">
        <v>13</v>
      </c>
      <c r="E192">
        <v>15421900</v>
      </c>
    </row>
    <row r="193" spans="1:5" x14ac:dyDescent="0.25">
      <c r="A193">
        <v>2010</v>
      </c>
      <c r="B193" t="s">
        <v>65</v>
      </c>
      <c r="C193" t="s">
        <v>66</v>
      </c>
      <c r="D193" t="s">
        <v>14</v>
      </c>
      <c r="E193">
        <v>312262000</v>
      </c>
    </row>
    <row r="194" spans="1:5" x14ac:dyDescent="0.25">
      <c r="A194">
        <v>2010</v>
      </c>
      <c r="B194" t="s">
        <v>67</v>
      </c>
      <c r="C194" t="s">
        <v>68</v>
      </c>
      <c r="D194" t="s">
        <v>7</v>
      </c>
      <c r="E194">
        <v>38.5</v>
      </c>
    </row>
    <row r="195" spans="1:5" x14ac:dyDescent="0.25">
      <c r="A195">
        <v>2010</v>
      </c>
      <c r="B195" t="s">
        <v>67</v>
      </c>
      <c r="C195" t="s">
        <v>68</v>
      </c>
      <c r="D195" t="s">
        <v>8</v>
      </c>
      <c r="E195">
        <v>54506000000</v>
      </c>
    </row>
    <row r="196" spans="1:5" x14ac:dyDescent="0.25">
      <c r="A196">
        <v>2010</v>
      </c>
      <c r="B196" t="s">
        <v>67</v>
      </c>
      <c r="C196" t="s">
        <v>68</v>
      </c>
      <c r="D196" t="s">
        <v>9</v>
      </c>
      <c r="E196">
        <v>2450</v>
      </c>
    </row>
    <row r="197" spans="1:5" x14ac:dyDescent="0.25">
      <c r="A197">
        <v>2010</v>
      </c>
      <c r="B197" t="s">
        <v>67</v>
      </c>
      <c r="C197" t="s">
        <v>68</v>
      </c>
      <c r="D197" t="s">
        <v>10</v>
      </c>
      <c r="E197">
        <v>135.19999999999999</v>
      </c>
    </row>
    <row r="198" spans="1:5" x14ac:dyDescent="0.25">
      <c r="A198">
        <v>2010</v>
      </c>
      <c r="B198" t="s">
        <v>67</v>
      </c>
      <c r="C198" t="s">
        <v>68</v>
      </c>
      <c r="D198" t="s">
        <v>11</v>
      </c>
      <c r="E198">
        <v>29604000</v>
      </c>
    </row>
    <row r="199" spans="1:5" x14ac:dyDescent="0.25">
      <c r="A199">
        <v>2010</v>
      </c>
      <c r="B199" t="s">
        <v>67</v>
      </c>
      <c r="C199" t="s">
        <v>68</v>
      </c>
      <c r="D199" t="s">
        <v>12</v>
      </c>
      <c r="E199">
        <v>24582000</v>
      </c>
    </row>
    <row r="200" spans="1:5" x14ac:dyDescent="0.25">
      <c r="A200">
        <v>2010</v>
      </c>
      <c r="B200" t="s">
        <v>67</v>
      </c>
      <c r="C200" t="s">
        <v>68</v>
      </c>
      <c r="D200" t="s">
        <v>13</v>
      </c>
      <c r="E200">
        <v>5720100</v>
      </c>
    </row>
    <row r="201" spans="1:5" x14ac:dyDescent="0.25">
      <c r="A201">
        <v>2010</v>
      </c>
      <c r="B201" t="s">
        <v>67</v>
      </c>
      <c r="C201" t="s">
        <v>68</v>
      </c>
      <c r="D201" t="s">
        <v>14</v>
      </c>
      <c r="E201">
        <v>14937000</v>
      </c>
    </row>
    <row r="202" spans="1:5" x14ac:dyDescent="0.25">
      <c r="A202">
        <v>2010</v>
      </c>
      <c r="B202" t="s">
        <v>69</v>
      </c>
      <c r="C202" t="s">
        <v>70</v>
      </c>
      <c r="D202" t="s">
        <v>8</v>
      </c>
      <c r="E202">
        <v>7093000000</v>
      </c>
    </row>
    <row r="203" spans="1:5" x14ac:dyDescent="0.25">
      <c r="A203">
        <v>2010</v>
      </c>
      <c r="B203" t="s">
        <v>69</v>
      </c>
      <c r="C203" t="s">
        <v>70</v>
      </c>
      <c r="D203" t="s">
        <v>10</v>
      </c>
      <c r="E203">
        <v>45.4</v>
      </c>
    </row>
    <row r="204" spans="1:5" x14ac:dyDescent="0.25">
      <c r="A204">
        <v>2010</v>
      </c>
      <c r="B204" t="s">
        <v>69</v>
      </c>
      <c r="C204" t="s">
        <v>70</v>
      </c>
      <c r="D204" t="s">
        <v>11</v>
      </c>
      <c r="E204">
        <v>12607000</v>
      </c>
    </row>
    <row r="205" spans="1:5" x14ac:dyDescent="0.25">
      <c r="A205">
        <v>2010</v>
      </c>
      <c r="B205" t="s">
        <v>69</v>
      </c>
      <c r="C205" t="s">
        <v>70</v>
      </c>
      <c r="D205" t="s">
        <v>12</v>
      </c>
      <c r="E205">
        <v>1469000</v>
      </c>
    </row>
    <row r="206" spans="1:5" x14ac:dyDescent="0.25">
      <c r="A206">
        <v>2010</v>
      </c>
      <c r="B206" t="s">
        <v>69</v>
      </c>
      <c r="C206" t="s">
        <v>70</v>
      </c>
      <c r="D206" t="s">
        <v>13</v>
      </c>
      <c r="E206">
        <v>212500</v>
      </c>
    </row>
    <row r="207" spans="1:5" x14ac:dyDescent="0.25">
      <c r="A207">
        <v>2010</v>
      </c>
      <c r="B207" t="s">
        <v>69</v>
      </c>
      <c r="C207" t="s">
        <v>70</v>
      </c>
      <c r="D207" t="s">
        <v>14</v>
      </c>
      <c r="E207">
        <v>6664000</v>
      </c>
    </row>
    <row r="208" spans="1:5" x14ac:dyDescent="0.25">
      <c r="A208">
        <v>2010</v>
      </c>
      <c r="B208" t="s">
        <v>71</v>
      </c>
      <c r="C208" t="s">
        <v>72</v>
      </c>
      <c r="D208" t="s">
        <v>7</v>
      </c>
      <c r="E208">
        <v>221.3</v>
      </c>
    </row>
    <row r="209" spans="1:5" x14ac:dyDescent="0.25">
      <c r="A209">
        <v>2010</v>
      </c>
      <c r="B209" t="s">
        <v>71</v>
      </c>
      <c r="C209" t="s">
        <v>72</v>
      </c>
      <c r="D209" t="s">
        <v>8</v>
      </c>
      <c r="E209">
        <v>20485000000</v>
      </c>
    </row>
    <row r="210" spans="1:5" x14ac:dyDescent="0.25">
      <c r="A210">
        <v>2010</v>
      </c>
      <c r="B210" t="s">
        <v>71</v>
      </c>
      <c r="C210" t="s">
        <v>72</v>
      </c>
      <c r="D210" t="s">
        <v>9</v>
      </c>
      <c r="E210">
        <v>16300</v>
      </c>
    </row>
    <row r="211" spans="1:5" x14ac:dyDescent="0.25">
      <c r="A211">
        <v>2010</v>
      </c>
      <c r="B211" t="s">
        <v>71</v>
      </c>
      <c r="C211" t="s">
        <v>72</v>
      </c>
      <c r="D211" t="s">
        <v>10</v>
      </c>
      <c r="E211">
        <v>241.4</v>
      </c>
    </row>
    <row r="212" spans="1:5" x14ac:dyDescent="0.25">
      <c r="A212">
        <v>2010</v>
      </c>
      <c r="B212" t="s">
        <v>71</v>
      </c>
      <c r="C212" t="s">
        <v>72</v>
      </c>
      <c r="D212" t="s">
        <v>11</v>
      </c>
      <c r="E212">
        <v>29694000</v>
      </c>
    </row>
    <row r="213" spans="1:5" x14ac:dyDescent="0.25">
      <c r="A213">
        <v>2010</v>
      </c>
      <c r="B213" t="s">
        <v>71</v>
      </c>
      <c r="C213" t="s">
        <v>72</v>
      </c>
      <c r="D213" t="s">
        <v>12</v>
      </c>
      <c r="E213">
        <v>2941000</v>
      </c>
    </row>
    <row r="214" spans="1:5" x14ac:dyDescent="0.25">
      <c r="A214">
        <v>2010</v>
      </c>
      <c r="B214" t="s">
        <v>71</v>
      </c>
      <c r="C214" t="s">
        <v>72</v>
      </c>
      <c r="D214" t="s">
        <v>14</v>
      </c>
      <c r="E214">
        <v>62919000</v>
      </c>
    </row>
    <row r="215" spans="1:5" x14ac:dyDescent="0.25">
      <c r="A215">
        <v>2011</v>
      </c>
      <c r="B215" t="s">
        <v>5</v>
      </c>
      <c r="C215" t="s">
        <v>6</v>
      </c>
      <c r="D215" t="s">
        <v>7</v>
      </c>
      <c r="E215">
        <v>17.100000000000001</v>
      </c>
    </row>
    <row r="216" spans="1:5" x14ac:dyDescent="0.25">
      <c r="A216">
        <v>2011</v>
      </c>
      <c r="B216" t="s">
        <v>5</v>
      </c>
      <c r="C216" t="s">
        <v>6</v>
      </c>
      <c r="D216" t="s">
        <v>8</v>
      </c>
      <c r="E216">
        <v>34429000000</v>
      </c>
    </row>
    <row r="217" spans="1:5" x14ac:dyDescent="0.25">
      <c r="A217">
        <v>2011</v>
      </c>
      <c r="B217" t="s">
        <v>5</v>
      </c>
      <c r="C217" t="s">
        <v>6</v>
      </c>
      <c r="D217" t="s">
        <v>9</v>
      </c>
      <c r="E217">
        <v>1769</v>
      </c>
    </row>
    <row r="218" spans="1:5" x14ac:dyDescent="0.25">
      <c r="A218">
        <v>2011</v>
      </c>
      <c r="B218" t="s">
        <v>5</v>
      </c>
      <c r="C218" t="s">
        <v>6</v>
      </c>
      <c r="D218" t="s">
        <v>10</v>
      </c>
      <c r="E218">
        <v>327.09999999999997</v>
      </c>
    </row>
    <row r="219" spans="1:5" x14ac:dyDescent="0.25">
      <c r="A219">
        <v>2011</v>
      </c>
      <c r="B219" t="s">
        <v>5</v>
      </c>
      <c r="C219" t="s">
        <v>6</v>
      </c>
      <c r="D219" t="s">
        <v>11</v>
      </c>
      <c r="E219">
        <v>19241000</v>
      </c>
    </row>
    <row r="220" spans="1:5" x14ac:dyDescent="0.25">
      <c r="A220">
        <v>2011</v>
      </c>
      <c r="B220" t="s">
        <v>5</v>
      </c>
      <c r="C220" t="s">
        <v>6</v>
      </c>
      <c r="D220" t="s">
        <v>12</v>
      </c>
      <c r="E220">
        <v>3209000</v>
      </c>
    </row>
    <row r="221" spans="1:5" x14ac:dyDescent="0.25">
      <c r="A221">
        <v>2011</v>
      </c>
      <c r="B221" t="s">
        <v>5</v>
      </c>
      <c r="C221" t="s">
        <v>6</v>
      </c>
      <c r="D221" t="s">
        <v>13</v>
      </c>
      <c r="E221">
        <v>1296100</v>
      </c>
    </row>
    <row r="222" spans="1:5" x14ac:dyDescent="0.25">
      <c r="A222">
        <v>2011</v>
      </c>
      <c r="B222" t="s">
        <v>5</v>
      </c>
      <c r="C222" t="s">
        <v>6</v>
      </c>
      <c r="D222" t="s">
        <v>14</v>
      </c>
      <c r="E222">
        <v>7437000</v>
      </c>
    </row>
    <row r="223" spans="1:5" x14ac:dyDescent="0.25">
      <c r="A223">
        <v>2011</v>
      </c>
      <c r="B223" t="s">
        <v>15</v>
      </c>
      <c r="C223" t="s">
        <v>16</v>
      </c>
      <c r="D223" t="s">
        <v>7</v>
      </c>
      <c r="E223">
        <v>670.5999999999998</v>
      </c>
    </row>
    <row r="224" spans="1:5" x14ac:dyDescent="0.25">
      <c r="A224">
        <v>2011</v>
      </c>
      <c r="B224" t="s">
        <v>15</v>
      </c>
      <c r="C224" t="s">
        <v>16</v>
      </c>
      <c r="D224" t="s">
        <v>8</v>
      </c>
      <c r="E224">
        <v>50209000000</v>
      </c>
    </row>
    <row r="225" spans="1:5" x14ac:dyDescent="0.25">
      <c r="A225">
        <v>2011</v>
      </c>
      <c r="B225" t="s">
        <v>15</v>
      </c>
      <c r="C225" t="s">
        <v>16</v>
      </c>
      <c r="D225" t="s">
        <v>9</v>
      </c>
      <c r="E225">
        <v>18860</v>
      </c>
    </row>
    <row r="226" spans="1:5" x14ac:dyDescent="0.25">
      <c r="A226">
        <v>2011</v>
      </c>
      <c r="B226" t="s">
        <v>15</v>
      </c>
      <c r="C226" t="s">
        <v>16</v>
      </c>
      <c r="D226" t="s">
        <v>10</v>
      </c>
      <c r="E226">
        <v>926.00000000000011</v>
      </c>
    </row>
    <row r="227" spans="1:5" x14ac:dyDescent="0.25">
      <c r="A227">
        <v>2011</v>
      </c>
      <c r="B227" t="s">
        <v>15</v>
      </c>
      <c r="C227" t="s">
        <v>16</v>
      </c>
      <c r="D227" t="s">
        <v>11</v>
      </c>
      <c r="E227">
        <v>53393000</v>
      </c>
    </row>
    <row r="228" spans="1:5" x14ac:dyDescent="0.25">
      <c r="A228">
        <v>2011</v>
      </c>
      <c r="B228" t="s">
        <v>15</v>
      </c>
      <c r="C228" t="s">
        <v>16</v>
      </c>
      <c r="D228" t="s">
        <v>12</v>
      </c>
      <c r="E228">
        <v>23622000</v>
      </c>
    </row>
    <row r="229" spans="1:5" x14ac:dyDescent="0.25">
      <c r="A229">
        <v>2011</v>
      </c>
      <c r="B229" t="s">
        <v>15</v>
      </c>
      <c r="C229" t="s">
        <v>16</v>
      </c>
      <c r="D229" t="s">
        <v>13</v>
      </c>
      <c r="E229">
        <v>1845200</v>
      </c>
    </row>
    <row r="230" spans="1:5" x14ac:dyDescent="0.25">
      <c r="A230">
        <v>2011</v>
      </c>
      <c r="B230" t="s">
        <v>15</v>
      </c>
      <c r="C230" t="s">
        <v>16</v>
      </c>
      <c r="D230" t="s">
        <v>14</v>
      </c>
      <c r="E230">
        <v>35780000</v>
      </c>
    </row>
    <row r="231" spans="1:5" x14ac:dyDescent="0.25">
      <c r="A231">
        <v>2011</v>
      </c>
      <c r="B231" t="s">
        <v>17</v>
      </c>
      <c r="C231" t="s">
        <v>18</v>
      </c>
      <c r="D231" t="s">
        <v>7</v>
      </c>
      <c r="E231">
        <v>244</v>
      </c>
    </row>
    <row r="232" spans="1:5" x14ac:dyDescent="0.25">
      <c r="A232">
        <v>2011</v>
      </c>
      <c r="B232" t="s">
        <v>17</v>
      </c>
      <c r="C232" t="s">
        <v>18</v>
      </c>
      <c r="D232" t="s">
        <v>8</v>
      </c>
      <c r="E232">
        <v>38393000000</v>
      </c>
    </row>
    <row r="233" spans="1:5" x14ac:dyDescent="0.25">
      <c r="A233">
        <v>2011</v>
      </c>
      <c r="B233" t="s">
        <v>17</v>
      </c>
      <c r="C233" t="s">
        <v>18</v>
      </c>
      <c r="D233" t="s">
        <v>9</v>
      </c>
      <c r="E233">
        <v>10849</v>
      </c>
    </row>
    <row r="234" spans="1:5" x14ac:dyDescent="0.25">
      <c r="A234">
        <v>2011</v>
      </c>
      <c r="B234" t="s">
        <v>17</v>
      </c>
      <c r="C234" t="s">
        <v>18</v>
      </c>
      <c r="D234" t="s">
        <v>11</v>
      </c>
      <c r="E234">
        <v>61744000</v>
      </c>
    </row>
    <row r="235" spans="1:5" x14ac:dyDescent="0.25">
      <c r="A235">
        <v>2011</v>
      </c>
      <c r="B235" t="s">
        <v>17</v>
      </c>
      <c r="C235" t="s">
        <v>18</v>
      </c>
      <c r="D235" t="s">
        <v>12</v>
      </c>
      <c r="E235">
        <v>433000</v>
      </c>
    </row>
    <row r="236" spans="1:5" x14ac:dyDescent="0.25">
      <c r="A236">
        <v>2011</v>
      </c>
      <c r="B236" t="s">
        <v>17</v>
      </c>
      <c r="C236" t="s">
        <v>18</v>
      </c>
      <c r="D236" t="s">
        <v>13</v>
      </c>
      <c r="E236">
        <v>8830100</v>
      </c>
    </row>
    <row r="237" spans="1:5" x14ac:dyDescent="0.25">
      <c r="A237">
        <v>2011</v>
      </c>
      <c r="B237" t="s">
        <v>17</v>
      </c>
      <c r="C237" t="s">
        <v>18</v>
      </c>
      <c r="D237" t="s">
        <v>14</v>
      </c>
      <c r="E237">
        <v>422152000</v>
      </c>
    </row>
    <row r="238" spans="1:5" x14ac:dyDescent="0.25">
      <c r="A238">
        <v>2011</v>
      </c>
      <c r="B238" t="s">
        <v>19</v>
      </c>
      <c r="C238" t="s">
        <v>20</v>
      </c>
      <c r="D238" t="s">
        <v>7</v>
      </c>
      <c r="E238">
        <v>17.195</v>
      </c>
    </row>
    <row r="239" spans="1:5" x14ac:dyDescent="0.25">
      <c r="A239">
        <v>2011</v>
      </c>
      <c r="B239" t="s">
        <v>19</v>
      </c>
      <c r="C239" t="s">
        <v>20</v>
      </c>
      <c r="D239" t="s">
        <v>8</v>
      </c>
      <c r="E239">
        <v>8662798491</v>
      </c>
    </row>
    <row r="240" spans="1:5" x14ac:dyDescent="0.25">
      <c r="A240">
        <v>2011</v>
      </c>
      <c r="B240" t="s">
        <v>19</v>
      </c>
      <c r="C240" t="s">
        <v>20</v>
      </c>
      <c r="D240" t="s">
        <v>9</v>
      </c>
      <c r="E240">
        <v>2104.2900000000004</v>
      </c>
    </row>
    <row r="241" spans="1:5" x14ac:dyDescent="0.25">
      <c r="A241">
        <v>2011</v>
      </c>
      <c r="B241" t="s">
        <v>19</v>
      </c>
      <c r="C241" t="s">
        <v>20</v>
      </c>
      <c r="D241" t="s">
        <v>10</v>
      </c>
      <c r="E241">
        <v>343.76000000000005</v>
      </c>
    </row>
    <row r="242" spans="1:5" x14ac:dyDescent="0.25">
      <c r="A242">
        <v>2011</v>
      </c>
      <c r="B242" t="s">
        <v>19</v>
      </c>
      <c r="C242" t="s">
        <v>20</v>
      </c>
      <c r="D242" t="s">
        <v>11</v>
      </c>
      <c r="E242">
        <v>5517610</v>
      </c>
    </row>
    <row r="243" spans="1:5" x14ac:dyDescent="0.25">
      <c r="A243">
        <v>2011</v>
      </c>
      <c r="B243" t="s">
        <v>19</v>
      </c>
      <c r="C243" t="s">
        <v>20</v>
      </c>
      <c r="D243" t="s">
        <v>12</v>
      </c>
      <c r="E243">
        <v>2143022</v>
      </c>
    </row>
    <row r="244" spans="1:5" x14ac:dyDescent="0.25">
      <c r="A244">
        <v>2011</v>
      </c>
      <c r="B244" t="s">
        <v>19</v>
      </c>
      <c r="C244" t="s">
        <v>20</v>
      </c>
      <c r="D244" t="s">
        <v>13</v>
      </c>
      <c r="E244">
        <v>49456</v>
      </c>
    </row>
    <row r="245" spans="1:5" x14ac:dyDescent="0.25">
      <c r="A245">
        <v>2011</v>
      </c>
      <c r="B245" t="s">
        <v>19</v>
      </c>
      <c r="C245" t="s">
        <v>20</v>
      </c>
      <c r="D245" t="s">
        <v>14</v>
      </c>
      <c r="E245">
        <v>2094412.2000000002</v>
      </c>
    </row>
    <row r="246" spans="1:5" x14ac:dyDescent="0.25">
      <c r="A246">
        <v>2011</v>
      </c>
      <c r="B246" t="s">
        <v>21</v>
      </c>
      <c r="C246" t="s">
        <v>22</v>
      </c>
      <c r="D246" t="s">
        <v>7</v>
      </c>
      <c r="E246">
        <v>31.9</v>
      </c>
    </row>
    <row r="247" spans="1:5" x14ac:dyDescent="0.25">
      <c r="A247">
        <v>2011</v>
      </c>
      <c r="B247" t="s">
        <v>21</v>
      </c>
      <c r="C247" t="s">
        <v>22</v>
      </c>
      <c r="D247" t="s">
        <v>8</v>
      </c>
      <c r="E247">
        <v>4567000000</v>
      </c>
    </row>
    <row r="248" spans="1:5" x14ac:dyDescent="0.25">
      <c r="A248">
        <v>2011</v>
      </c>
      <c r="B248" t="s">
        <v>21</v>
      </c>
      <c r="C248" t="s">
        <v>22</v>
      </c>
      <c r="D248" t="s">
        <v>10</v>
      </c>
      <c r="E248">
        <v>106</v>
      </c>
    </row>
    <row r="249" spans="1:5" x14ac:dyDescent="0.25">
      <c r="A249">
        <v>2011</v>
      </c>
      <c r="B249" t="s">
        <v>21</v>
      </c>
      <c r="C249" t="s">
        <v>22</v>
      </c>
      <c r="D249" t="s">
        <v>11</v>
      </c>
      <c r="E249">
        <v>11424000</v>
      </c>
    </row>
    <row r="250" spans="1:5" x14ac:dyDescent="0.25">
      <c r="A250">
        <v>2011</v>
      </c>
      <c r="B250" t="s">
        <v>21</v>
      </c>
      <c r="C250" t="s">
        <v>22</v>
      </c>
      <c r="D250" t="s">
        <v>13</v>
      </c>
      <c r="E250">
        <v>707400</v>
      </c>
    </row>
    <row r="251" spans="1:5" x14ac:dyDescent="0.25">
      <c r="A251">
        <v>2011</v>
      </c>
      <c r="B251" t="s">
        <v>21</v>
      </c>
      <c r="C251" t="s">
        <v>22</v>
      </c>
      <c r="D251" t="s">
        <v>14</v>
      </c>
      <c r="E251">
        <v>19779000</v>
      </c>
    </row>
    <row r="252" spans="1:5" x14ac:dyDescent="0.25">
      <c r="A252">
        <v>2011</v>
      </c>
      <c r="B252" t="s">
        <v>23</v>
      </c>
      <c r="C252" t="s">
        <v>24</v>
      </c>
      <c r="D252" t="s">
        <v>7</v>
      </c>
      <c r="E252">
        <v>524.9</v>
      </c>
    </row>
    <row r="253" spans="1:5" x14ac:dyDescent="0.25">
      <c r="A253">
        <v>2011</v>
      </c>
      <c r="B253" t="s">
        <v>23</v>
      </c>
      <c r="C253" t="s">
        <v>24</v>
      </c>
      <c r="D253" t="s">
        <v>8</v>
      </c>
      <c r="E253">
        <v>74432000000</v>
      </c>
    </row>
    <row r="254" spans="1:5" x14ac:dyDescent="0.25">
      <c r="A254">
        <v>2011</v>
      </c>
      <c r="B254" t="s">
        <v>23</v>
      </c>
      <c r="C254" t="s">
        <v>24</v>
      </c>
      <c r="D254" t="s">
        <v>9</v>
      </c>
      <c r="E254">
        <v>12897</v>
      </c>
    </row>
    <row r="255" spans="1:5" x14ac:dyDescent="0.25">
      <c r="A255">
        <v>2011</v>
      </c>
      <c r="B255" t="s">
        <v>23</v>
      </c>
      <c r="C255" t="s">
        <v>24</v>
      </c>
      <c r="D255" t="s">
        <v>10</v>
      </c>
      <c r="E255">
        <v>2549.1999999999998</v>
      </c>
    </row>
    <row r="256" spans="1:5" x14ac:dyDescent="0.25">
      <c r="A256">
        <v>2011</v>
      </c>
      <c r="B256" t="s">
        <v>23</v>
      </c>
      <c r="C256" t="s">
        <v>24</v>
      </c>
      <c r="D256" t="s">
        <v>11</v>
      </c>
      <c r="E256">
        <v>101638000</v>
      </c>
    </row>
    <row r="257" spans="1:5" x14ac:dyDescent="0.25">
      <c r="A257">
        <v>2011</v>
      </c>
      <c r="B257" t="s">
        <v>23</v>
      </c>
      <c r="C257" t="s">
        <v>24</v>
      </c>
      <c r="D257" t="s">
        <v>12</v>
      </c>
      <c r="E257">
        <v>6170000</v>
      </c>
    </row>
    <row r="258" spans="1:5" x14ac:dyDescent="0.25">
      <c r="A258">
        <v>2011</v>
      </c>
      <c r="B258" t="s">
        <v>23</v>
      </c>
      <c r="C258" t="s">
        <v>24</v>
      </c>
      <c r="D258" t="s">
        <v>13</v>
      </c>
      <c r="E258">
        <v>4137100</v>
      </c>
    </row>
    <row r="259" spans="1:5" x14ac:dyDescent="0.25">
      <c r="A259">
        <v>2011</v>
      </c>
      <c r="B259" t="s">
        <v>23</v>
      </c>
      <c r="C259" t="s">
        <v>24</v>
      </c>
      <c r="D259" t="s">
        <v>14</v>
      </c>
      <c r="E259">
        <v>132347000</v>
      </c>
    </row>
    <row r="260" spans="1:5" x14ac:dyDescent="0.25">
      <c r="A260">
        <v>2011</v>
      </c>
      <c r="B260" t="s">
        <v>25</v>
      </c>
      <c r="C260" t="s">
        <v>26</v>
      </c>
      <c r="D260" t="s">
        <v>7</v>
      </c>
      <c r="E260">
        <v>1237.3000000000002</v>
      </c>
    </row>
    <row r="261" spans="1:5" x14ac:dyDescent="0.25">
      <c r="A261">
        <v>2011</v>
      </c>
      <c r="B261" t="s">
        <v>25</v>
      </c>
      <c r="C261" t="s">
        <v>26</v>
      </c>
      <c r="D261" t="s">
        <v>8</v>
      </c>
      <c r="E261">
        <v>461863000000</v>
      </c>
    </row>
    <row r="262" spans="1:5" x14ac:dyDescent="0.25">
      <c r="A262">
        <v>2011</v>
      </c>
      <c r="B262" t="s">
        <v>25</v>
      </c>
      <c r="C262" t="s">
        <v>26</v>
      </c>
      <c r="D262" t="s">
        <v>9</v>
      </c>
      <c r="E262">
        <v>66950</v>
      </c>
    </row>
    <row r="263" spans="1:5" x14ac:dyDescent="0.25">
      <c r="A263">
        <v>2011</v>
      </c>
      <c r="B263" t="s">
        <v>25</v>
      </c>
      <c r="C263" t="s">
        <v>26</v>
      </c>
      <c r="D263" t="s">
        <v>10</v>
      </c>
      <c r="E263">
        <v>7054.7000000000007</v>
      </c>
    </row>
    <row r="264" spans="1:5" x14ac:dyDescent="0.25">
      <c r="A264">
        <v>2011</v>
      </c>
      <c r="B264" t="s">
        <v>25</v>
      </c>
      <c r="C264" t="s">
        <v>26</v>
      </c>
      <c r="D264" t="s">
        <v>11</v>
      </c>
      <c r="E264">
        <v>333179000</v>
      </c>
    </row>
    <row r="265" spans="1:5" x14ac:dyDescent="0.25">
      <c r="A265">
        <v>2011</v>
      </c>
      <c r="B265" t="s">
        <v>25</v>
      </c>
      <c r="C265" t="s">
        <v>26</v>
      </c>
      <c r="D265" t="s">
        <v>12</v>
      </c>
      <c r="E265">
        <v>42072000</v>
      </c>
    </row>
    <row r="266" spans="1:5" x14ac:dyDescent="0.25">
      <c r="A266">
        <v>2011</v>
      </c>
      <c r="B266" t="s">
        <v>25</v>
      </c>
      <c r="C266" t="s">
        <v>26</v>
      </c>
      <c r="D266" t="s">
        <v>13</v>
      </c>
      <c r="E266">
        <v>11017300</v>
      </c>
    </row>
    <row r="267" spans="1:5" x14ac:dyDescent="0.25">
      <c r="A267">
        <v>2011</v>
      </c>
      <c r="B267" t="s">
        <v>25</v>
      </c>
      <c r="C267" t="s">
        <v>26</v>
      </c>
      <c r="D267" t="s">
        <v>14</v>
      </c>
      <c r="E267">
        <v>246887000</v>
      </c>
    </row>
    <row r="268" spans="1:5" x14ac:dyDescent="0.25">
      <c r="A268">
        <v>2011</v>
      </c>
      <c r="B268" t="s">
        <v>27</v>
      </c>
      <c r="C268" t="s">
        <v>28</v>
      </c>
      <c r="D268" t="s">
        <v>8</v>
      </c>
      <c r="E268">
        <v>17038000000</v>
      </c>
    </row>
    <row r="269" spans="1:5" x14ac:dyDescent="0.25">
      <c r="A269">
        <v>2011</v>
      </c>
      <c r="B269" t="s">
        <v>27</v>
      </c>
      <c r="C269" t="s">
        <v>28</v>
      </c>
      <c r="D269" t="s">
        <v>10</v>
      </c>
      <c r="E269">
        <v>199.5</v>
      </c>
    </row>
    <row r="270" spans="1:5" x14ac:dyDescent="0.25">
      <c r="A270">
        <v>2011</v>
      </c>
      <c r="B270" t="s">
        <v>27</v>
      </c>
      <c r="C270" t="s">
        <v>28</v>
      </c>
      <c r="D270" t="s">
        <v>11</v>
      </c>
      <c r="E270">
        <v>14900000</v>
      </c>
    </row>
    <row r="271" spans="1:5" x14ac:dyDescent="0.25">
      <c r="A271">
        <v>2011</v>
      </c>
      <c r="B271" t="s">
        <v>27</v>
      </c>
      <c r="C271" t="s">
        <v>28</v>
      </c>
      <c r="D271" t="s">
        <v>12</v>
      </c>
      <c r="E271">
        <v>5021000</v>
      </c>
    </row>
    <row r="272" spans="1:5" x14ac:dyDescent="0.25">
      <c r="A272">
        <v>2011</v>
      </c>
      <c r="B272" t="s">
        <v>27</v>
      </c>
      <c r="C272" t="s">
        <v>28</v>
      </c>
      <c r="D272" t="s">
        <v>13</v>
      </c>
      <c r="E272">
        <v>175900</v>
      </c>
    </row>
    <row r="273" spans="1:5" x14ac:dyDescent="0.25">
      <c r="A273">
        <v>2011</v>
      </c>
      <c r="B273" t="s">
        <v>27</v>
      </c>
      <c r="C273" t="s">
        <v>28</v>
      </c>
      <c r="D273" t="s">
        <v>14</v>
      </c>
      <c r="E273">
        <v>6295000</v>
      </c>
    </row>
    <row r="274" spans="1:5" x14ac:dyDescent="0.25">
      <c r="A274">
        <v>2011</v>
      </c>
      <c r="B274" t="s">
        <v>29</v>
      </c>
      <c r="C274" t="s">
        <v>30</v>
      </c>
      <c r="D274" t="s">
        <v>7</v>
      </c>
      <c r="E274">
        <v>591</v>
      </c>
    </row>
    <row r="275" spans="1:5" x14ac:dyDescent="0.25">
      <c r="A275">
        <v>2011</v>
      </c>
      <c r="B275" t="s">
        <v>29</v>
      </c>
      <c r="C275" t="s">
        <v>30</v>
      </c>
      <c r="D275" t="s">
        <v>8</v>
      </c>
      <c r="E275">
        <v>13713000000</v>
      </c>
    </row>
    <row r="276" spans="1:5" x14ac:dyDescent="0.25">
      <c r="A276">
        <v>2011</v>
      </c>
      <c r="B276" t="s">
        <v>29</v>
      </c>
      <c r="C276" t="s">
        <v>30</v>
      </c>
      <c r="D276" t="s">
        <v>9</v>
      </c>
      <c r="E276">
        <v>11100</v>
      </c>
    </row>
    <row r="277" spans="1:5" x14ac:dyDescent="0.25">
      <c r="A277">
        <v>2011</v>
      </c>
      <c r="B277" t="s">
        <v>29</v>
      </c>
      <c r="C277" t="s">
        <v>30</v>
      </c>
      <c r="D277" t="s">
        <v>10</v>
      </c>
      <c r="E277">
        <v>591</v>
      </c>
    </row>
    <row r="278" spans="1:5" x14ac:dyDescent="0.25">
      <c r="A278">
        <v>2011</v>
      </c>
      <c r="B278" t="s">
        <v>29</v>
      </c>
      <c r="C278" t="s">
        <v>30</v>
      </c>
      <c r="D278" t="s">
        <v>11</v>
      </c>
      <c r="E278">
        <v>14860000</v>
      </c>
    </row>
    <row r="279" spans="1:5" x14ac:dyDescent="0.25">
      <c r="A279">
        <v>2011</v>
      </c>
      <c r="B279" t="s">
        <v>29</v>
      </c>
      <c r="C279" t="s">
        <v>30</v>
      </c>
      <c r="D279" t="s">
        <v>12</v>
      </c>
      <c r="E279">
        <v>298000</v>
      </c>
    </row>
    <row r="280" spans="1:5" x14ac:dyDescent="0.25">
      <c r="A280">
        <v>2011</v>
      </c>
      <c r="B280" t="s">
        <v>29</v>
      </c>
      <c r="C280" t="s">
        <v>30</v>
      </c>
      <c r="D280" t="s">
        <v>13</v>
      </c>
      <c r="E280">
        <v>24003000</v>
      </c>
    </row>
    <row r="281" spans="1:5" x14ac:dyDescent="0.25">
      <c r="A281">
        <v>2011</v>
      </c>
      <c r="B281" t="s">
        <v>29</v>
      </c>
      <c r="C281" t="s">
        <v>30</v>
      </c>
      <c r="D281" t="s">
        <v>14</v>
      </c>
      <c r="E281">
        <v>63010000</v>
      </c>
    </row>
    <row r="282" spans="1:5" x14ac:dyDescent="0.25">
      <c r="A282">
        <v>2011</v>
      </c>
      <c r="B282" t="s">
        <v>31</v>
      </c>
      <c r="C282" t="s">
        <v>32</v>
      </c>
      <c r="D282" t="s">
        <v>7</v>
      </c>
      <c r="E282">
        <v>1679.3</v>
      </c>
    </row>
    <row r="283" spans="1:5" x14ac:dyDescent="0.25">
      <c r="A283">
        <v>2011</v>
      </c>
      <c r="B283" t="s">
        <v>31</v>
      </c>
      <c r="C283" t="s">
        <v>32</v>
      </c>
      <c r="D283" t="s">
        <v>8</v>
      </c>
      <c r="E283">
        <v>118651000000</v>
      </c>
    </row>
    <row r="284" spans="1:5" x14ac:dyDescent="0.25">
      <c r="A284">
        <v>2011</v>
      </c>
      <c r="B284" t="s">
        <v>31</v>
      </c>
      <c r="C284" t="s">
        <v>32</v>
      </c>
      <c r="D284" t="s">
        <v>9</v>
      </c>
      <c r="E284">
        <v>32691</v>
      </c>
    </row>
    <row r="285" spans="1:5" x14ac:dyDescent="0.25">
      <c r="A285">
        <v>2011</v>
      </c>
      <c r="B285" t="s">
        <v>31</v>
      </c>
      <c r="C285" t="s">
        <v>32</v>
      </c>
      <c r="D285" t="s">
        <v>10</v>
      </c>
      <c r="E285">
        <v>2124.6000000000004</v>
      </c>
    </row>
    <row r="286" spans="1:5" x14ac:dyDescent="0.25">
      <c r="A286">
        <v>2011</v>
      </c>
      <c r="B286" t="s">
        <v>31</v>
      </c>
      <c r="C286" t="s">
        <v>32</v>
      </c>
      <c r="D286" t="s">
        <v>11</v>
      </c>
      <c r="E286">
        <v>311748000</v>
      </c>
    </row>
    <row r="287" spans="1:5" x14ac:dyDescent="0.25">
      <c r="A287">
        <v>2011</v>
      </c>
      <c r="B287" t="s">
        <v>31</v>
      </c>
      <c r="C287" t="s">
        <v>32</v>
      </c>
      <c r="D287" t="s">
        <v>12</v>
      </c>
      <c r="E287">
        <v>48287000</v>
      </c>
    </row>
    <row r="288" spans="1:5" x14ac:dyDescent="0.25">
      <c r="A288">
        <v>2011</v>
      </c>
      <c r="B288" t="s">
        <v>31</v>
      </c>
      <c r="C288" t="s">
        <v>32</v>
      </c>
      <c r="D288" t="s">
        <v>13</v>
      </c>
      <c r="E288">
        <v>9215400</v>
      </c>
    </row>
    <row r="289" spans="1:5" x14ac:dyDescent="0.25">
      <c r="A289">
        <v>2011</v>
      </c>
      <c r="B289" t="s">
        <v>31</v>
      </c>
      <c r="C289" t="s">
        <v>32</v>
      </c>
      <c r="D289" t="s">
        <v>14</v>
      </c>
      <c r="E289">
        <v>214048000</v>
      </c>
    </row>
    <row r="290" spans="1:5" x14ac:dyDescent="0.25">
      <c r="A290">
        <v>2011</v>
      </c>
      <c r="B290" t="s">
        <v>33</v>
      </c>
      <c r="C290" t="s">
        <v>34</v>
      </c>
      <c r="D290" t="s">
        <v>7</v>
      </c>
      <c r="E290">
        <v>251.8</v>
      </c>
    </row>
    <row r="291" spans="1:5" x14ac:dyDescent="0.25">
      <c r="A291">
        <v>2011</v>
      </c>
      <c r="B291" t="s">
        <v>33</v>
      </c>
      <c r="C291" t="s">
        <v>34</v>
      </c>
      <c r="D291" t="s">
        <v>8</v>
      </c>
      <c r="E291">
        <v>52916000000</v>
      </c>
    </row>
    <row r="292" spans="1:5" x14ac:dyDescent="0.25">
      <c r="A292">
        <v>2011</v>
      </c>
      <c r="B292" t="s">
        <v>33</v>
      </c>
      <c r="C292" t="s">
        <v>34</v>
      </c>
      <c r="D292" t="s">
        <v>9</v>
      </c>
      <c r="E292">
        <v>3123</v>
      </c>
    </row>
    <row r="293" spans="1:5" x14ac:dyDescent="0.25">
      <c r="A293">
        <v>2011</v>
      </c>
      <c r="B293" t="s">
        <v>33</v>
      </c>
      <c r="C293" t="s">
        <v>34</v>
      </c>
      <c r="D293" t="s">
        <v>10</v>
      </c>
      <c r="E293">
        <v>382.59999999999997</v>
      </c>
    </row>
    <row r="294" spans="1:5" x14ac:dyDescent="0.25">
      <c r="A294">
        <v>2011</v>
      </c>
      <c r="B294" t="s">
        <v>33</v>
      </c>
      <c r="C294" t="s">
        <v>34</v>
      </c>
      <c r="D294" t="s">
        <v>11</v>
      </c>
      <c r="E294">
        <v>54935000</v>
      </c>
    </row>
    <row r="295" spans="1:5" x14ac:dyDescent="0.25">
      <c r="A295">
        <v>2011</v>
      </c>
      <c r="B295" t="s">
        <v>33</v>
      </c>
      <c r="C295" t="s">
        <v>34</v>
      </c>
      <c r="D295" t="s">
        <v>12</v>
      </c>
      <c r="E295">
        <v>6464000</v>
      </c>
    </row>
    <row r="296" spans="1:5" x14ac:dyDescent="0.25">
      <c r="A296">
        <v>2011</v>
      </c>
      <c r="B296" t="s">
        <v>33</v>
      </c>
      <c r="C296" t="s">
        <v>34</v>
      </c>
      <c r="D296" t="s">
        <v>13</v>
      </c>
      <c r="E296">
        <v>1776500</v>
      </c>
    </row>
    <row r="297" spans="1:5" x14ac:dyDescent="0.25">
      <c r="A297">
        <v>2011</v>
      </c>
      <c r="B297" t="s">
        <v>33</v>
      </c>
      <c r="C297" t="s">
        <v>34</v>
      </c>
      <c r="D297" t="s">
        <v>14</v>
      </c>
      <c r="E297">
        <v>41335000</v>
      </c>
    </row>
    <row r="298" spans="1:5" x14ac:dyDescent="0.25">
      <c r="A298">
        <v>2011</v>
      </c>
      <c r="B298" t="s">
        <v>35</v>
      </c>
      <c r="C298" t="s">
        <v>36</v>
      </c>
      <c r="D298" t="s">
        <v>7</v>
      </c>
      <c r="E298">
        <v>975.2</v>
      </c>
    </row>
    <row r="299" spans="1:5" x14ac:dyDescent="0.25">
      <c r="A299">
        <v>2011</v>
      </c>
      <c r="B299" t="s">
        <v>35</v>
      </c>
      <c r="C299" t="s">
        <v>36</v>
      </c>
      <c r="D299" t="s">
        <v>8</v>
      </c>
      <c r="E299">
        <v>112885000000</v>
      </c>
    </row>
    <row r="300" spans="1:5" x14ac:dyDescent="0.25">
      <c r="A300">
        <v>2011</v>
      </c>
      <c r="B300" t="s">
        <v>35</v>
      </c>
      <c r="C300" t="s">
        <v>36</v>
      </c>
      <c r="D300" t="s">
        <v>9</v>
      </c>
      <c r="E300">
        <v>27341</v>
      </c>
    </row>
    <row r="301" spans="1:5" x14ac:dyDescent="0.25">
      <c r="A301">
        <v>2011</v>
      </c>
      <c r="B301" t="s">
        <v>35</v>
      </c>
      <c r="C301" t="s">
        <v>36</v>
      </c>
      <c r="D301" t="s">
        <v>10</v>
      </c>
      <c r="E301">
        <v>2948.2999999999997</v>
      </c>
    </row>
    <row r="302" spans="1:5" x14ac:dyDescent="0.25">
      <c r="A302">
        <v>2011</v>
      </c>
      <c r="B302" t="s">
        <v>35</v>
      </c>
      <c r="C302" t="s">
        <v>36</v>
      </c>
      <c r="D302" t="s">
        <v>11</v>
      </c>
      <c r="E302">
        <v>174780000</v>
      </c>
    </row>
    <row r="303" spans="1:5" x14ac:dyDescent="0.25">
      <c r="A303">
        <v>2011</v>
      </c>
      <c r="B303" t="s">
        <v>35</v>
      </c>
      <c r="C303" t="s">
        <v>36</v>
      </c>
      <c r="D303" t="s">
        <v>12</v>
      </c>
      <c r="E303">
        <v>60738000</v>
      </c>
    </row>
    <row r="304" spans="1:5" x14ac:dyDescent="0.25">
      <c r="A304">
        <v>2011</v>
      </c>
      <c r="B304" t="s">
        <v>35</v>
      </c>
      <c r="C304" t="s">
        <v>36</v>
      </c>
      <c r="D304" t="s">
        <v>13</v>
      </c>
      <c r="E304">
        <v>3178900</v>
      </c>
    </row>
    <row r="305" spans="1:5" x14ac:dyDescent="0.25">
      <c r="A305">
        <v>2011</v>
      </c>
      <c r="B305" t="s">
        <v>35</v>
      </c>
      <c r="C305" t="s">
        <v>36</v>
      </c>
      <c r="D305" t="s">
        <v>14</v>
      </c>
      <c r="E305">
        <v>183438000</v>
      </c>
    </row>
    <row r="306" spans="1:5" x14ac:dyDescent="0.25">
      <c r="A306">
        <v>2011</v>
      </c>
      <c r="B306" t="s">
        <v>37</v>
      </c>
      <c r="C306" t="s">
        <v>38</v>
      </c>
      <c r="D306" t="s">
        <v>7</v>
      </c>
      <c r="E306">
        <v>975.8</v>
      </c>
    </row>
    <row r="307" spans="1:5" x14ac:dyDescent="0.25">
      <c r="A307">
        <v>2011</v>
      </c>
      <c r="B307" t="s">
        <v>37</v>
      </c>
      <c r="C307" t="s">
        <v>38</v>
      </c>
      <c r="D307" t="s">
        <v>8</v>
      </c>
      <c r="E307">
        <v>205945000000</v>
      </c>
    </row>
    <row r="308" spans="1:5" x14ac:dyDescent="0.25">
      <c r="A308">
        <v>2011</v>
      </c>
      <c r="B308" t="s">
        <v>37</v>
      </c>
      <c r="C308" t="s">
        <v>38</v>
      </c>
      <c r="D308" t="s">
        <v>9</v>
      </c>
      <c r="E308">
        <v>34909</v>
      </c>
    </row>
    <row r="309" spans="1:5" x14ac:dyDescent="0.25">
      <c r="A309">
        <v>2011</v>
      </c>
      <c r="B309" t="s">
        <v>37</v>
      </c>
      <c r="C309" t="s">
        <v>38</v>
      </c>
      <c r="D309" t="s">
        <v>10</v>
      </c>
      <c r="E309">
        <v>2998.8999999999996</v>
      </c>
    </row>
    <row r="310" spans="1:5" x14ac:dyDescent="0.25">
      <c r="A310">
        <v>2011</v>
      </c>
      <c r="B310" t="s">
        <v>37</v>
      </c>
      <c r="C310" t="s">
        <v>38</v>
      </c>
      <c r="D310" t="s">
        <v>11</v>
      </c>
      <c r="E310">
        <v>310062000</v>
      </c>
    </row>
    <row r="311" spans="1:5" x14ac:dyDescent="0.25">
      <c r="A311">
        <v>2011</v>
      </c>
      <c r="B311" t="s">
        <v>37</v>
      </c>
      <c r="C311" t="s">
        <v>38</v>
      </c>
      <c r="D311" t="s">
        <v>12</v>
      </c>
      <c r="E311">
        <v>70593000</v>
      </c>
    </row>
    <row r="312" spans="1:5" x14ac:dyDescent="0.25">
      <c r="A312">
        <v>2011</v>
      </c>
      <c r="B312" t="s">
        <v>37</v>
      </c>
      <c r="C312" t="s">
        <v>38</v>
      </c>
      <c r="D312" t="s">
        <v>13</v>
      </c>
      <c r="E312">
        <v>13264200</v>
      </c>
    </row>
    <row r="313" spans="1:5" x14ac:dyDescent="0.25">
      <c r="A313">
        <v>2011</v>
      </c>
      <c r="B313" t="s">
        <v>37</v>
      </c>
      <c r="C313" t="s">
        <v>38</v>
      </c>
      <c r="D313" t="s">
        <v>14</v>
      </c>
      <c r="E313">
        <v>313103000</v>
      </c>
    </row>
    <row r="314" spans="1:5" x14ac:dyDescent="0.25">
      <c r="A314">
        <v>2011</v>
      </c>
      <c r="B314" t="s">
        <v>39</v>
      </c>
      <c r="C314" t="s">
        <v>40</v>
      </c>
      <c r="D314" t="s">
        <v>7</v>
      </c>
      <c r="E314">
        <v>161.99999999999997</v>
      </c>
    </row>
    <row r="315" spans="1:5" x14ac:dyDescent="0.25">
      <c r="A315">
        <v>2011</v>
      </c>
      <c r="B315" t="s">
        <v>39</v>
      </c>
      <c r="C315" t="s">
        <v>40</v>
      </c>
      <c r="D315" t="s">
        <v>8</v>
      </c>
      <c r="E315">
        <v>57159000000</v>
      </c>
    </row>
    <row r="316" spans="1:5" x14ac:dyDescent="0.25">
      <c r="A316">
        <v>2011</v>
      </c>
      <c r="B316" t="s">
        <v>39</v>
      </c>
      <c r="C316" t="s">
        <v>40</v>
      </c>
      <c r="D316" t="s">
        <v>9</v>
      </c>
      <c r="E316">
        <v>1892</v>
      </c>
    </row>
    <row r="317" spans="1:5" x14ac:dyDescent="0.25">
      <c r="A317">
        <v>2011</v>
      </c>
      <c r="B317" t="s">
        <v>39</v>
      </c>
      <c r="C317" t="s">
        <v>40</v>
      </c>
      <c r="D317" t="s">
        <v>10</v>
      </c>
      <c r="E317">
        <v>2037.6</v>
      </c>
    </row>
    <row r="318" spans="1:5" x14ac:dyDescent="0.25">
      <c r="A318">
        <v>2011</v>
      </c>
      <c r="B318" t="s">
        <v>39</v>
      </c>
      <c r="C318" t="s">
        <v>40</v>
      </c>
      <c r="D318" t="s">
        <v>11</v>
      </c>
      <c r="E318">
        <v>108933000</v>
      </c>
    </row>
    <row r="319" spans="1:5" x14ac:dyDescent="0.25">
      <c r="A319">
        <v>2011</v>
      </c>
      <c r="B319" t="s">
        <v>39</v>
      </c>
      <c r="C319" t="s">
        <v>40</v>
      </c>
      <c r="D319" t="s">
        <v>12</v>
      </c>
      <c r="E319">
        <v>4752000</v>
      </c>
    </row>
    <row r="320" spans="1:5" x14ac:dyDescent="0.25">
      <c r="A320">
        <v>2011</v>
      </c>
      <c r="B320" t="s">
        <v>39</v>
      </c>
      <c r="C320" t="s">
        <v>40</v>
      </c>
      <c r="D320" t="s">
        <v>13</v>
      </c>
      <c r="E320">
        <v>12863200</v>
      </c>
    </row>
    <row r="321" spans="1:5" x14ac:dyDescent="0.25">
      <c r="A321">
        <v>2011</v>
      </c>
      <c r="B321" t="s">
        <v>39</v>
      </c>
      <c r="C321" t="s">
        <v>40</v>
      </c>
      <c r="D321" t="s">
        <v>14</v>
      </c>
      <c r="E321">
        <v>120391000</v>
      </c>
    </row>
    <row r="322" spans="1:5" x14ac:dyDescent="0.25">
      <c r="A322">
        <v>2011</v>
      </c>
      <c r="B322" t="s">
        <v>41</v>
      </c>
      <c r="C322" t="s">
        <v>42</v>
      </c>
      <c r="D322" t="s">
        <v>8</v>
      </c>
      <c r="E322">
        <v>21403000000</v>
      </c>
    </row>
    <row r="323" spans="1:5" x14ac:dyDescent="0.25">
      <c r="A323">
        <v>2011</v>
      </c>
      <c r="B323" t="s">
        <v>41</v>
      </c>
      <c r="C323" t="s">
        <v>42</v>
      </c>
      <c r="D323" t="s">
        <v>9</v>
      </c>
      <c r="E323">
        <v>744</v>
      </c>
    </row>
    <row r="324" spans="1:5" x14ac:dyDescent="0.25">
      <c r="A324">
        <v>2011</v>
      </c>
      <c r="B324" t="s">
        <v>41</v>
      </c>
      <c r="C324" t="s">
        <v>42</v>
      </c>
      <c r="D324" t="s">
        <v>10</v>
      </c>
      <c r="E324">
        <v>143.4</v>
      </c>
    </row>
    <row r="325" spans="1:5" x14ac:dyDescent="0.25">
      <c r="A325">
        <v>2011</v>
      </c>
      <c r="B325" t="s">
        <v>41</v>
      </c>
      <c r="C325" t="s">
        <v>42</v>
      </c>
      <c r="D325" t="s">
        <v>11</v>
      </c>
      <c r="E325">
        <v>20408000</v>
      </c>
    </row>
    <row r="326" spans="1:5" x14ac:dyDescent="0.25">
      <c r="A326">
        <v>2011</v>
      </c>
      <c r="B326" t="s">
        <v>41</v>
      </c>
      <c r="C326" t="s">
        <v>42</v>
      </c>
      <c r="D326" t="s">
        <v>12</v>
      </c>
      <c r="E326">
        <v>7257000</v>
      </c>
    </row>
    <row r="327" spans="1:5" x14ac:dyDescent="0.25">
      <c r="A327">
        <v>2011</v>
      </c>
      <c r="B327" t="s">
        <v>41</v>
      </c>
      <c r="C327" t="s">
        <v>42</v>
      </c>
      <c r="D327" t="s">
        <v>13</v>
      </c>
      <c r="E327">
        <v>703500</v>
      </c>
    </row>
    <row r="328" spans="1:5" x14ac:dyDescent="0.25">
      <c r="A328">
        <v>2011</v>
      </c>
      <c r="B328" t="s">
        <v>41</v>
      </c>
      <c r="C328" t="s">
        <v>42</v>
      </c>
      <c r="D328" t="s">
        <v>14</v>
      </c>
      <c r="E328">
        <v>16103000</v>
      </c>
    </row>
    <row r="329" spans="1:5" x14ac:dyDescent="0.25">
      <c r="A329">
        <v>2011</v>
      </c>
      <c r="B329" t="s">
        <v>43</v>
      </c>
      <c r="C329" t="s">
        <v>44</v>
      </c>
      <c r="D329" t="s">
        <v>8</v>
      </c>
      <c r="E329">
        <v>14735000000</v>
      </c>
    </row>
    <row r="330" spans="1:5" x14ac:dyDescent="0.25">
      <c r="A330">
        <v>2011</v>
      </c>
      <c r="B330" t="s">
        <v>43</v>
      </c>
      <c r="C330" t="s">
        <v>44</v>
      </c>
      <c r="D330" t="s">
        <v>10</v>
      </c>
      <c r="E330">
        <v>34.5</v>
      </c>
    </row>
    <row r="331" spans="1:5" x14ac:dyDescent="0.25">
      <c r="A331">
        <v>2011</v>
      </c>
      <c r="B331" t="s">
        <v>43</v>
      </c>
      <c r="C331" t="s">
        <v>44</v>
      </c>
      <c r="D331" t="s">
        <v>11</v>
      </c>
      <c r="E331">
        <v>13603000</v>
      </c>
    </row>
    <row r="332" spans="1:5" x14ac:dyDescent="0.25">
      <c r="A332">
        <v>2011</v>
      </c>
      <c r="B332" t="s">
        <v>43</v>
      </c>
      <c r="C332" t="s">
        <v>44</v>
      </c>
      <c r="D332" t="s">
        <v>12</v>
      </c>
      <c r="E332">
        <v>2490000</v>
      </c>
    </row>
    <row r="333" spans="1:5" x14ac:dyDescent="0.25">
      <c r="A333">
        <v>2011</v>
      </c>
      <c r="B333" t="s">
        <v>43</v>
      </c>
      <c r="C333" t="s">
        <v>44</v>
      </c>
      <c r="D333" t="s">
        <v>13</v>
      </c>
      <c r="E333">
        <v>422000</v>
      </c>
    </row>
    <row r="334" spans="1:5" x14ac:dyDescent="0.25">
      <c r="A334">
        <v>2011</v>
      </c>
      <c r="B334" t="s">
        <v>43</v>
      </c>
      <c r="C334" t="s">
        <v>44</v>
      </c>
      <c r="D334" t="s">
        <v>14</v>
      </c>
      <c r="E334">
        <v>14388000</v>
      </c>
    </row>
    <row r="335" spans="1:5" x14ac:dyDescent="0.25">
      <c r="A335">
        <v>2011</v>
      </c>
      <c r="B335" t="s">
        <v>45</v>
      </c>
      <c r="C335" t="s">
        <v>46</v>
      </c>
      <c r="D335" t="s">
        <v>8</v>
      </c>
      <c r="E335">
        <v>1560007400</v>
      </c>
    </row>
    <row r="336" spans="1:5" x14ac:dyDescent="0.25">
      <c r="A336">
        <v>2011</v>
      </c>
      <c r="B336" t="s">
        <v>45</v>
      </c>
      <c r="C336" t="s">
        <v>46</v>
      </c>
      <c r="D336" t="s">
        <v>11</v>
      </c>
      <c r="E336">
        <v>4460</v>
      </c>
    </row>
    <row r="337" spans="1:5" x14ac:dyDescent="0.25">
      <c r="A337">
        <v>2011</v>
      </c>
      <c r="B337" t="s">
        <v>45</v>
      </c>
      <c r="C337" t="s">
        <v>46</v>
      </c>
      <c r="D337" t="s">
        <v>12</v>
      </c>
      <c r="E337">
        <v>97</v>
      </c>
    </row>
    <row r="338" spans="1:5" x14ac:dyDescent="0.25">
      <c r="A338">
        <v>2011</v>
      </c>
      <c r="B338" t="s">
        <v>45</v>
      </c>
      <c r="C338" t="s">
        <v>46</v>
      </c>
      <c r="D338" t="s">
        <v>13</v>
      </c>
      <c r="E338">
        <v>116240</v>
      </c>
    </row>
    <row r="339" spans="1:5" x14ac:dyDescent="0.25">
      <c r="A339">
        <v>2011</v>
      </c>
      <c r="B339" t="s">
        <v>45</v>
      </c>
      <c r="C339" t="s">
        <v>46</v>
      </c>
      <c r="D339" t="s">
        <v>14</v>
      </c>
      <c r="E339">
        <v>12320590</v>
      </c>
    </row>
    <row r="340" spans="1:5" x14ac:dyDescent="0.25">
      <c r="A340">
        <v>2011</v>
      </c>
      <c r="B340" t="s">
        <v>47</v>
      </c>
      <c r="C340" t="s">
        <v>48</v>
      </c>
      <c r="D340" t="s">
        <v>7</v>
      </c>
      <c r="E340">
        <v>370.7</v>
      </c>
    </row>
    <row r="341" spans="1:5" x14ac:dyDescent="0.25">
      <c r="A341">
        <v>2011</v>
      </c>
      <c r="B341" t="s">
        <v>47</v>
      </c>
      <c r="C341" t="s">
        <v>48</v>
      </c>
      <c r="D341" t="s">
        <v>8</v>
      </c>
      <c r="E341">
        <v>175743000000</v>
      </c>
    </row>
    <row r="342" spans="1:5" x14ac:dyDescent="0.25">
      <c r="A342">
        <v>2011</v>
      </c>
      <c r="B342" t="s">
        <v>47</v>
      </c>
      <c r="C342" t="s">
        <v>48</v>
      </c>
      <c r="D342" t="s">
        <v>9</v>
      </c>
      <c r="E342">
        <v>14312</v>
      </c>
    </row>
    <row r="343" spans="1:5" x14ac:dyDescent="0.25">
      <c r="A343">
        <v>2011</v>
      </c>
      <c r="B343" t="s">
        <v>47</v>
      </c>
      <c r="C343" t="s">
        <v>48</v>
      </c>
      <c r="D343" t="s">
        <v>10</v>
      </c>
      <c r="E343">
        <v>1209.3999999999999</v>
      </c>
    </row>
    <row r="344" spans="1:5" x14ac:dyDescent="0.25">
      <c r="A344">
        <v>2011</v>
      </c>
      <c r="B344" t="s">
        <v>47</v>
      </c>
      <c r="C344" t="s">
        <v>48</v>
      </c>
      <c r="D344" t="s">
        <v>11</v>
      </c>
      <c r="E344">
        <v>164822000</v>
      </c>
    </row>
    <row r="345" spans="1:5" x14ac:dyDescent="0.25">
      <c r="A345">
        <v>2011</v>
      </c>
      <c r="B345" t="s">
        <v>47</v>
      </c>
      <c r="C345" t="s">
        <v>48</v>
      </c>
      <c r="D345" t="s">
        <v>12</v>
      </c>
      <c r="E345">
        <v>39236000</v>
      </c>
    </row>
    <row r="346" spans="1:5" x14ac:dyDescent="0.25">
      <c r="A346">
        <v>2011</v>
      </c>
      <c r="B346" t="s">
        <v>47</v>
      </c>
      <c r="C346" t="s">
        <v>48</v>
      </c>
      <c r="D346" t="s">
        <v>13</v>
      </c>
      <c r="E346">
        <v>3030100</v>
      </c>
    </row>
    <row r="347" spans="1:5" x14ac:dyDescent="0.25">
      <c r="A347">
        <v>2011</v>
      </c>
      <c r="B347" t="s">
        <v>47</v>
      </c>
      <c r="C347" t="s">
        <v>48</v>
      </c>
      <c r="D347" t="s">
        <v>14</v>
      </c>
      <c r="E347">
        <v>118553000</v>
      </c>
    </row>
    <row r="348" spans="1:5" x14ac:dyDescent="0.25">
      <c r="A348">
        <v>2011</v>
      </c>
      <c r="B348" t="s">
        <v>49</v>
      </c>
      <c r="C348" t="s">
        <v>50</v>
      </c>
      <c r="D348" t="s">
        <v>8</v>
      </c>
      <c r="E348">
        <v>4095000000</v>
      </c>
    </row>
    <row r="349" spans="1:5" x14ac:dyDescent="0.25">
      <c r="A349">
        <v>2011</v>
      </c>
      <c r="B349" t="s">
        <v>49</v>
      </c>
      <c r="C349" t="s">
        <v>50</v>
      </c>
      <c r="D349" t="s">
        <v>11</v>
      </c>
      <c r="E349">
        <v>5940000</v>
      </c>
    </row>
    <row r="350" spans="1:5" x14ac:dyDescent="0.25">
      <c r="A350">
        <v>2011</v>
      </c>
      <c r="B350" t="s">
        <v>49</v>
      </c>
      <c r="C350" t="s">
        <v>50</v>
      </c>
      <c r="D350" t="s">
        <v>12</v>
      </c>
      <c r="E350">
        <v>9691000</v>
      </c>
    </row>
    <row r="351" spans="1:5" x14ac:dyDescent="0.25">
      <c r="A351">
        <v>2011</v>
      </c>
      <c r="B351" t="s">
        <v>49</v>
      </c>
      <c r="C351" t="s">
        <v>50</v>
      </c>
      <c r="D351" t="s">
        <v>13</v>
      </c>
      <c r="E351">
        <v>712200</v>
      </c>
    </row>
    <row r="352" spans="1:5" x14ac:dyDescent="0.25">
      <c r="A352">
        <v>2011</v>
      </c>
      <c r="B352" t="s">
        <v>49</v>
      </c>
      <c r="C352" t="s">
        <v>50</v>
      </c>
      <c r="D352" t="s">
        <v>14</v>
      </c>
      <c r="E352">
        <v>15724000</v>
      </c>
    </row>
    <row r="353" spans="1:5" x14ac:dyDescent="0.25">
      <c r="A353">
        <v>2011</v>
      </c>
      <c r="B353" t="s">
        <v>51</v>
      </c>
      <c r="C353" t="s">
        <v>52</v>
      </c>
      <c r="D353" t="s">
        <v>8</v>
      </c>
      <c r="E353">
        <v>2135000000</v>
      </c>
    </row>
    <row r="354" spans="1:5" x14ac:dyDescent="0.25">
      <c r="A354">
        <v>2011</v>
      </c>
      <c r="B354" t="s">
        <v>51</v>
      </c>
      <c r="C354" t="s">
        <v>52</v>
      </c>
      <c r="D354" t="s">
        <v>9</v>
      </c>
      <c r="E354">
        <v>303</v>
      </c>
    </row>
    <row r="355" spans="1:5" x14ac:dyDescent="0.25">
      <c r="A355">
        <v>2011</v>
      </c>
      <c r="B355" t="s">
        <v>51</v>
      </c>
      <c r="C355" t="s">
        <v>52</v>
      </c>
      <c r="D355" t="s">
        <v>11</v>
      </c>
      <c r="E355">
        <v>4981000</v>
      </c>
    </row>
    <row r="356" spans="1:5" x14ac:dyDescent="0.25">
      <c r="A356">
        <v>2011</v>
      </c>
      <c r="B356" t="s">
        <v>51</v>
      </c>
      <c r="C356" t="s">
        <v>52</v>
      </c>
      <c r="D356" t="s">
        <v>14</v>
      </c>
      <c r="E356">
        <v>601000</v>
      </c>
    </row>
    <row r="357" spans="1:5" x14ac:dyDescent="0.25">
      <c r="A357">
        <v>2011</v>
      </c>
      <c r="B357" t="s">
        <v>53</v>
      </c>
      <c r="C357" t="s">
        <v>54</v>
      </c>
      <c r="D357" t="s">
        <v>8</v>
      </c>
      <c r="E357">
        <v>1291000000</v>
      </c>
    </row>
    <row r="358" spans="1:5" x14ac:dyDescent="0.25">
      <c r="A358">
        <v>2011</v>
      </c>
      <c r="B358" t="s">
        <v>53</v>
      </c>
      <c r="C358" t="s">
        <v>54</v>
      </c>
      <c r="D358" t="s">
        <v>11</v>
      </c>
      <c r="E358">
        <v>4609000</v>
      </c>
    </row>
    <row r="359" spans="1:5" x14ac:dyDescent="0.25">
      <c r="A359">
        <v>2011</v>
      </c>
      <c r="B359" t="s">
        <v>53</v>
      </c>
      <c r="C359" t="s">
        <v>54</v>
      </c>
      <c r="D359" t="s">
        <v>12</v>
      </c>
      <c r="E359">
        <v>342000</v>
      </c>
    </row>
    <row r="360" spans="1:5" x14ac:dyDescent="0.25">
      <c r="A360">
        <v>2011</v>
      </c>
      <c r="B360" t="s">
        <v>53</v>
      </c>
      <c r="C360" t="s">
        <v>54</v>
      </c>
      <c r="D360" t="s">
        <v>14</v>
      </c>
      <c r="E360">
        <v>376000</v>
      </c>
    </row>
    <row r="361" spans="1:5" x14ac:dyDescent="0.25">
      <c r="A361">
        <v>2011</v>
      </c>
      <c r="B361" t="s">
        <v>55</v>
      </c>
      <c r="C361" t="s">
        <v>56</v>
      </c>
      <c r="D361" t="s">
        <v>7</v>
      </c>
      <c r="E361">
        <v>33</v>
      </c>
    </row>
    <row r="362" spans="1:5" x14ac:dyDescent="0.25">
      <c r="A362">
        <v>2011</v>
      </c>
      <c r="B362" t="s">
        <v>55</v>
      </c>
      <c r="C362" t="s">
        <v>56</v>
      </c>
      <c r="D362" t="s">
        <v>8</v>
      </c>
      <c r="E362">
        <v>1936000000</v>
      </c>
    </row>
    <row r="363" spans="1:5" x14ac:dyDescent="0.25">
      <c r="A363">
        <v>2011</v>
      </c>
      <c r="B363" t="s">
        <v>55</v>
      </c>
      <c r="C363" t="s">
        <v>56</v>
      </c>
      <c r="D363" t="s">
        <v>11</v>
      </c>
      <c r="E363">
        <v>3920000</v>
      </c>
    </row>
    <row r="364" spans="1:5" x14ac:dyDescent="0.25">
      <c r="A364">
        <v>2011</v>
      </c>
      <c r="B364" t="s">
        <v>55</v>
      </c>
      <c r="C364" t="s">
        <v>56</v>
      </c>
      <c r="D364" t="s">
        <v>13</v>
      </c>
      <c r="E364">
        <v>388000</v>
      </c>
    </row>
    <row r="365" spans="1:5" x14ac:dyDescent="0.25">
      <c r="A365">
        <v>2011</v>
      </c>
      <c r="B365" t="s">
        <v>55</v>
      </c>
      <c r="C365" t="s">
        <v>56</v>
      </c>
      <c r="D365" t="s">
        <v>14</v>
      </c>
      <c r="E365">
        <v>7770000</v>
      </c>
    </row>
    <row r="366" spans="1:5" x14ac:dyDescent="0.25">
      <c r="A366">
        <v>2011</v>
      </c>
      <c r="B366" t="s">
        <v>57</v>
      </c>
      <c r="C366" t="s">
        <v>58</v>
      </c>
      <c r="D366" t="s">
        <v>7</v>
      </c>
      <c r="E366">
        <v>851.5</v>
      </c>
    </row>
    <row r="367" spans="1:5" x14ac:dyDescent="0.25">
      <c r="A367">
        <v>2011</v>
      </c>
      <c r="B367" t="s">
        <v>57</v>
      </c>
      <c r="C367" t="s">
        <v>58</v>
      </c>
      <c r="D367" t="s">
        <v>8</v>
      </c>
      <c r="E367">
        <v>92434000000</v>
      </c>
    </row>
    <row r="368" spans="1:5" x14ac:dyDescent="0.25">
      <c r="A368">
        <v>2011</v>
      </c>
      <c r="B368" t="s">
        <v>57</v>
      </c>
      <c r="C368" t="s">
        <v>58</v>
      </c>
      <c r="D368" t="s">
        <v>9</v>
      </c>
      <c r="E368">
        <v>18812</v>
      </c>
    </row>
    <row r="369" spans="1:5" x14ac:dyDescent="0.25">
      <c r="A369">
        <v>2011</v>
      </c>
      <c r="B369" t="s">
        <v>57</v>
      </c>
      <c r="C369" t="s">
        <v>58</v>
      </c>
      <c r="D369" t="s">
        <v>10</v>
      </c>
      <c r="E369">
        <v>445.09999999999997</v>
      </c>
    </row>
    <row r="370" spans="1:5" x14ac:dyDescent="0.25">
      <c r="A370">
        <v>2011</v>
      </c>
      <c r="B370" t="s">
        <v>57</v>
      </c>
      <c r="C370" t="s">
        <v>58</v>
      </c>
      <c r="D370" t="s">
        <v>11</v>
      </c>
      <c r="E370">
        <v>49191000</v>
      </c>
    </row>
    <row r="371" spans="1:5" x14ac:dyDescent="0.25">
      <c r="A371">
        <v>2011</v>
      </c>
      <c r="B371" t="s">
        <v>57</v>
      </c>
      <c r="C371" t="s">
        <v>58</v>
      </c>
      <c r="D371" t="s">
        <v>12</v>
      </c>
      <c r="E371">
        <v>16303000</v>
      </c>
    </row>
    <row r="372" spans="1:5" x14ac:dyDescent="0.25">
      <c r="A372">
        <v>2011</v>
      </c>
      <c r="B372" t="s">
        <v>57</v>
      </c>
      <c r="C372" t="s">
        <v>58</v>
      </c>
      <c r="D372" t="s">
        <v>13</v>
      </c>
      <c r="E372">
        <v>2335800</v>
      </c>
    </row>
    <row r="373" spans="1:5" x14ac:dyDescent="0.25">
      <c r="A373">
        <v>2011</v>
      </c>
      <c r="B373" t="s">
        <v>57</v>
      </c>
      <c r="C373" t="s">
        <v>58</v>
      </c>
      <c r="D373" t="s">
        <v>14</v>
      </c>
      <c r="E373">
        <v>29312000</v>
      </c>
    </row>
    <row r="374" spans="1:5" x14ac:dyDescent="0.25">
      <c r="A374">
        <v>2011</v>
      </c>
      <c r="B374" t="s">
        <v>59</v>
      </c>
      <c r="C374" t="s">
        <v>60</v>
      </c>
      <c r="D374" t="s">
        <v>7</v>
      </c>
      <c r="E374">
        <v>122.69240400000001</v>
      </c>
    </row>
    <row r="375" spans="1:5" x14ac:dyDescent="0.25">
      <c r="A375">
        <v>2011</v>
      </c>
      <c r="B375" t="s">
        <v>59</v>
      </c>
      <c r="C375" t="s">
        <v>60</v>
      </c>
      <c r="D375" t="s">
        <v>8</v>
      </c>
      <c r="E375">
        <v>15056162400</v>
      </c>
    </row>
    <row r="376" spans="1:5" x14ac:dyDescent="0.25">
      <c r="A376">
        <v>2011</v>
      </c>
      <c r="B376" t="s">
        <v>59</v>
      </c>
      <c r="C376" t="s">
        <v>60</v>
      </c>
      <c r="D376" t="s">
        <v>9</v>
      </c>
      <c r="E376">
        <v>1919.0139999999999</v>
      </c>
    </row>
    <row r="377" spans="1:5" x14ac:dyDescent="0.25">
      <c r="A377">
        <v>2011</v>
      </c>
      <c r="B377" t="s">
        <v>59</v>
      </c>
      <c r="C377" t="s">
        <v>60</v>
      </c>
      <c r="D377" t="s">
        <v>10</v>
      </c>
      <c r="E377">
        <v>98.357100000000017</v>
      </c>
    </row>
    <row r="378" spans="1:5" x14ac:dyDescent="0.25">
      <c r="A378">
        <v>2011</v>
      </c>
      <c r="B378" t="s">
        <v>59</v>
      </c>
      <c r="C378" t="s">
        <v>60</v>
      </c>
      <c r="D378" t="s">
        <v>11</v>
      </c>
      <c r="E378">
        <v>19853651.199999999</v>
      </c>
    </row>
    <row r="379" spans="1:5" x14ac:dyDescent="0.25">
      <c r="A379">
        <v>2011</v>
      </c>
      <c r="B379" t="s">
        <v>59</v>
      </c>
      <c r="C379" t="s">
        <v>60</v>
      </c>
      <c r="D379" t="s">
        <v>12</v>
      </c>
      <c r="E379">
        <v>12991943</v>
      </c>
    </row>
    <row r="380" spans="1:5" x14ac:dyDescent="0.25">
      <c r="A380">
        <v>2011</v>
      </c>
      <c r="B380" t="s">
        <v>59</v>
      </c>
      <c r="C380" t="s">
        <v>60</v>
      </c>
      <c r="D380" t="s">
        <v>13</v>
      </c>
      <c r="E380">
        <v>5002688</v>
      </c>
    </row>
    <row r="381" spans="1:5" x14ac:dyDescent="0.25">
      <c r="A381">
        <v>2011</v>
      </c>
      <c r="B381" t="s">
        <v>59</v>
      </c>
      <c r="C381" t="s">
        <v>60</v>
      </c>
      <c r="D381" t="s">
        <v>14</v>
      </c>
      <c r="E381">
        <v>12287504.700000001</v>
      </c>
    </row>
    <row r="382" spans="1:5" x14ac:dyDescent="0.25">
      <c r="A382">
        <v>2011</v>
      </c>
      <c r="B382" t="s">
        <v>61</v>
      </c>
      <c r="C382" t="s">
        <v>62</v>
      </c>
      <c r="D382" t="s">
        <v>7</v>
      </c>
      <c r="E382">
        <v>837</v>
      </c>
    </row>
    <row r="383" spans="1:5" x14ac:dyDescent="0.25">
      <c r="A383">
        <v>2011</v>
      </c>
      <c r="B383" t="s">
        <v>61</v>
      </c>
      <c r="C383" t="s">
        <v>62</v>
      </c>
      <c r="D383" t="s">
        <v>8</v>
      </c>
      <c r="E383">
        <v>196647000000</v>
      </c>
    </row>
    <row r="384" spans="1:5" x14ac:dyDescent="0.25">
      <c r="A384">
        <v>2011</v>
      </c>
      <c r="B384" t="s">
        <v>61</v>
      </c>
      <c r="C384" t="s">
        <v>62</v>
      </c>
      <c r="D384" t="s">
        <v>9</v>
      </c>
      <c r="E384">
        <v>28419</v>
      </c>
    </row>
    <row r="385" spans="1:5" x14ac:dyDescent="0.25">
      <c r="A385">
        <v>2011</v>
      </c>
      <c r="B385" t="s">
        <v>61</v>
      </c>
      <c r="C385" t="s">
        <v>62</v>
      </c>
      <c r="D385" t="s">
        <v>10</v>
      </c>
      <c r="E385">
        <v>3610.8</v>
      </c>
    </row>
    <row r="386" spans="1:5" x14ac:dyDescent="0.25">
      <c r="A386">
        <v>2011</v>
      </c>
      <c r="B386" t="s">
        <v>61</v>
      </c>
      <c r="C386" t="s">
        <v>62</v>
      </c>
      <c r="D386" t="s">
        <v>11</v>
      </c>
      <c r="E386">
        <v>305038000</v>
      </c>
    </row>
    <row r="387" spans="1:5" x14ac:dyDescent="0.25">
      <c r="A387">
        <v>2011</v>
      </c>
      <c r="B387" t="s">
        <v>61</v>
      </c>
      <c r="C387" t="s">
        <v>62</v>
      </c>
      <c r="D387" t="s">
        <v>12</v>
      </c>
      <c r="E387">
        <v>5688000</v>
      </c>
    </row>
    <row r="388" spans="1:5" x14ac:dyDescent="0.25">
      <c r="A388">
        <v>2011</v>
      </c>
      <c r="B388" t="s">
        <v>61</v>
      </c>
      <c r="C388" t="s">
        <v>62</v>
      </c>
      <c r="D388" t="s">
        <v>13</v>
      </c>
      <c r="E388">
        <v>23647400</v>
      </c>
    </row>
    <row r="389" spans="1:5" x14ac:dyDescent="0.25">
      <c r="A389">
        <v>2011</v>
      </c>
      <c r="B389" t="s">
        <v>61</v>
      </c>
      <c r="C389" t="s">
        <v>62</v>
      </c>
      <c r="D389" t="s">
        <v>14</v>
      </c>
      <c r="E389">
        <v>469595000</v>
      </c>
    </row>
    <row r="390" spans="1:5" x14ac:dyDescent="0.25">
      <c r="A390">
        <v>2011</v>
      </c>
      <c r="B390" t="s">
        <v>63</v>
      </c>
      <c r="C390" t="s">
        <v>64</v>
      </c>
      <c r="D390" t="s">
        <v>7</v>
      </c>
      <c r="E390">
        <v>909.6</v>
      </c>
    </row>
    <row r="391" spans="1:5" x14ac:dyDescent="0.25">
      <c r="A391">
        <v>2011</v>
      </c>
      <c r="B391" t="s">
        <v>63</v>
      </c>
      <c r="C391" t="s">
        <v>64</v>
      </c>
      <c r="D391" t="s">
        <v>8</v>
      </c>
      <c r="E391">
        <v>28785000000</v>
      </c>
    </row>
    <row r="392" spans="1:5" x14ac:dyDescent="0.25">
      <c r="A392">
        <v>2011</v>
      </c>
      <c r="B392" t="s">
        <v>63</v>
      </c>
      <c r="C392" t="s">
        <v>64</v>
      </c>
      <c r="D392" t="s">
        <v>9</v>
      </c>
      <c r="E392">
        <v>3219</v>
      </c>
    </row>
    <row r="393" spans="1:5" x14ac:dyDescent="0.25">
      <c r="A393">
        <v>2011</v>
      </c>
      <c r="B393" t="s">
        <v>63</v>
      </c>
      <c r="C393" t="s">
        <v>64</v>
      </c>
      <c r="D393" t="s">
        <v>10</v>
      </c>
      <c r="E393">
        <v>400.1</v>
      </c>
    </row>
    <row r="394" spans="1:5" x14ac:dyDescent="0.25">
      <c r="A394">
        <v>2011</v>
      </c>
      <c r="B394" t="s">
        <v>63</v>
      </c>
      <c r="C394" t="s">
        <v>64</v>
      </c>
      <c r="D394" t="s">
        <v>11</v>
      </c>
      <c r="E394">
        <v>47216000</v>
      </c>
    </row>
    <row r="395" spans="1:5" x14ac:dyDescent="0.25">
      <c r="A395">
        <v>2011</v>
      </c>
      <c r="B395" t="s">
        <v>63</v>
      </c>
      <c r="C395" t="s">
        <v>64</v>
      </c>
      <c r="D395" t="s">
        <v>12</v>
      </c>
      <c r="E395">
        <v>9919000</v>
      </c>
    </row>
    <row r="396" spans="1:5" x14ac:dyDescent="0.25">
      <c r="A396">
        <v>2011</v>
      </c>
      <c r="B396" t="s">
        <v>63</v>
      </c>
      <c r="C396" t="s">
        <v>64</v>
      </c>
      <c r="D396" t="s">
        <v>13</v>
      </c>
      <c r="E396">
        <v>3191500</v>
      </c>
    </row>
    <row r="397" spans="1:5" x14ac:dyDescent="0.25">
      <c r="A397">
        <v>2011</v>
      </c>
      <c r="B397" t="s">
        <v>63</v>
      </c>
      <c r="C397" t="s">
        <v>64</v>
      </c>
      <c r="D397" t="s">
        <v>14</v>
      </c>
      <c r="E397">
        <v>30009000</v>
      </c>
    </row>
    <row r="398" spans="1:5" x14ac:dyDescent="0.25">
      <c r="A398">
        <v>2011</v>
      </c>
      <c r="B398" t="s">
        <v>65</v>
      </c>
      <c r="C398" t="s">
        <v>66</v>
      </c>
      <c r="D398" t="s">
        <v>7</v>
      </c>
      <c r="E398">
        <v>117.2</v>
      </c>
    </row>
    <row r="399" spans="1:5" x14ac:dyDescent="0.25">
      <c r="A399">
        <v>2011</v>
      </c>
      <c r="B399" t="s">
        <v>65</v>
      </c>
      <c r="C399" t="s">
        <v>66</v>
      </c>
      <c r="D399" t="s">
        <v>8</v>
      </c>
      <c r="E399">
        <v>48632000000</v>
      </c>
    </row>
    <row r="400" spans="1:5" x14ac:dyDescent="0.25">
      <c r="A400">
        <v>2011</v>
      </c>
      <c r="B400" t="s">
        <v>65</v>
      </c>
      <c r="C400" t="s">
        <v>66</v>
      </c>
      <c r="D400" t="s">
        <v>9</v>
      </c>
      <c r="E400">
        <v>879</v>
      </c>
    </row>
    <row r="401" spans="1:5" x14ac:dyDescent="0.25">
      <c r="A401">
        <v>2011</v>
      </c>
      <c r="B401" t="s">
        <v>65</v>
      </c>
      <c r="C401" t="s">
        <v>66</v>
      </c>
      <c r="D401" t="s">
        <v>10</v>
      </c>
      <c r="E401">
        <v>1269.9000000000001</v>
      </c>
    </row>
    <row r="402" spans="1:5" x14ac:dyDescent="0.25">
      <c r="A402">
        <v>2011</v>
      </c>
      <c r="B402" t="s">
        <v>65</v>
      </c>
      <c r="C402" t="s">
        <v>66</v>
      </c>
      <c r="D402" t="s">
        <v>11</v>
      </c>
      <c r="E402">
        <v>76724000</v>
      </c>
    </row>
    <row r="403" spans="1:5" x14ac:dyDescent="0.25">
      <c r="A403">
        <v>2011</v>
      </c>
      <c r="B403" t="s">
        <v>65</v>
      </c>
      <c r="C403" t="s">
        <v>66</v>
      </c>
      <c r="D403" t="s">
        <v>12</v>
      </c>
      <c r="E403">
        <v>4330000</v>
      </c>
    </row>
    <row r="404" spans="1:5" x14ac:dyDescent="0.25">
      <c r="A404">
        <v>2011</v>
      </c>
      <c r="B404" t="s">
        <v>65</v>
      </c>
      <c r="C404" t="s">
        <v>66</v>
      </c>
      <c r="D404" t="s">
        <v>13</v>
      </c>
      <c r="E404">
        <v>15891000</v>
      </c>
    </row>
    <row r="405" spans="1:5" x14ac:dyDescent="0.25">
      <c r="A405">
        <v>2011</v>
      </c>
      <c r="B405" t="s">
        <v>65</v>
      </c>
      <c r="C405" t="s">
        <v>66</v>
      </c>
      <c r="D405" t="s">
        <v>14</v>
      </c>
      <c r="E405">
        <v>282433000</v>
      </c>
    </row>
    <row r="406" spans="1:5" x14ac:dyDescent="0.25">
      <c r="A406">
        <v>2011</v>
      </c>
      <c r="B406" t="s">
        <v>67</v>
      </c>
      <c r="C406" t="s">
        <v>68</v>
      </c>
      <c r="D406" t="s">
        <v>7</v>
      </c>
      <c r="E406">
        <v>51.4</v>
      </c>
    </row>
    <row r="407" spans="1:5" x14ac:dyDescent="0.25">
      <c r="A407">
        <v>2011</v>
      </c>
      <c r="B407" t="s">
        <v>67</v>
      </c>
      <c r="C407" t="s">
        <v>68</v>
      </c>
      <c r="D407" t="s">
        <v>8</v>
      </c>
      <c r="E407">
        <v>50822000000</v>
      </c>
    </row>
    <row r="408" spans="1:5" x14ac:dyDescent="0.25">
      <c r="A408">
        <v>2011</v>
      </c>
      <c r="B408" t="s">
        <v>67</v>
      </c>
      <c r="C408" t="s">
        <v>68</v>
      </c>
      <c r="D408" t="s">
        <v>9</v>
      </c>
      <c r="E408">
        <v>2305</v>
      </c>
    </row>
    <row r="409" spans="1:5" x14ac:dyDescent="0.25">
      <c r="A409">
        <v>2011</v>
      </c>
      <c r="B409" t="s">
        <v>67</v>
      </c>
      <c r="C409" t="s">
        <v>68</v>
      </c>
      <c r="D409" t="s">
        <v>10</v>
      </c>
      <c r="E409">
        <v>168.5</v>
      </c>
    </row>
    <row r="410" spans="1:5" x14ac:dyDescent="0.25">
      <c r="A410">
        <v>2011</v>
      </c>
      <c r="B410" t="s">
        <v>67</v>
      </c>
      <c r="C410" t="s">
        <v>68</v>
      </c>
      <c r="D410" t="s">
        <v>11</v>
      </c>
      <c r="E410">
        <v>27712000</v>
      </c>
    </row>
    <row r="411" spans="1:5" x14ac:dyDescent="0.25">
      <c r="A411">
        <v>2011</v>
      </c>
      <c r="B411" t="s">
        <v>67</v>
      </c>
      <c r="C411" t="s">
        <v>68</v>
      </c>
      <c r="D411" t="s">
        <v>12</v>
      </c>
      <c r="E411">
        <v>24405000</v>
      </c>
    </row>
    <row r="412" spans="1:5" x14ac:dyDescent="0.25">
      <c r="A412">
        <v>2011</v>
      </c>
      <c r="B412" t="s">
        <v>67</v>
      </c>
      <c r="C412" t="s">
        <v>68</v>
      </c>
      <c r="D412" t="s">
        <v>13</v>
      </c>
      <c r="E412">
        <v>5372000</v>
      </c>
    </row>
    <row r="413" spans="1:5" x14ac:dyDescent="0.25">
      <c r="A413">
        <v>2011</v>
      </c>
      <c r="B413" t="s">
        <v>67</v>
      </c>
      <c r="C413" t="s">
        <v>68</v>
      </c>
      <c r="D413" t="s">
        <v>14</v>
      </c>
      <c r="E413">
        <v>13256000</v>
      </c>
    </row>
    <row r="414" spans="1:5" x14ac:dyDescent="0.25">
      <c r="A414">
        <v>2011</v>
      </c>
      <c r="B414" t="s">
        <v>69</v>
      </c>
      <c r="C414" t="s">
        <v>70</v>
      </c>
      <c r="D414" t="s">
        <v>8</v>
      </c>
      <c r="E414">
        <v>7218000000</v>
      </c>
    </row>
    <row r="415" spans="1:5" x14ac:dyDescent="0.25">
      <c r="A415">
        <v>2011</v>
      </c>
      <c r="B415" t="s">
        <v>69</v>
      </c>
      <c r="C415" t="s">
        <v>70</v>
      </c>
      <c r="D415" t="s">
        <v>10</v>
      </c>
      <c r="E415">
        <v>105.9</v>
      </c>
    </row>
    <row r="416" spans="1:5" x14ac:dyDescent="0.25">
      <c r="A416">
        <v>2011</v>
      </c>
      <c r="B416" t="s">
        <v>69</v>
      </c>
      <c r="C416" t="s">
        <v>70</v>
      </c>
      <c r="D416" t="s">
        <v>11</v>
      </c>
      <c r="E416">
        <v>11836000</v>
      </c>
    </row>
    <row r="417" spans="1:5" x14ac:dyDescent="0.25">
      <c r="A417">
        <v>2011</v>
      </c>
      <c r="B417" t="s">
        <v>69</v>
      </c>
      <c r="C417" t="s">
        <v>70</v>
      </c>
      <c r="D417" t="s">
        <v>12</v>
      </c>
      <c r="E417">
        <v>1277000</v>
      </c>
    </row>
    <row r="418" spans="1:5" x14ac:dyDescent="0.25">
      <c r="A418">
        <v>2011</v>
      </c>
      <c r="B418" t="s">
        <v>69</v>
      </c>
      <c r="C418" t="s">
        <v>70</v>
      </c>
      <c r="D418" t="s">
        <v>13</v>
      </c>
      <c r="E418">
        <v>335600</v>
      </c>
    </row>
    <row r="419" spans="1:5" x14ac:dyDescent="0.25">
      <c r="A419">
        <v>2011</v>
      </c>
      <c r="B419" t="s">
        <v>69</v>
      </c>
      <c r="C419" t="s">
        <v>70</v>
      </c>
      <c r="D419" t="s">
        <v>14</v>
      </c>
      <c r="E419">
        <v>7472000</v>
      </c>
    </row>
    <row r="420" spans="1:5" x14ac:dyDescent="0.25">
      <c r="A420">
        <v>2011</v>
      </c>
      <c r="B420" t="s">
        <v>71</v>
      </c>
      <c r="C420" t="s">
        <v>72</v>
      </c>
      <c r="D420" t="s">
        <v>7</v>
      </c>
      <c r="E420">
        <v>210.5</v>
      </c>
    </row>
    <row r="421" spans="1:5" x14ac:dyDescent="0.25">
      <c r="A421">
        <v>2011</v>
      </c>
      <c r="B421" t="s">
        <v>71</v>
      </c>
      <c r="C421" t="s">
        <v>72</v>
      </c>
      <c r="D421" t="s">
        <v>8</v>
      </c>
      <c r="E421">
        <v>21573000000</v>
      </c>
    </row>
    <row r="422" spans="1:5" x14ac:dyDescent="0.25">
      <c r="A422">
        <v>2011</v>
      </c>
      <c r="B422" t="s">
        <v>71</v>
      </c>
      <c r="C422" t="s">
        <v>72</v>
      </c>
      <c r="D422" t="s">
        <v>9</v>
      </c>
      <c r="E422">
        <v>17800</v>
      </c>
    </row>
    <row r="423" spans="1:5" x14ac:dyDescent="0.25">
      <c r="A423">
        <v>2011</v>
      </c>
      <c r="B423" t="s">
        <v>71</v>
      </c>
      <c r="C423" t="s">
        <v>72</v>
      </c>
      <c r="D423" t="s">
        <v>10</v>
      </c>
      <c r="E423">
        <v>259.3</v>
      </c>
    </row>
    <row r="424" spans="1:5" x14ac:dyDescent="0.25">
      <c r="A424">
        <v>2011</v>
      </c>
      <c r="B424" t="s">
        <v>71</v>
      </c>
      <c r="C424" t="s">
        <v>72</v>
      </c>
      <c r="D424" t="s">
        <v>11</v>
      </c>
      <c r="E424">
        <v>29512000</v>
      </c>
    </row>
    <row r="425" spans="1:5" x14ac:dyDescent="0.25">
      <c r="A425">
        <v>2011</v>
      </c>
      <c r="B425" t="s">
        <v>71</v>
      </c>
      <c r="C425" t="s">
        <v>72</v>
      </c>
      <c r="D425" t="s">
        <v>12</v>
      </c>
      <c r="E425">
        <v>3673000</v>
      </c>
    </row>
    <row r="426" spans="1:5" x14ac:dyDescent="0.25">
      <c r="A426">
        <v>2011</v>
      </c>
      <c r="B426" t="s">
        <v>71</v>
      </c>
      <c r="C426" t="s">
        <v>72</v>
      </c>
      <c r="D426" t="s">
        <v>14</v>
      </c>
      <c r="E426">
        <v>62942000</v>
      </c>
    </row>
    <row r="427" spans="1:5" x14ac:dyDescent="0.25">
      <c r="A427">
        <v>2012</v>
      </c>
      <c r="B427" t="s">
        <v>5</v>
      </c>
      <c r="C427" t="s">
        <v>6</v>
      </c>
      <c r="D427" t="s">
        <v>7</v>
      </c>
      <c r="E427">
        <v>40.1</v>
      </c>
    </row>
    <row r="428" spans="1:5" x14ac:dyDescent="0.25">
      <c r="A428">
        <v>2012</v>
      </c>
      <c r="B428" t="s">
        <v>5</v>
      </c>
      <c r="C428" t="s">
        <v>6</v>
      </c>
      <c r="D428" t="s">
        <v>8</v>
      </c>
      <c r="E428">
        <v>33718000000</v>
      </c>
    </row>
    <row r="429" spans="1:5" x14ac:dyDescent="0.25">
      <c r="A429">
        <v>2012</v>
      </c>
      <c r="B429" t="s">
        <v>5</v>
      </c>
      <c r="C429" t="s">
        <v>6</v>
      </c>
      <c r="D429" t="s">
        <v>9</v>
      </c>
      <c r="E429">
        <v>1541</v>
      </c>
    </row>
    <row r="430" spans="1:5" x14ac:dyDescent="0.25">
      <c r="A430">
        <v>2012</v>
      </c>
      <c r="B430" t="s">
        <v>5</v>
      </c>
      <c r="C430" t="s">
        <v>6</v>
      </c>
      <c r="D430" t="s">
        <v>10</v>
      </c>
      <c r="E430">
        <v>348.79999999999995</v>
      </c>
    </row>
    <row r="431" spans="1:5" x14ac:dyDescent="0.25">
      <c r="A431">
        <v>2012</v>
      </c>
      <c r="B431" t="s">
        <v>5</v>
      </c>
      <c r="C431" t="s">
        <v>6</v>
      </c>
      <c r="D431" t="s">
        <v>11</v>
      </c>
      <c r="E431">
        <v>18362000</v>
      </c>
    </row>
    <row r="432" spans="1:5" x14ac:dyDescent="0.25">
      <c r="A432">
        <v>2012</v>
      </c>
      <c r="B432" t="s">
        <v>5</v>
      </c>
      <c r="C432" t="s">
        <v>6</v>
      </c>
      <c r="D432" t="s">
        <v>12</v>
      </c>
      <c r="E432">
        <v>3204000</v>
      </c>
    </row>
    <row r="433" spans="1:5" x14ac:dyDescent="0.25">
      <c r="A433">
        <v>2012</v>
      </c>
      <c r="B433" t="s">
        <v>5</v>
      </c>
      <c r="C433" t="s">
        <v>6</v>
      </c>
      <c r="D433" t="s">
        <v>13</v>
      </c>
      <c r="E433">
        <v>1349700</v>
      </c>
    </row>
    <row r="434" spans="1:5" x14ac:dyDescent="0.25">
      <c r="A434">
        <v>2012</v>
      </c>
      <c r="B434" t="s">
        <v>5</v>
      </c>
      <c r="C434" t="s">
        <v>6</v>
      </c>
      <c r="D434" t="s">
        <v>14</v>
      </c>
      <c r="E434">
        <v>7779000</v>
      </c>
    </row>
    <row r="435" spans="1:5" x14ac:dyDescent="0.25">
      <c r="A435">
        <v>2012</v>
      </c>
      <c r="B435" t="s">
        <v>15</v>
      </c>
      <c r="C435" t="s">
        <v>16</v>
      </c>
      <c r="D435" t="s">
        <v>7</v>
      </c>
      <c r="E435">
        <v>387.6</v>
      </c>
    </row>
    <row r="436" spans="1:5" x14ac:dyDescent="0.25">
      <c r="A436">
        <v>2012</v>
      </c>
      <c r="B436" t="s">
        <v>15</v>
      </c>
      <c r="C436" t="s">
        <v>16</v>
      </c>
      <c r="D436" t="s">
        <v>8</v>
      </c>
      <c r="E436">
        <v>47518000000</v>
      </c>
    </row>
    <row r="437" spans="1:5" x14ac:dyDescent="0.25">
      <c r="A437">
        <v>2012</v>
      </c>
      <c r="B437" t="s">
        <v>15</v>
      </c>
      <c r="C437" t="s">
        <v>16</v>
      </c>
      <c r="D437" t="s">
        <v>9</v>
      </c>
      <c r="E437">
        <v>19039</v>
      </c>
    </row>
    <row r="438" spans="1:5" x14ac:dyDescent="0.25">
      <c r="A438">
        <v>2012</v>
      </c>
      <c r="B438" t="s">
        <v>15</v>
      </c>
      <c r="C438" t="s">
        <v>16</v>
      </c>
      <c r="D438" t="s">
        <v>10</v>
      </c>
      <c r="E438">
        <v>768.29999999999984</v>
      </c>
    </row>
    <row r="439" spans="1:5" x14ac:dyDescent="0.25">
      <c r="A439">
        <v>2012</v>
      </c>
      <c r="B439" t="s">
        <v>15</v>
      </c>
      <c r="C439" t="s">
        <v>16</v>
      </c>
      <c r="D439" t="s">
        <v>11</v>
      </c>
      <c r="E439">
        <v>48523000</v>
      </c>
    </row>
    <row r="440" spans="1:5" x14ac:dyDescent="0.25">
      <c r="A440">
        <v>2012</v>
      </c>
      <c r="B440" t="s">
        <v>15</v>
      </c>
      <c r="C440" t="s">
        <v>16</v>
      </c>
      <c r="D440" t="s">
        <v>12</v>
      </c>
      <c r="E440">
        <v>22138000</v>
      </c>
    </row>
    <row r="441" spans="1:5" x14ac:dyDescent="0.25">
      <c r="A441">
        <v>2012</v>
      </c>
      <c r="B441" t="s">
        <v>15</v>
      </c>
      <c r="C441" t="s">
        <v>16</v>
      </c>
      <c r="D441" t="s">
        <v>13</v>
      </c>
      <c r="E441">
        <v>1703000</v>
      </c>
    </row>
    <row r="442" spans="1:5" x14ac:dyDescent="0.25">
      <c r="A442">
        <v>2012</v>
      </c>
      <c r="B442" t="s">
        <v>15</v>
      </c>
      <c r="C442" t="s">
        <v>16</v>
      </c>
      <c r="D442" t="s">
        <v>14</v>
      </c>
      <c r="E442">
        <v>30731000</v>
      </c>
    </row>
    <row r="443" spans="1:5" x14ac:dyDescent="0.25">
      <c r="A443">
        <v>2012</v>
      </c>
      <c r="B443" t="s">
        <v>17</v>
      </c>
      <c r="C443" t="s">
        <v>18</v>
      </c>
      <c r="D443" t="s">
        <v>7</v>
      </c>
      <c r="E443">
        <v>101.5</v>
      </c>
    </row>
    <row r="444" spans="1:5" x14ac:dyDescent="0.25">
      <c r="A444">
        <v>2012</v>
      </c>
      <c r="B444" t="s">
        <v>17</v>
      </c>
      <c r="C444" t="s">
        <v>18</v>
      </c>
      <c r="D444" t="s">
        <v>8</v>
      </c>
      <c r="E444">
        <v>34329000000</v>
      </c>
    </row>
    <row r="445" spans="1:5" x14ac:dyDescent="0.25">
      <c r="A445">
        <v>2012</v>
      </c>
      <c r="B445" t="s">
        <v>17</v>
      </c>
      <c r="C445" t="s">
        <v>18</v>
      </c>
      <c r="D445" t="s">
        <v>9</v>
      </c>
      <c r="E445">
        <v>3239</v>
      </c>
    </row>
    <row r="446" spans="1:5" x14ac:dyDescent="0.25">
      <c r="A446">
        <v>2012</v>
      </c>
      <c r="B446" t="s">
        <v>17</v>
      </c>
      <c r="C446" t="s">
        <v>18</v>
      </c>
      <c r="D446" t="s">
        <v>10</v>
      </c>
      <c r="E446">
        <v>32.9</v>
      </c>
    </row>
    <row r="447" spans="1:5" x14ac:dyDescent="0.25">
      <c r="A447">
        <v>2012</v>
      </c>
      <c r="B447" t="s">
        <v>17</v>
      </c>
      <c r="C447" t="s">
        <v>18</v>
      </c>
      <c r="D447" t="s">
        <v>11</v>
      </c>
      <c r="E447">
        <v>51846000</v>
      </c>
    </row>
    <row r="448" spans="1:5" x14ac:dyDescent="0.25">
      <c r="A448">
        <v>2012</v>
      </c>
      <c r="B448" t="s">
        <v>17</v>
      </c>
      <c r="C448" t="s">
        <v>18</v>
      </c>
      <c r="D448" t="s">
        <v>12</v>
      </c>
      <c r="E448">
        <v>300000</v>
      </c>
    </row>
    <row r="449" spans="1:5" x14ac:dyDescent="0.25">
      <c r="A449">
        <v>2012</v>
      </c>
      <c r="B449" t="s">
        <v>17</v>
      </c>
      <c r="C449" t="s">
        <v>18</v>
      </c>
      <c r="D449" t="s">
        <v>13</v>
      </c>
      <c r="E449">
        <v>3870900</v>
      </c>
    </row>
    <row r="450" spans="1:5" x14ac:dyDescent="0.25">
      <c r="A450">
        <v>2012</v>
      </c>
      <c r="B450" t="s">
        <v>17</v>
      </c>
      <c r="C450" t="s">
        <v>18</v>
      </c>
      <c r="D450" t="s">
        <v>14</v>
      </c>
      <c r="E450">
        <v>252573000</v>
      </c>
    </row>
    <row r="451" spans="1:5" x14ac:dyDescent="0.25">
      <c r="A451">
        <v>2012</v>
      </c>
      <c r="B451" t="s">
        <v>19</v>
      </c>
      <c r="C451" t="s">
        <v>20</v>
      </c>
      <c r="D451" t="s">
        <v>7</v>
      </c>
      <c r="E451">
        <v>10.471</v>
      </c>
    </row>
    <row r="452" spans="1:5" x14ac:dyDescent="0.25">
      <c r="A452">
        <v>2012</v>
      </c>
      <c r="B452" t="s">
        <v>19</v>
      </c>
      <c r="C452" t="s">
        <v>20</v>
      </c>
      <c r="D452" t="s">
        <v>8</v>
      </c>
      <c r="E452">
        <v>8018131048</v>
      </c>
    </row>
    <row r="453" spans="1:5" x14ac:dyDescent="0.25">
      <c r="A453">
        <v>2012</v>
      </c>
      <c r="B453" t="s">
        <v>19</v>
      </c>
      <c r="C453" t="s">
        <v>20</v>
      </c>
      <c r="D453" t="s">
        <v>9</v>
      </c>
      <c r="E453">
        <v>2343.9399999999996</v>
      </c>
    </row>
    <row r="454" spans="1:5" x14ac:dyDescent="0.25">
      <c r="A454">
        <v>2012</v>
      </c>
      <c r="B454" t="s">
        <v>19</v>
      </c>
      <c r="C454" t="s">
        <v>20</v>
      </c>
      <c r="D454" t="s">
        <v>10</v>
      </c>
      <c r="E454">
        <v>357.23</v>
      </c>
    </row>
    <row r="455" spans="1:5" x14ac:dyDescent="0.25">
      <c r="A455">
        <v>2012</v>
      </c>
      <c r="B455" t="s">
        <v>19</v>
      </c>
      <c r="C455" t="s">
        <v>20</v>
      </c>
      <c r="D455" t="s">
        <v>11</v>
      </c>
      <c r="E455">
        <v>5286726</v>
      </c>
    </row>
    <row r="456" spans="1:5" x14ac:dyDescent="0.25">
      <c r="A456">
        <v>2012</v>
      </c>
      <c r="B456" t="s">
        <v>19</v>
      </c>
      <c r="C456" t="s">
        <v>20</v>
      </c>
      <c r="D456" t="s">
        <v>12</v>
      </c>
      <c r="E456">
        <v>2230835</v>
      </c>
    </row>
    <row r="457" spans="1:5" x14ac:dyDescent="0.25">
      <c r="A457">
        <v>2012</v>
      </c>
      <c r="B457" t="s">
        <v>19</v>
      </c>
      <c r="C457" t="s">
        <v>20</v>
      </c>
      <c r="D457" t="s">
        <v>13</v>
      </c>
      <c r="E457">
        <v>65566.429999999993</v>
      </c>
    </row>
    <row r="458" spans="1:5" x14ac:dyDescent="0.25">
      <c r="A458">
        <v>2012</v>
      </c>
      <c r="B458" t="s">
        <v>19</v>
      </c>
      <c r="C458" t="s">
        <v>20</v>
      </c>
      <c r="D458" t="s">
        <v>14</v>
      </c>
      <c r="E458">
        <v>2755695.8</v>
      </c>
    </row>
    <row r="459" spans="1:5" x14ac:dyDescent="0.25">
      <c r="A459">
        <v>2012</v>
      </c>
      <c r="B459" t="s">
        <v>21</v>
      </c>
      <c r="C459" t="s">
        <v>22</v>
      </c>
      <c r="D459" t="s">
        <v>7</v>
      </c>
      <c r="E459">
        <v>50</v>
      </c>
    </row>
    <row r="460" spans="1:5" x14ac:dyDescent="0.25">
      <c r="A460">
        <v>2012</v>
      </c>
      <c r="B460" t="s">
        <v>21</v>
      </c>
      <c r="C460" t="s">
        <v>22</v>
      </c>
      <c r="D460" t="s">
        <v>8</v>
      </c>
      <c r="E460">
        <v>4355000000</v>
      </c>
    </row>
    <row r="461" spans="1:5" x14ac:dyDescent="0.25">
      <c r="A461">
        <v>2012</v>
      </c>
      <c r="B461" t="s">
        <v>21</v>
      </c>
      <c r="C461" t="s">
        <v>22</v>
      </c>
      <c r="D461" t="s">
        <v>10</v>
      </c>
      <c r="E461">
        <v>115.6</v>
      </c>
    </row>
    <row r="462" spans="1:5" x14ac:dyDescent="0.25">
      <c r="A462">
        <v>2012</v>
      </c>
      <c r="B462" t="s">
        <v>21</v>
      </c>
      <c r="C462" t="s">
        <v>22</v>
      </c>
      <c r="D462" t="s">
        <v>11</v>
      </c>
      <c r="E462">
        <v>12422000</v>
      </c>
    </row>
    <row r="463" spans="1:5" x14ac:dyDescent="0.25">
      <c r="A463">
        <v>2012</v>
      </c>
      <c r="B463" t="s">
        <v>21</v>
      </c>
      <c r="C463" t="s">
        <v>22</v>
      </c>
      <c r="D463" t="s">
        <v>13</v>
      </c>
      <c r="E463">
        <v>561200</v>
      </c>
    </row>
    <row r="464" spans="1:5" x14ac:dyDescent="0.25">
      <c r="A464">
        <v>2012</v>
      </c>
      <c r="B464" t="s">
        <v>21</v>
      </c>
      <c r="C464" t="s">
        <v>22</v>
      </c>
      <c r="D464" t="s">
        <v>14</v>
      </c>
      <c r="E464">
        <v>15151000</v>
      </c>
    </row>
    <row r="465" spans="1:5" x14ac:dyDescent="0.25">
      <c r="A465">
        <v>2012</v>
      </c>
      <c r="B465" t="s">
        <v>23</v>
      </c>
      <c r="C465" t="s">
        <v>24</v>
      </c>
      <c r="D465" t="s">
        <v>7</v>
      </c>
      <c r="E465">
        <v>431.5</v>
      </c>
    </row>
    <row r="466" spans="1:5" x14ac:dyDescent="0.25">
      <c r="A466">
        <v>2012</v>
      </c>
      <c r="B466" t="s">
        <v>23</v>
      </c>
      <c r="C466" t="s">
        <v>24</v>
      </c>
      <c r="D466" t="s">
        <v>8</v>
      </c>
      <c r="E466">
        <v>69894000000</v>
      </c>
    </row>
    <row r="467" spans="1:5" x14ac:dyDescent="0.25">
      <c r="A467">
        <v>2012</v>
      </c>
      <c r="B467" t="s">
        <v>23</v>
      </c>
      <c r="C467" t="s">
        <v>24</v>
      </c>
      <c r="D467" t="s">
        <v>9</v>
      </c>
      <c r="E467">
        <v>14604</v>
      </c>
    </row>
    <row r="468" spans="1:5" x14ac:dyDescent="0.25">
      <c r="A468">
        <v>2012</v>
      </c>
      <c r="B468" t="s">
        <v>23</v>
      </c>
      <c r="C468" t="s">
        <v>24</v>
      </c>
      <c r="D468" t="s">
        <v>10</v>
      </c>
      <c r="E468">
        <v>2453.2000000000007</v>
      </c>
    </row>
    <row r="469" spans="1:5" x14ac:dyDescent="0.25">
      <c r="A469">
        <v>2012</v>
      </c>
      <c r="B469" t="s">
        <v>23</v>
      </c>
      <c r="C469" t="s">
        <v>24</v>
      </c>
      <c r="D469" t="s">
        <v>11</v>
      </c>
      <c r="E469">
        <v>92418000</v>
      </c>
    </row>
    <row r="470" spans="1:5" x14ac:dyDescent="0.25">
      <c r="A470">
        <v>2012</v>
      </c>
      <c r="B470" t="s">
        <v>23</v>
      </c>
      <c r="C470" t="s">
        <v>24</v>
      </c>
      <c r="D470" t="s">
        <v>12</v>
      </c>
      <c r="E470">
        <v>3831000</v>
      </c>
    </row>
    <row r="471" spans="1:5" x14ac:dyDescent="0.25">
      <c r="A471">
        <v>2012</v>
      </c>
      <c r="B471" t="s">
        <v>23</v>
      </c>
      <c r="C471" t="s">
        <v>24</v>
      </c>
      <c r="D471" t="s">
        <v>13</v>
      </c>
      <c r="E471">
        <v>3731000</v>
      </c>
    </row>
    <row r="472" spans="1:5" x14ac:dyDescent="0.25">
      <c r="A472">
        <v>2012</v>
      </c>
      <c r="B472" t="s">
        <v>23</v>
      </c>
      <c r="C472" t="s">
        <v>24</v>
      </c>
      <c r="D472" t="s">
        <v>14</v>
      </c>
      <c r="E472">
        <v>127343000</v>
      </c>
    </row>
    <row r="473" spans="1:5" x14ac:dyDescent="0.25">
      <c r="A473">
        <v>2012</v>
      </c>
      <c r="B473" t="s">
        <v>25</v>
      </c>
      <c r="C473" t="s">
        <v>26</v>
      </c>
      <c r="D473" t="s">
        <v>7</v>
      </c>
      <c r="E473">
        <v>852.30000000000007</v>
      </c>
    </row>
    <row r="474" spans="1:5" x14ac:dyDescent="0.25">
      <c r="A474">
        <v>2012</v>
      </c>
      <c r="B474" t="s">
        <v>25</v>
      </c>
      <c r="C474" t="s">
        <v>26</v>
      </c>
      <c r="D474" t="s">
        <v>8</v>
      </c>
      <c r="E474">
        <v>467942000000</v>
      </c>
    </row>
    <row r="475" spans="1:5" x14ac:dyDescent="0.25">
      <c r="A475">
        <v>2012</v>
      </c>
      <c r="B475" t="s">
        <v>25</v>
      </c>
      <c r="C475" t="s">
        <v>26</v>
      </c>
      <c r="D475" t="s">
        <v>9</v>
      </c>
      <c r="E475">
        <v>58772</v>
      </c>
    </row>
    <row r="476" spans="1:5" x14ac:dyDescent="0.25">
      <c r="A476">
        <v>2012</v>
      </c>
      <c r="B476" t="s">
        <v>25</v>
      </c>
      <c r="C476" t="s">
        <v>26</v>
      </c>
      <c r="D476" t="s">
        <v>10</v>
      </c>
      <c r="E476">
        <v>7252.5999999999995</v>
      </c>
    </row>
    <row r="477" spans="1:5" x14ac:dyDescent="0.25">
      <c r="A477">
        <v>2012</v>
      </c>
      <c r="B477" t="s">
        <v>25</v>
      </c>
      <c r="C477" t="s">
        <v>26</v>
      </c>
      <c r="D477" t="s">
        <v>11</v>
      </c>
      <c r="E477">
        <v>334216000</v>
      </c>
    </row>
    <row r="478" spans="1:5" x14ac:dyDescent="0.25">
      <c r="A478">
        <v>2012</v>
      </c>
      <c r="B478" t="s">
        <v>25</v>
      </c>
      <c r="C478" t="s">
        <v>26</v>
      </c>
      <c r="D478" t="s">
        <v>12</v>
      </c>
      <c r="E478">
        <v>45143000</v>
      </c>
    </row>
    <row r="479" spans="1:5" x14ac:dyDescent="0.25">
      <c r="A479">
        <v>2012</v>
      </c>
      <c r="B479" t="s">
        <v>25</v>
      </c>
      <c r="C479" t="s">
        <v>26</v>
      </c>
      <c r="D479" t="s">
        <v>13</v>
      </c>
      <c r="E479">
        <v>10762300</v>
      </c>
    </row>
    <row r="480" spans="1:5" x14ac:dyDescent="0.25">
      <c r="A480">
        <v>2012</v>
      </c>
      <c r="B480" t="s">
        <v>25</v>
      </c>
      <c r="C480" t="s">
        <v>26</v>
      </c>
      <c r="D480" t="s">
        <v>14</v>
      </c>
      <c r="E480">
        <v>249301000</v>
      </c>
    </row>
    <row r="481" spans="1:5" x14ac:dyDescent="0.25">
      <c r="A481">
        <v>2012</v>
      </c>
      <c r="B481" t="s">
        <v>27</v>
      </c>
      <c r="C481" t="s">
        <v>28</v>
      </c>
      <c r="D481" t="s">
        <v>8</v>
      </c>
      <c r="E481">
        <v>14118000000</v>
      </c>
    </row>
    <row r="482" spans="1:5" x14ac:dyDescent="0.25">
      <c r="A482">
        <v>2012</v>
      </c>
      <c r="B482" t="s">
        <v>27</v>
      </c>
      <c r="C482" t="s">
        <v>28</v>
      </c>
      <c r="D482" t="s">
        <v>10</v>
      </c>
      <c r="E482">
        <v>82.6</v>
      </c>
    </row>
    <row r="483" spans="1:5" x14ac:dyDescent="0.25">
      <c r="A483">
        <v>2012</v>
      </c>
      <c r="B483" t="s">
        <v>27</v>
      </c>
      <c r="C483" t="s">
        <v>28</v>
      </c>
      <c r="D483" t="s">
        <v>11</v>
      </c>
      <c r="E483">
        <v>12476000</v>
      </c>
    </row>
    <row r="484" spans="1:5" x14ac:dyDescent="0.25">
      <c r="A484">
        <v>2012</v>
      </c>
      <c r="B484" t="s">
        <v>27</v>
      </c>
      <c r="C484" t="s">
        <v>28</v>
      </c>
      <c r="D484" t="s">
        <v>12</v>
      </c>
      <c r="E484">
        <v>5875000</v>
      </c>
    </row>
    <row r="485" spans="1:5" x14ac:dyDescent="0.25">
      <c r="A485">
        <v>2012</v>
      </c>
      <c r="B485" t="s">
        <v>27</v>
      </c>
      <c r="C485" t="s">
        <v>28</v>
      </c>
      <c r="D485" t="s">
        <v>13</v>
      </c>
      <c r="E485">
        <v>198000</v>
      </c>
    </row>
    <row r="486" spans="1:5" x14ac:dyDescent="0.25">
      <c r="A486">
        <v>2012</v>
      </c>
      <c r="B486" t="s">
        <v>27</v>
      </c>
      <c r="C486" t="s">
        <v>28</v>
      </c>
      <c r="D486" t="s">
        <v>14</v>
      </c>
      <c r="E486">
        <v>5540000</v>
      </c>
    </row>
    <row r="487" spans="1:5" x14ac:dyDescent="0.25">
      <c r="A487">
        <v>2012</v>
      </c>
      <c r="B487" t="s">
        <v>29</v>
      </c>
      <c r="C487" t="s">
        <v>30</v>
      </c>
      <c r="D487" t="s">
        <v>7</v>
      </c>
      <c r="E487">
        <v>515</v>
      </c>
    </row>
    <row r="488" spans="1:5" x14ac:dyDescent="0.25">
      <c r="A488">
        <v>2012</v>
      </c>
      <c r="B488" t="s">
        <v>29</v>
      </c>
      <c r="C488" t="s">
        <v>30</v>
      </c>
      <c r="D488" t="s">
        <v>8</v>
      </c>
      <c r="E488">
        <v>12737000000</v>
      </c>
    </row>
    <row r="489" spans="1:5" x14ac:dyDescent="0.25">
      <c r="A489">
        <v>2012</v>
      </c>
      <c r="B489" t="s">
        <v>29</v>
      </c>
      <c r="C489" t="s">
        <v>30</v>
      </c>
      <c r="D489" t="s">
        <v>9</v>
      </c>
      <c r="E489">
        <v>31209</v>
      </c>
    </row>
    <row r="490" spans="1:5" x14ac:dyDescent="0.25">
      <c r="A490">
        <v>2012</v>
      </c>
      <c r="B490" t="s">
        <v>29</v>
      </c>
      <c r="C490" t="s">
        <v>30</v>
      </c>
      <c r="D490" t="s">
        <v>10</v>
      </c>
      <c r="E490">
        <v>515</v>
      </c>
    </row>
    <row r="491" spans="1:5" x14ac:dyDescent="0.25">
      <c r="A491">
        <v>2012</v>
      </c>
      <c r="B491" t="s">
        <v>29</v>
      </c>
      <c r="C491" t="s">
        <v>30</v>
      </c>
      <c r="D491" t="s">
        <v>11</v>
      </c>
      <c r="E491">
        <v>12173000</v>
      </c>
    </row>
    <row r="492" spans="1:5" x14ac:dyDescent="0.25">
      <c r="A492">
        <v>2012</v>
      </c>
      <c r="B492" t="s">
        <v>29</v>
      </c>
      <c r="C492" t="s">
        <v>30</v>
      </c>
      <c r="D492" t="s">
        <v>12</v>
      </c>
      <c r="E492">
        <v>330000</v>
      </c>
    </row>
    <row r="493" spans="1:5" x14ac:dyDescent="0.25">
      <c r="A493">
        <v>2012</v>
      </c>
      <c r="B493" t="s">
        <v>29</v>
      </c>
      <c r="C493" t="s">
        <v>30</v>
      </c>
      <c r="D493" t="s">
        <v>13</v>
      </c>
      <c r="E493">
        <v>6302000</v>
      </c>
    </row>
    <row r="494" spans="1:5" x14ac:dyDescent="0.25">
      <c r="A494">
        <v>2012</v>
      </c>
      <c r="B494" t="s">
        <v>29</v>
      </c>
      <c r="C494" t="s">
        <v>30</v>
      </c>
      <c r="D494" t="s">
        <v>14</v>
      </c>
      <c r="E494">
        <v>11694000</v>
      </c>
    </row>
    <row r="495" spans="1:5" x14ac:dyDescent="0.25">
      <c r="A495">
        <v>2012</v>
      </c>
      <c r="B495" t="s">
        <v>31</v>
      </c>
      <c r="C495" t="s">
        <v>32</v>
      </c>
      <c r="D495" t="s">
        <v>7</v>
      </c>
      <c r="E495">
        <v>2300.2000000000003</v>
      </c>
    </row>
    <row r="496" spans="1:5" x14ac:dyDescent="0.25">
      <c r="A496">
        <v>2012</v>
      </c>
      <c r="B496" t="s">
        <v>31</v>
      </c>
      <c r="C496" t="s">
        <v>32</v>
      </c>
      <c r="D496" t="s">
        <v>8</v>
      </c>
      <c r="E496">
        <v>128067000000</v>
      </c>
    </row>
    <row r="497" spans="1:5" x14ac:dyDescent="0.25">
      <c r="A497">
        <v>2012</v>
      </c>
      <c r="B497" t="s">
        <v>31</v>
      </c>
      <c r="C497" t="s">
        <v>32</v>
      </c>
      <c r="D497" t="s">
        <v>9</v>
      </c>
      <c r="E497">
        <v>28049</v>
      </c>
    </row>
    <row r="498" spans="1:5" x14ac:dyDescent="0.25">
      <c r="A498">
        <v>2012</v>
      </c>
      <c r="B498" t="s">
        <v>31</v>
      </c>
      <c r="C498" t="s">
        <v>32</v>
      </c>
      <c r="D498" t="s">
        <v>10</v>
      </c>
      <c r="E498">
        <v>2365.6</v>
      </c>
    </row>
    <row r="499" spans="1:5" x14ac:dyDescent="0.25">
      <c r="A499">
        <v>2012</v>
      </c>
      <c r="B499" t="s">
        <v>31</v>
      </c>
      <c r="C499" t="s">
        <v>32</v>
      </c>
      <c r="D499" t="s">
        <v>11</v>
      </c>
      <c r="E499">
        <v>316540000</v>
      </c>
    </row>
    <row r="500" spans="1:5" x14ac:dyDescent="0.25">
      <c r="A500">
        <v>2012</v>
      </c>
      <c r="B500" t="s">
        <v>31</v>
      </c>
      <c r="C500" t="s">
        <v>32</v>
      </c>
      <c r="D500" t="s">
        <v>12</v>
      </c>
      <c r="E500">
        <v>43883000</v>
      </c>
    </row>
    <row r="501" spans="1:5" x14ac:dyDescent="0.25">
      <c r="A501">
        <v>2012</v>
      </c>
      <c r="B501" t="s">
        <v>31</v>
      </c>
      <c r="C501" t="s">
        <v>32</v>
      </c>
      <c r="D501" t="s">
        <v>13</v>
      </c>
      <c r="E501">
        <v>9314900</v>
      </c>
    </row>
    <row r="502" spans="1:5" x14ac:dyDescent="0.25">
      <c r="A502">
        <v>2012</v>
      </c>
      <c r="B502" t="s">
        <v>31</v>
      </c>
      <c r="C502" t="s">
        <v>32</v>
      </c>
      <c r="D502" t="s">
        <v>14</v>
      </c>
      <c r="E502">
        <v>227627000</v>
      </c>
    </row>
    <row r="503" spans="1:5" x14ac:dyDescent="0.25">
      <c r="A503">
        <v>2012</v>
      </c>
      <c r="B503" t="s">
        <v>33</v>
      </c>
      <c r="C503" t="s">
        <v>34</v>
      </c>
      <c r="D503" t="s">
        <v>7</v>
      </c>
      <c r="E503">
        <v>53.3</v>
      </c>
    </row>
    <row r="504" spans="1:5" x14ac:dyDescent="0.25">
      <c r="A504">
        <v>2012</v>
      </c>
      <c r="B504" t="s">
        <v>33</v>
      </c>
      <c r="C504" t="s">
        <v>34</v>
      </c>
      <c r="D504" t="s">
        <v>8</v>
      </c>
      <c r="E504">
        <v>45723000000</v>
      </c>
    </row>
    <row r="505" spans="1:5" x14ac:dyDescent="0.25">
      <c r="A505">
        <v>2012</v>
      </c>
      <c r="B505" t="s">
        <v>33</v>
      </c>
      <c r="C505" t="s">
        <v>34</v>
      </c>
      <c r="D505" t="s">
        <v>9</v>
      </c>
      <c r="E505">
        <v>522</v>
      </c>
    </row>
    <row r="506" spans="1:5" x14ac:dyDescent="0.25">
      <c r="A506">
        <v>2012</v>
      </c>
      <c r="B506" t="s">
        <v>33</v>
      </c>
      <c r="C506" t="s">
        <v>34</v>
      </c>
      <c r="D506" t="s">
        <v>10</v>
      </c>
      <c r="E506">
        <v>393.8</v>
      </c>
    </row>
    <row r="507" spans="1:5" x14ac:dyDescent="0.25">
      <c r="A507">
        <v>2012</v>
      </c>
      <c r="B507" t="s">
        <v>33</v>
      </c>
      <c r="C507" t="s">
        <v>34</v>
      </c>
      <c r="D507" t="s">
        <v>11</v>
      </c>
      <c r="E507">
        <v>49888000</v>
      </c>
    </row>
    <row r="508" spans="1:5" x14ac:dyDescent="0.25">
      <c r="A508">
        <v>2012</v>
      </c>
      <c r="B508" t="s">
        <v>33</v>
      </c>
      <c r="C508" t="s">
        <v>34</v>
      </c>
      <c r="D508" t="s">
        <v>12</v>
      </c>
      <c r="E508">
        <v>6461000</v>
      </c>
    </row>
    <row r="509" spans="1:5" x14ac:dyDescent="0.25">
      <c r="A509">
        <v>2012</v>
      </c>
      <c r="B509" t="s">
        <v>33</v>
      </c>
      <c r="C509" t="s">
        <v>34</v>
      </c>
      <c r="D509" t="s">
        <v>13</v>
      </c>
      <c r="E509">
        <v>1205800</v>
      </c>
    </row>
    <row r="510" spans="1:5" x14ac:dyDescent="0.25">
      <c r="A510">
        <v>2012</v>
      </c>
      <c r="B510" t="s">
        <v>33</v>
      </c>
      <c r="C510" t="s">
        <v>34</v>
      </c>
      <c r="D510" t="s">
        <v>14</v>
      </c>
      <c r="E510">
        <v>32297000</v>
      </c>
    </row>
    <row r="511" spans="1:5" x14ac:dyDescent="0.25">
      <c r="A511">
        <v>2012</v>
      </c>
      <c r="B511" t="s">
        <v>35</v>
      </c>
      <c r="C511" t="s">
        <v>36</v>
      </c>
      <c r="D511" t="s">
        <v>7</v>
      </c>
      <c r="E511">
        <v>1550.5</v>
      </c>
    </row>
    <row r="512" spans="1:5" x14ac:dyDescent="0.25">
      <c r="A512">
        <v>2012</v>
      </c>
      <c r="B512" t="s">
        <v>35</v>
      </c>
      <c r="C512" t="s">
        <v>36</v>
      </c>
      <c r="D512" t="s">
        <v>8</v>
      </c>
      <c r="E512">
        <v>109764000000</v>
      </c>
    </row>
    <row r="513" spans="1:5" x14ac:dyDescent="0.25">
      <c r="A513">
        <v>2012</v>
      </c>
      <c r="B513" t="s">
        <v>35</v>
      </c>
      <c r="C513" t="s">
        <v>36</v>
      </c>
      <c r="D513" t="s">
        <v>9</v>
      </c>
      <c r="E513">
        <v>25536</v>
      </c>
    </row>
    <row r="514" spans="1:5" x14ac:dyDescent="0.25">
      <c r="A514">
        <v>2012</v>
      </c>
      <c r="B514" t="s">
        <v>35</v>
      </c>
      <c r="C514" t="s">
        <v>36</v>
      </c>
      <c r="D514" t="s">
        <v>10</v>
      </c>
      <c r="E514">
        <v>2147.2999999999997</v>
      </c>
    </row>
    <row r="515" spans="1:5" x14ac:dyDescent="0.25">
      <c r="A515">
        <v>2012</v>
      </c>
      <c r="B515" t="s">
        <v>35</v>
      </c>
      <c r="C515" t="s">
        <v>36</v>
      </c>
      <c r="D515" t="s">
        <v>11</v>
      </c>
      <c r="E515">
        <v>172500000</v>
      </c>
    </row>
    <row r="516" spans="1:5" x14ac:dyDescent="0.25">
      <c r="A516">
        <v>2012</v>
      </c>
      <c r="B516" t="s">
        <v>35</v>
      </c>
      <c r="C516" t="s">
        <v>36</v>
      </c>
      <c r="D516" t="s">
        <v>12</v>
      </c>
      <c r="E516">
        <v>53992000</v>
      </c>
    </row>
    <row r="517" spans="1:5" x14ac:dyDescent="0.25">
      <c r="A517">
        <v>2012</v>
      </c>
      <c r="B517" t="s">
        <v>35</v>
      </c>
      <c r="C517" t="s">
        <v>36</v>
      </c>
      <c r="D517" t="s">
        <v>13</v>
      </c>
      <c r="E517">
        <v>4285300</v>
      </c>
    </row>
    <row r="518" spans="1:5" x14ac:dyDescent="0.25">
      <c r="A518">
        <v>2012</v>
      </c>
      <c r="B518" t="s">
        <v>35</v>
      </c>
      <c r="C518" t="s">
        <v>36</v>
      </c>
      <c r="D518" t="s">
        <v>14</v>
      </c>
      <c r="E518">
        <v>178941000</v>
      </c>
    </row>
    <row r="519" spans="1:5" x14ac:dyDescent="0.25">
      <c r="A519">
        <v>2012</v>
      </c>
      <c r="B519" t="s">
        <v>37</v>
      </c>
      <c r="C519" t="s">
        <v>38</v>
      </c>
      <c r="D519" t="s">
        <v>7</v>
      </c>
      <c r="E519">
        <v>518.20000000000005</v>
      </c>
    </row>
    <row r="520" spans="1:5" x14ac:dyDescent="0.25">
      <c r="A520">
        <v>2012</v>
      </c>
      <c r="B520" t="s">
        <v>37</v>
      </c>
      <c r="C520" t="s">
        <v>38</v>
      </c>
      <c r="D520" t="s">
        <v>8</v>
      </c>
      <c r="E520">
        <v>223506000000</v>
      </c>
    </row>
    <row r="521" spans="1:5" x14ac:dyDescent="0.25">
      <c r="A521">
        <v>2012</v>
      </c>
      <c r="B521" t="s">
        <v>37</v>
      </c>
      <c r="C521" t="s">
        <v>38</v>
      </c>
      <c r="D521" t="s">
        <v>9</v>
      </c>
      <c r="E521">
        <v>41165</v>
      </c>
    </row>
    <row r="522" spans="1:5" x14ac:dyDescent="0.25">
      <c r="A522">
        <v>2012</v>
      </c>
      <c r="B522" t="s">
        <v>37</v>
      </c>
      <c r="C522" t="s">
        <v>38</v>
      </c>
      <c r="D522" t="s">
        <v>10</v>
      </c>
      <c r="E522">
        <v>2750.2000000000003</v>
      </c>
    </row>
    <row r="523" spans="1:5" x14ac:dyDescent="0.25">
      <c r="A523">
        <v>2012</v>
      </c>
      <c r="B523" t="s">
        <v>37</v>
      </c>
      <c r="C523" t="s">
        <v>38</v>
      </c>
      <c r="D523" t="s">
        <v>11</v>
      </c>
      <c r="E523">
        <v>354863000</v>
      </c>
    </row>
    <row r="524" spans="1:5" x14ac:dyDescent="0.25">
      <c r="A524">
        <v>2012</v>
      </c>
      <c r="B524" t="s">
        <v>37</v>
      </c>
      <c r="C524" t="s">
        <v>38</v>
      </c>
      <c r="D524" t="s">
        <v>12</v>
      </c>
      <c r="E524">
        <v>73883000</v>
      </c>
    </row>
    <row r="525" spans="1:5" x14ac:dyDescent="0.25">
      <c r="A525">
        <v>2012</v>
      </c>
      <c r="B525" t="s">
        <v>37</v>
      </c>
      <c r="C525" t="s">
        <v>38</v>
      </c>
      <c r="D525" t="s">
        <v>13</v>
      </c>
      <c r="E525">
        <v>16279200</v>
      </c>
    </row>
    <row r="526" spans="1:5" x14ac:dyDescent="0.25">
      <c r="A526">
        <v>2012</v>
      </c>
      <c r="B526" t="s">
        <v>37</v>
      </c>
      <c r="C526" t="s">
        <v>38</v>
      </c>
      <c r="D526" t="s">
        <v>14</v>
      </c>
      <c r="E526">
        <v>343160000</v>
      </c>
    </row>
    <row r="527" spans="1:5" x14ac:dyDescent="0.25">
      <c r="A527">
        <v>2012</v>
      </c>
      <c r="B527" t="s">
        <v>39</v>
      </c>
      <c r="C527" t="s">
        <v>40</v>
      </c>
      <c r="D527" t="s">
        <v>7</v>
      </c>
      <c r="E527">
        <v>162.30000000000001</v>
      </c>
    </row>
    <row r="528" spans="1:5" x14ac:dyDescent="0.25">
      <c r="A528">
        <v>2012</v>
      </c>
      <c r="B528" t="s">
        <v>39</v>
      </c>
      <c r="C528" t="s">
        <v>40</v>
      </c>
      <c r="D528" t="s">
        <v>8</v>
      </c>
      <c r="E528">
        <v>60645000000</v>
      </c>
    </row>
    <row r="529" spans="1:5" x14ac:dyDescent="0.25">
      <c r="A529">
        <v>2012</v>
      </c>
      <c r="B529" t="s">
        <v>39</v>
      </c>
      <c r="C529" t="s">
        <v>40</v>
      </c>
      <c r="D529" t="s">
        <v>9</v>
      </c>
      <c r="E529">
        <v>2445</v>
      </c>
    </row>
    <row r="530" spans="1:5" x14ac:dyDescent="0.25">
      <c r="A530">
        <v>2012</v>
      </c>
      <c r="B530" t="s">
        <v>39</v>
      </c>
      <c r="C530" t="s">
        <v>40</v>
      </c>
      <c r="D530" t="s">
        <v>10</v>
      </c>
      <c r="E530">
        <v>2121.5999999999995</v>
      </c>
    </row>
    <row r="531" spans="1:5" x14ac:dyDescent="0.25">
      <c r="A531">
        <v>2012</v>
      </c>
      <c r="B531" t="s">
        <v>39</v>
      </c>
      <c r="C531" t="s">
        <v>40</v>
      </c>
      <c r="D531" t="s">
        <v>11</v>
      </c>
      <c r="E531">
        <v>108714000</v>
      </c>
    </row>
    <row r="532" spans="1:5" x14ac:dyDescent="0.25">
      <c r="A532">
        <v>2012</v>
      </c>
      <c r="B532" t="s">
        <v>39</v>
      </c>
      <c r="C532" t="s">
        <v>40</v>
      </c>
      <c r="D532" t="s">
        <v>12</v>
      </c>
      <c r="E532">
        <v>5036000</v>
      </c>
    </row>
    <row r="533" spans="1:5" x14ac:dyDescent="0.25">
      <c r="A533">
        <v>2012</v>
      </c>
      <c r="B533" t="s">
        <v>39</v>
      </c>
      <c r="C533" t="s">
        <v>40</v>
      </c>
      <c r="D533" t="s">
        <v>13</v>
      </c>
      <c r="E533">
        <v>12605300</v>
      </c>
    </row>
    <row r="534" spans="1:5" x14ac:dyDescent="0.25">
      <c r="A534">
        <v>2012</v>
      </c>
      <c r="B534" t="s">
        <v>39</v>
      </c>
      <c r="C534" t="s">
        <v>40</v>
      </c>
      <c r="D534" t="s">
        <v>14</v>
      </c>
      <c r="E534">
        <v>97707000</v>
      </c>
    </row>
    <row r="535" spans="1:5" x14ac:dyDescent="0.25">
      <c r="A535">
        <v>2012</v>
      </c>
      <c r="B535" t="s">
        <v>41</v>
      </c>
      <c r="C535" t="s">
        <v>42</v>
      </c>
      <c r="D535" t="s">
        <v>8</v>
      </c>
      <c r="E535">
        <v>19978000000</v>
      </c>
    </row>
    <row r="536" spans="1:5" x14ac:dyDescent="0.25">
      <c r="A536">
        <v>2012</v>
      </c>
      <c r="B536" t="s">
        <v>41</v>
      </c>
      <c r="C536" t="s">
        <v>42</v>
      </c>
      <c r="D536" t="s">
        <v>9</v>
      </c>
      <c r="E536">
        <v>806</v>
      </c>
    </row>
    <row r="537" spans="1:5" x14ac:dyDescent="0.25">
      <c r="A537">
        <v>2012</v>
      </c>
      <c r="B537" t="s">
        <v>41</v>
      </c>
      <c r="C537" t="s">
        <v>42</v>
      </c>
      <c r="D537" t="s">
        <v>10</v>
      </c>
      <c r="E537">
        <v>181.3</v>
      </c>
    </row>
    <row r="538" spans="1:5" x14ac:dyDescent="0.25">
      <c r="A538">
        <v>2012</v>
      </c>
      <c r="B538" t="s">
        <v>41</v>
      </c>
      <c r="C538" t="s">
        <v>42</v>
      </c>
      <c r="D538" t="s">
        <v>11</v>
      </c>
      <c r="E538">
        <v>19531300</v>
      </c>
    </row>
    <row r="539" spans="1:5" x14ac:dyDescent="0.25">
      <c r="A539">
        <v>2012</v>
      </c>
      <c r="B539" t="s">
        <v>41</v>
      </c>
      <c r="C539" t="s">
        <v>42</v>
      </c>
      <c r="D539" t="s">
        <v>12</v>
      </c>
      <c r="E539">
        <v>5628000</v>
      </c>
    </row>
    <row r="540" spans="1:5" x14ac:dyDescent="0.25">
      <c r="A540">
        <v>2012</v>
      </c>
      <c r="B540" t="s">
        <v>41</v>
      </c>
      <c r="C540" t="s">
        <v>42</v>
      </c>
      <c r="D540" t="s">
        <v>13</v>
      </c>
      <c r="E540">
        <v>236300</v>
      </c>
    </row>
    <row r="541" spans="1:5" x14ac:dyDescent="0.25">
      <c r="A541">
        <v>2012</v>
      </c>
      <c r="B541" t="s">
        <v>41</v>
      </c>
      <c r="C541" t="s">
        <v>42</v>
      </c>
      <c r="D541" t="s">
        <v>14</v>
      </c>
      <c r="E541">
        <v>11126000</v>
      </c>
    </row>
    <row r="542" spans="1:5" x14ac:dyDescent="0.25">
      <c r="A542">
        <v>2012</v>
      </c>
      <c r="B542" t="s">
        <v>43</v>
      </c>
      <c r="C542" t="s">
        <v>44</v>
      </c>
      <c r="D542" t="s">
        <v>8</v>
      </c>
      <c r="E542">
        <v>15949000000</v>
      </c>
    </row>
    <row r="543" spans="1:5" x14ac:dyDescent="0.25">
      <c r="A543">
        <v>2012</v>
      </c>
      <c r="B543" t="s">
        <v>43</v>
      </c>
      <c r="C543" t="s">
        <v>44</v>
      </c>
      <c r="D543" t="s">
        <v>10</v>
      </c>
      <c r="E543">
        <v>36.299999999999997</v>
      </c>
    </row>
    <row r="544" spans="1:5" x14ac:dyDescent="0.25">
      <c r="A544">
        <v>2012</v>
      </c>
      <c r="B544" t="s">
        <v>43</v>
      </c>
      <c r="C544" t="s">
        <v>44</v>
      </c>
      <c r="D544" t="s">
        <v>11</v>
      </c>
      <c r="E544">
        <v>17445000</v>
      </c>
    </row>
    <row r="545" spans="1:5" x14ac:dyDescent="0.25">
      <c r="A545">
        <v>2012</v>
      </c>
      <c r="B545" t="s">
        <v>43</v>
      </c>
      <c r="C545" t="s">
        <v>44</v>
      </c>
      <c r="D545" t="s">
        <v>12</v>
      </c>
      <c r="E545">
        <v>2480000</v>
      </c>
    </row>
    <row r="546" spans="1:5" x14ac:dyDescent="0.25">
      <c r="A546">
        <v>2012</v>
      </c>
      <c r="B546" t="s">
        <v>43</v>
      </c>
      <c r="C546" t="s">
        <v>44</v>
      </c>
      <c r="D546" t="s">
        <v>13</v>
      </c>
      <c r="E546">
        <v>316000</v>
      </c>
    </row>
    <row r="547" spans="1:5" x14ac:dyDescent="0.25">
      <c r="A547">
        <v>2012</v>
      </c>
      <c r="B547" t="s">
        <v>43</v>
      </c>
      <c r="C547" t="s">
        <v>44</v>
      </c>
      <c r="D547" t="s">
        <v>14</v>
      </c>
      <c r="E547">
        <v>13238000</v>
      </c>
    </row>
    <row r="548" spans="1:5" x14ac:dyDescent="0.25">
      <c r="A548">
        <v>2012</v>
      </c>
      <c r="B548" t="s">
        <v>45</v>
      </c>
      <c r="C548" t="s">
        <v>46</v>
      </c>
      <c r="D548" t="s">
        <v>8</v>
      </c>
      <c r="E548">
        <v>1632063200</v>
      </c>
    </row>
    <row r="549" spans="1:5" x14ac:dyDescent="0.25">
      <c r="A549">
        <v>2012</v>
      </c>
      <c r="B549" t="s">
        <v>45</v>
      </c>
      <c r="C549" t="s">
        <v>46</v>
      </c>
      <c r="D549" t="s">
        <v>12</v>
      </c>
      <c r="E549">
        <v>0.4</v>
      </c>
    </row>
    <row r="550" spans="1:5" x14ac:dyDescent="0.25">
      <c r="A550">
        <v>2012</v>
      </c>
      <c r="B550" t="s">
        <v>45</v>
      </c>
      <c r="C550" t="s">
        <v>46</v>
      </c>
      <c r="D550" t="s">
        <v>13</v>
      </c>
      <c r="E550">
        <v>110230</v>
      </c>
    </row>
    <row r="551" spans="1:5" x14ac:dyDescent="0.25">
      <c r="A551">
        <v>2012</v>
      </c>
      <c r="B551" t="s">
        <v>45</v>
      </c>
      <c r="C551" t="s">
        <v>46</v>
      </c>
      <c r="D551" t="s">
        <v>14</v>
      </c>
      <c r="E551">
        <v>13050000</v>
      </c>
    </row>
    <row r="552" spans="1:5" x14ac:dyDescent="0.25">
      <c r="A552">
        <v>2012</v>
      </c>
      <c r="B552" t="s">
        <v>47</v>
      </c>
      <c r="C552" t="s">
        <v>48</v>
      </c>
      <c r="D552" t="s">
        <v>7</v>
      </c>
      <c r="E552">
        <v>313.8</v>
      </c>
    </row>
    <row r="553" spans="1:5" x14ac:dyDescent="0.25">
      <c r="A553">
        <v>2012</v>
      </c>
      <c r="B553" t="s">
        <v>47</v>
      </c>
      <c r="C553" t="s">
        <v>48</v>
      </c>
      <c r="D553" t="s">
        <v>8</v>
      </c>
      <c r="E553">
        <v>166634000000</v>
      </c>
    </row>
    <row r="554" spans="1:5" x14ac:dyDescent="0.25">
      <c r="A554">
        <v>2012</v>
      </c>
      <c r="B554" t="s">
        <v>47</v>
      </c>
      <c r="C554" t="s">
        <v>48</v>
      </c>
      <c r="D554" t="s">
        <v>9</v>
      </c>
      <c r="E554">
        <v>8331</v>
      </c>
    </row>
    <row r="555" spans="1:5" x14ac:dyDescent="0.25">
      <c r="A555">
        <v>2012</v>
      </c>
      <c r="B555" t="s">
        <v>47</v>
      </c>
      <c r="C555" t="s">
        <v>48</v>
      </c>
      <c r="D555" t="s">
        <v>10</v>
      </c>
      <c r="E555">
        <v>1474.2</v>
      </c>
    </row>
    <row r="556" spans="1:5" x14ac:dyDescent="0.25">
      <c r="A556">
        <v>2012</v>
      </c>
      <c r="B556" t="s">
        <v>47</v>
      </c>
      <c r="C556" t="s">
        <v>48</v>
      </c>
      <c r="D556" t="s">
        <v>11</v>
      </c>
      <c r="E556">
        <v>143137000</v>
      </c>
    </row>
    <row r="557" spans="1:5" x14ac:dyDescent="0.25">
      <c r="A557">
        <v>2012</v>
      </c>
      <c r="B557" t="s">
        <v>47</v>
      </c>
      <c r="C557" t="s">
        <v>48</v>
      </c>
      <c r="D557" t="s">
        <v>12</v>
      </c>
      <c r="E557">
        <v>36856000</v>
      </c>
    </row>
    <row r="558" spans="1:5" x14ac:dyDescent="0.25">
      <c r="A558">
        <v>2012</v>
      </c>
      <c r="B558" t="s">
        <v>47</v>
      </c>
      <c r="C558" t="s">
        <v>48</v>
      </c>
      <c r="D558" t="s">
        <v>13</v>
      </c>
      <c r="E558">
        <v>1719200</v>
      </c>
    </row>
    <row r="559" spans="1:5" x14ac:dyDescent="0.25">
      <c r="A559">
        <v>2012</v>
      </c>
      <c r="B559" t="s">
        <v>47</v>
      </c>
      <c r="C559" t="s">
        <v>48</v>
      </c>
      <c r="D559" t="s">
        <v>14</v>
      </c>
      <c r="E559">
        <v>105419000</v>
      </c>
    </row>
    <row r="560" spans="1:5" x14ac:dyDescent="0.25">
      <c r="A560">
        <v>2012</v>
      </c>
      <c r="B560" t="s">
        <v>49</v>
      </c>
      <c r="C560" t="s">
        <v>50</v>
      </c>
      <c r="D560" t="s">
        <v>8</v>
      </c>
      <c r="E560">
        <v>3001000000</v>
      </c>
    </row>
    <row r="561" spans="1:5" x14ac:dyDescent="0.25">
      <c r="A561">
        <v>2012</v>
      </c>
      <c r="B561" t="s">
        <v>49</v>
      </c>
      <c r="C561" t="s">
        <v>50</v>
      </c>
      <c r="D561" t="s">
        <v>11</v>
      </c>
      <c r="E561">
        <v>5897000</v>
      </c>
    </row>
    <row r="562" spans="1:5" x14ac:dyDescent="0.25">
      <c r="A562">
        <v>2012</v>
      </c>
      <c r="B562" t="s">
        <v>49</v>
      </c>
      <c r="C562" t="s">
        <v>50</v>
      </c>
      <c r="D562" t="s">
        <v>12</v>
      </c>
      <c r="E562">
        <v>9480000</v>
      </c>
    </row>
    <row r="563" spans="1:5" x14ac:dyDescent="0.25">
      <c r="A563">
        <v>2012</v>
      </c>
      <c r="B563" t="s">
        <v>49</v>
      </c>
      <c r="C563" t="s">
        <v>50</v>
      </c>
      <c r="D563" t="s">
        <v>13</v>
      </c>
      <c r="E563">
        <v>838300</v>
      </c>
    </row>
    <row r="564" spans="1:5" x14ac:dyDescent="0.25">
      <c r="A564">
        <v>2012</v>
      </c>
      <c r="B564" t="s">
        <v>49</v>
      </c>
      <c r="C564" t="s">
        <v>50</v>
      </c>
      <c r="D564" t="s">
        <v>14</v>
      </c>
      <c r="E564">
        <v>13570000</v>
      </c>
    </row>
    <row r="565" spans="1:5" x14ac:dyDescent="0.25">
      <c r="A565">
        <v>2012</v>
      </c>
      <c r="B565" t="s">
        <v>51</v>
      </c>
      <c r="C565" t="s">
        <v>52</v>
      </c>
      <c r="D565" t="s">
        <v>8</v>
      </c>
      <c r="E565">
        <v>2135000000</v>
      </c>
    </row>
    <row r="566" spans="1:5" x14ac:dyDescent="0.25">
      <c r="A566">
        <v>2012</v>
      </c>
      <c r="B566" t="s">
        <v>51</v>
      </c>
      <c r="C566" t="s">
        <v>52</v>
      </c>
      <c r="D566" t="s">
        <v>10</v>
      </c>
      <c r="E566">
        <v>25.7</v>
      </c>
    </row>
    <row r="567" spans="1:5" x14ac:dyDescent="0.25">
      <c r="A567">
        <v>2012</v>
      </c>
      <c r="B567" t="s">
        <v>51</v>
      </c>
      <c r="C567" t="s">
        <v>52</v>
      </c>
      <c r="D567" t="s">
        <v>11</v>
      </c>
      <c r="E567">
        <v>4469000</v>
      </c>
    </row>
    <row r="568" spans="1:5" x14ac:dyDescent="0.25">
      <c r="A568">
        <v>2012</v>
      </c>
      <c r="B568" t="s">
        <v>51</v>
      </c>
      <c r="C568" t="s">
        <v>52</v>
      </c>
      <c r="D568" t="s">
        <v>14</v>
      </c>
      <c r="E568">
        <v>840000</v>
      </c>
    </row>
    <row r="569" spans="1:5" x14ac:dyDescent="0.25">
      <c r="A569">
        <v>2012</v>
      </c>
      <c r="B569" t="s">
        <v>53</v>
      </c>
      <c r="C569" t="s">
        <v>54</v>
      </c>
      <c r="D569" t="s">
        <v>8</v>
      </c>
      <c r="E569">
        <v>2036000000</v>
      </c>
    </row>
    <row r="570" spans="1:5" x14ac:dyDescent="0.25">
      <c r="A570">
        <v>2012</v>
      </c>
      <c r="B570" t="s">
        <v>53</v>
      </c>
      <c r="C570" t="s">
        <v>54</v>
      </c>
      <c r="D570" t="s">
        <v>10</v>
      </c>
      <c r="E570">
        <v>56</v>
      </c>
    </row>
    <row r="571" spans="1:5" x14ac:dyDescent="0.25">
      <c r="A571">
        <v>2012</v>
      </c>
      <c r="B571" t="s">
        <v>53</v>
      </c>
      <c r="C571" t="s">
        <v>54</v>
      </c>
      <c r="D571" t="s">
        <v>11</v>
      </c>
      <c r="E571">
        <v>3383000</v>
      </c>
    </row>
    <row r="572" spans="1:5" x14ac:dyDescent="0.25">
      <c r="A572">
        <v>2012</v>
      </c>
      <c r="B572" t="s">
        <v>53</v>
      </c>
      <c r="C572" t="s">
        <v>54</v>
      </c>
      <c r="D572" t="s">
        <v>12</v>
      </c>
      <c r="E572">
        <v>345000</v>
      </c>
    </row>
    <row r="573" spans="1:5" x14ac:dyDescent="0.25">
      <c r="A573">
        <v>2012</v>
      </c>
      <c r="B573" t="s">
        <v>53</v>
      </c>
      <c r="C573" t="s">
        <v>54</v>
      </c>
      <c r="D573" t="s">
        <v>13</v>
      </c>
      <c r="E573">
        <v>59000</v>
      </c>
    </row>
    <row r="574" spans="1:5" x14ac:dyDescent="0.25">
      <c r="A574">
        <v>2012</v>
      </c>
      <c r="B574" t="s">
        <v>53</v>
      </c>
      <c r="C574" t="s">
        <v>54</v>
      </c>
      <c r="D574" t="s">
        <v>14</v>
      </c>
      <c r="E574">
        <v>581000</v>
      </c>
    </row>
    <row r="575" spans="1:5" x14ac:dyDescent="0.25">
      <c r="A575">
        <v>2012</v>
      </c>
      <c r="B575" t="s">
        <v>55</v>
      </c>
      <c r="C575" t="s">
        <v>56</v>
      </c>
      <c r="D575" t="s">
        <v>7</v>
      </c>
      <c r="E575">
        <v>36</v>
      </c>
    </row>
    <row r="576" spans="1:5" x14ac:dyDescent="0.25">
      <c r="A576">
        <v>2012</v>
      </c>
      <c r="B576" t="s">
        <v>55</v>
      </c>
      <c r="C576" t="s">
        <v>56</v>
      </c>
      <c r="D576" t="s">
        <v>8</v>
      </c>
      <c r="E576">
        <v>2052000000</v>
      </c>
    </row>
    <row r="577" spans="1:5" x14ac:dyDescent="0.25">
      <c r="A577">
        <v>2012</v>
      </c>
      <c r="B577" t="s">
        <v>55</v>
      </c>
      <c r="C577" t="s">
        <v>56</v>
      </c>
      <c r="D577" t="s">
        <v>11</v>
      </c>
      <c r="E577">
        <v>4560000</v>
      </c>
    </row>
    <row r="578" spans="1:5" x14ac:dyDescent="0.25">
      <c r="A578">
        <v>2012</v>
      </c>
      <c r="B578" t="s">
        <v>55</v>
      </c>
      <c r="C578" t="s">
        <v>56</v>
      </c>
      <c r="D578" t="s">
        <v>13</v>
      </c>
      <c r="E578">
        <v>365000</v>
      </c>
    </row>
    <row r="579" spans="1:5" x14ac:dyDescent="0.25">
      <c r="A579">
        <v>2012</v>
      </c>
      <c r="B579" t="s">
        <v>55</v>
      </c>
      <c r="C579" t="s">
        <v>56</v>
      </c>
      <c r="D579" t="s">
        <v>14</v>
      </c>
      <c r="E579">
        <v>7580000</v>
      </c>
    </row>
    <row r="580" spans="1:5" x14ac:dyDescent="0.25">
      <c r="A580">
        <v>2012</v>
      </c>
      <c r="B580" t="s">
        <v>57</v>
      </c>
      <c r="C580" t="s">
        <v>58</v>
      </c>
      <c r="D580" t="s">
        <v>7</v>
      </c>
      <c r="E580">
        <v>565.6</v>
      </c>
    </row>
    <row r="581" spans="1:5" x14ac:dyDescent="0.25">
      <c r="A581">
        <v>2012</v>
      </c>
      <c r="B581" t="s">
        <v>57</v>
      </c>
      <c r="C581" t="s">
        <v>58</v>
      </c>
      <c r="D581" t="s">
        <v>8</v>
      </c>
      <c r="E581">
        <v>88348000000</v>
      </c>
    </row>
    <row r="582" spans="1:5" x14ac:dyDescent="0.25">
      <c r="A582">
        <v>2012</v>
      </c>
      <c r="B582" t="s">
        <v>57</v>
      </c>
      <c r="C582" t="s">
        <v>58</v>
      </c>
      <c r="D582" t="s">
        <v>9</v>
      </c>
      <c r="E582">
        <v>12576</v>
      </c>
    </row>
    <row r="583" spans="1:5" x14ac:dyDescent="0.25">
      <c r="A583">
        <v>2012</v>
      </c>
      <c r="B583" t="s">
        <v>57</v>
      </c>
      <c r="C583" t="s">
        <v>58</v>
      </c>
      <c r="D583" t="s">
        <v>10</v>
      </c>
      <c r="E583">
        <v>405.1</v>
      </c>
    </row>
    <row r="584" spans="1:5" x14ac:dyDescent="0.25">
      <c r="A584">
        <v>2012</v>
      </c>
      <c r="B584" t="s">
        <v>57</v>
      </c>
      <c r="C584" t="s">
        <v>58</v>
      </c>
      <c r="D584" t="s">
        <v>11</v>
      </c>
      <c r="E584">
        <v>46938000</v>
      </c>
    </row>
    <row r="585" spans="1:5" x14ac:dyDescent="0.25">
      <c r="A585">
        <v>2012</v>
      </c>
      <c r="B585" t="s">
        <v>57</v>
      </c>
      <c r="C585" t="s">
        <v>58</v>
      </c>
      <c r="D585" t="s">
        <v>12</v>
      </c>
      <c r="E585">
        <v>18288000</v>
      </c>
    </row>
    <row r="586" spans="1:5" x14ac:dyDescent="0.25">
      <c r="A586">
        <v>2012</v>
      </c>
      <c r="B586" t="s">
        <v>57</v>
      </c>
      <c r="C586" t="s">
        <v>58</v>
      </c>
      <c r="D586" t="s">
        <v>13</v>
      </c>
      <c r="E586">
        <v>2104100</v>
      </c>
    </row>
    <row r="587" spans="1:5" x14ac:dyDescent="0.25">
      <c r="A587">
        <v>2012</v>
      </c>
      <c r="B587" t="s">
        <v>57</v>
      </c>
      <c r="C587" t="s">
        <v>58</v>
      </c>
      <c r="D587" t="s">
        <v>14</v>
      </c>
      <c r="E587">
        <v>29774000</v>
      </c>
    </row>
    <row r="588" spans="1:5" x14ac:dyDescent="0.25">
      <c r="A588">
        <v>2012</v>
      </c>
      <c r="B588" t="s">
        <v>59</v>
      </c>
      <c r="C588" t="s">
        <v>60</v>
      </c>
      <c r="D588" t="s">
        <v>7</v>
      </c>
      <c r="E588">
        <v>60.024500000000003</v>
      </c>
    </row>
    <row r="589" spans="1:5" x14ac:dyDescent="0.25">
      <c r="A589">
        <v>2012</v>
      </c>
      <c r="B589" t="s">
        <v>59</v>
      </c>
      <c r="C589" t="s">
        <v>60</v>
      </c>
      <c r="D589" t="s">
        <v>8</v>
      </c>
      <c r="E589">
        <v>14386241900</v>
      </c>
    </row>
    <row r="590" spans="1:5" x14ac:dyDescent="0.25">
      <c r="A590">
        <v>2012</v>
      </c>
      <c r="B590" t="s">
        <v>59</v>
      </c>
      <c r="C590" t="s">
        <v>60</v>
      </c>
      <c r="D590" t="s">
        <v>9</v>
      </c>
      <c r="E590">
        <v>1458.1059999999998</v>
      </c>
    </row>
    <row r="591" spans="1:5" x14ac:dyDescent="0.25">
      <c r="A591">
        <v>2012</v>
      </c>
      <c r="B591" t="s">
        <v>59</v>
      </c>
      <c r="C591" t="s">
        <v>60</v>
      </c>
      <c r="D591" t="s">
        <v>10</v>
      </c>
      <c r="E591">
        <v>90.688700000000011</v>
      </c>
    </row>
    <row r="592" spans="1:5" x14ac:dyDescent="0.25">
      <c r="A592">
        <v>2012</v>
      </c>
      <c r="B592" t="s">
        <v>59</v>
      </c>
      <c r="C592" t="s">
        <v>60</v>
      </c>
      <c r="D592" t="s">
        <v>11</v>
      </c>
      <c r="E592">
        <v>17440083.300000001</v>
      </c>
    </row>
    <row r="593" spans="1:5" x14ac:dyDescent="0.25">
      <c r="A593">
        <v>2012</v>
      </c>
      <c r="B593" t="s">
        <v>59</v>
      </c>
      <c r="C593" t="s">
        <v>60</v>
      </c>
      <c r="D593" t="s">
        <v>12</v>
      </c>
      <c r="E593">
        <v>15842922.5</v>
      </c>
    </row>
    <row r="594" spans="1:5" x14ac:dyDescent="0.25">
      <c r="A594">
        <v>2012</v>
      </c>
      <c r="B594" t="s">
        <v>59</v>
      </c>
      <c r="C594" t="s">
        <v>60</v>
      </c>
      <c r="D594" t="s">
        <v>13</v>
      </c>
      <c r="E594">
        <v>4345772.2</v>
      </c>
    </row>
    <row r="595" spans="1:5" x14ac:dyDescent="0.25">
      <c r="A595">
        <v>2012</v>
      </c>
      <c r="B595" t="s">
        <v>59</v>
      </c>
      <c r="C595" t="s">
        <v>60</v>
      </c>
      <c r="D595" t="s">
        <v>14</v>
      </c>
      <c r="E595">
        <v>11199241.199999999</v>
      </c>
    </row>
    <row r="596" spans="1:5" x14ac:dyDescent="0.25">
      <c r="A596">
        <v>2012</v>
      </c>
      <c r="B596" t="s">
        <v>61</v>
      </c>
      <c r="C596" t="s">
        <v>62</v>
      </c>
      <c r="D596" t="s">
        <v>7</v>
      </c>
      <c r="E596">
        <v>1332.2</v>
      </c>
    </row>
    <row r="597" spans="1:5" x14ac:dyDescent="0.25">
      <c r="A597">
        <v>2012</v>
      </c>
      <c r="B597" t="s">
        <v>61</v>
      </c>
      <c r="C597" t="s">
        <v>62</v>
      </c>
      <c r="D597" t="s">
        <v>8</v>
      </c>
      <c r="E597">
        <v>195762000000</v>
      </c>
    </row>
    <row r="598" spans="1:5" x14ac:dyDescent="0.25">
      <c r="A598">
        <v>2012</v>
      </c>
      <c r="B598" t="s">
        <v>61</v>
      </c>
      <c r="C598" t="s">
        <v>62</v>
      </c>
      <c r="D598" t="s">
        <v>9</v>
      </c>
      <c r="E598">
        <v>39815</v>
      </c>
    </row>
    <row r="599" spans="1:5" x14ac:dyDescent="0.25">
      <c r="A599">
        <v>2012</v>
      </c>
      <c r="B599" t="s">
        <v>61</v>
      </c>
      <c r="C599" t="s">
        <v>62</v>
      </c>
      <c r="D599" t="s">
        <v>10</v>
      </c>
      <c r="E599">
        <v>3403.2000000000007</v>
      </c>
    </row>
    <row r="600" spans="1:5" x14ac:dyDescent="0.25">
      <c r="A600">
        <v>2012</v>
      </c>
      <c r="B600" t="s">
        <v>61</v>
      </c>
      <c r="C600" t="s">
        <v>62</v>
      </c>
      <c r="D600" t="s">
        <v>11</v>
      </c>
      <c r="E600">
        <v>292825000</v>
      </c>
    </row>
    <row r="601" spans="1:5" x14ac:dyDescent="0.25">
      <c r="A601">
        <v>2012</v>
      </c>
      <c r="B601" t="s">
        <v>61</v>
      </c>
      <c r="C601" t="s">
        <v>62</v>
      </c>
      <c r="D601" t="s">
        <v>12</v>
      </c>
      <c r="E601">
        <v>5706000</v>
      </c>
    </row>
    <row r="602" spans="1:5" x14ac:dyDescent="0.25">
      <c r="A602">
        <v>2012</v>
      </c>
      <c r="B602" t="s">
        <v>61</v>
      </c>
      <c r="C602" t="s">
        <v>62</v>
      </c>
      <c r="D602" t="s">
        <v>13</v>
      </c>
      <c r="E602">
        <v>20897600</v>
      </c>
    </row>
    <row r="603" spans="1:5" x14ac:dyDescent="0.25">
      <c r="A603">
        <v>2012</v>
      </c>
      <c r="B603" t="s">
        <v>61</v>
      </c>
      <c r="C603" t="s">
        <v>62</v>
      </c>
      <c r="D603" t="s">
        <v>14</v>
      </c>
      <c r="E603">
        <v>441825000</v>
      </c>
    </row>
    <row r="604" spans="1:5" x14ac:dyDescent="0.25">
      <c r="A604">
        <v>2012</v>
      </c>
      <c r="B604" t="s">
        <v>63</v>
      </c>
      <c r="C604" t="s">
        <v>64</v>
      </c>
      <c r="D604" t="s">
        <v>7</v>
      </c>
      <c r="E604">
        <v>1532.8999999999999</v>
      </c>
    </row>
    <row r="605" spans="1:5" x14ac:dyDescent="0.25">
      <c r="A605">
        <v>2012</v>
      </c>
      <c r="B605" t="s">
        <v>63</v>
      </c>
      <c r="C605" t="s">
        <v>64</v>
      </c>
      <c r="D605" t="s">
        <v>8</v>
      </c>
      <c r="E605">
        <v>30856000000</v>
      </c>
    </row>
    <row r="606" spans="1:5" x14ac:dyDescent="0.25">
      <c r="A606">
        <v>2012</v>
      </c>
      <c r="B606" t="s">
        <v>63</v>
      </c>
      <c r="C606" t="s">
        <v>64</v>
      </c>
      <c r="D606" t="s">
        <v>9</v>
      </c>
      <c r="E606">
        <v>2969</v>
      </c>
    </row>
    <row r="607" spans="1:5" x14ac:dyDescent="0.25">
      <c r="A607">
        <v>2012</v>
      </c>
      <c r="B607" t="s">
        <v>63</v>
      </c>
      <c r="C607" t="s">
        <v>64</v>
      </c>
      <c r="D607" t="s">
        <v>10</v>
      </c>
      <c r="E607">
        <v>368</v>
      </c>
    </row>
    <row r="608" spans="1:5" x14ac:dyDescent="0.25">
      <c r="A608">
        <v>2012</v>
      </c>
      <c r="B608" t="s">
        <v>63</v>
      </c>
      <c r="C608" t="s">
        <v>64</v>
      </c>
      <c r="D608" t="s">
        <v>11</v>
      </c>
      <c r="E608">
        <v>45330000</v>
      </c>
    </row>
    <row r="609" spans="1:5" x14ac:dyDescent="0.25">
      <c r="A609">
        <v>2012</v>
      </c>
      <c r="B609" t="s">
        <v>63</v>
      </c>
      <c r="C609" t="s">
        <v>64</v>
      </c>
      <c r="D609" t="s">
        <v>12</v>
      </c>
      <c r="E609">
        <v>8905000</v>
      </c>
    </row>
    <row r="610" spans="1:5" x14ac:dyDescent="0.25">
      <c r="A610">
        <v>2012</v>
      </c>
      <c r="B610" t="s">
        <v>63</v>
      </c>
      <c r="C610" t="s">
        <v>64</v>
      </c>
      <c r="D610" t="s">
        <v>13</v>
      </c>
      <c r="E610">
        <v>2856900</v>
      </c>
    </row>
    <row r="611" spans="1:5" x14ac:dyDescent="0.25">
      <c r="A611">
        <v>2012</v>
      </c>
      <c r="B611" t="s">
        <v>63</v>
      </c>
      <c r="C611" t="s">
        <v>64</v>
      </c>
      <c r="D611" t="s">
        <v>14</v>
      </c>
      <c r="E611">
        <v>29450000</v>
      </c>
    </row>
    <row r="612" spans="1:5" x14ac:dyDescent="0.25">
      <c r="A612">
        <v>2012</v>
      </c>
      <c r="B612" t="s">
        <v>65</v>
      </c>
      <c r="C612" t="s">
        <v>66</v>
      </c>
      <c r="D612" t="s">
        <v>7</v>
      </c>
      <c r="E612">
        <v>32.4</v>
      </c>
    </row>
    <row r="613" spans="1:5" x14ac:dyDescent="0.25">
      <c r="A613">
        <v>2012</v>
      </c>
      <c r="B613" t="s">
        <v>65</v>
      </c>
      <c r="C613" t="s">
        <v>66</v>
      </c>
      <c r="D613" t="s">
        <v>8</v>
      </c>
      <c r="E613">
        <v>44678000000</v>
      </c>
    </row>
    <row r="614" spans="1:5" x14ac:dyDescent="0.25">
      <c r="A614">
        <v>2012</v>
      </c>
      <c r="B614" t="s">
        <v>65</v>
      </c>
      <c r="C614" t="s">
        <v>66</v>
      </c>
      <c r="D614" t="s">
        <v>10</v>
      </c>
      <c r="E614">
        <v>279.20000000000005</v>
      </c>
    </row>
    <row r="615" spans="1:5" x14ac:dyDescent="0.25">
      <c r="A615">
        <v>2012</v>
      </c>
      <c r="B615" t="s">
        <v>65</v>
      </c>
      <c r="C615" t="s">
        <v>66</v>
      </c>
      <c r="D615" t="s">
        <v>11</v>
      </c>
      <c r="E615">
        <v>69065000</v>
      </c>
    </row>
    <row r="616" spans="1:5" x14ac:dyDescent="0.25">
      <c r="A616">
        <v>2012</v>
      </c>
      <c r="B616" t="s">
        <v>65</v>
      </c>
      <c r="C616" t="s">
        <v>66</v>
      </c>
      <c r="D616" t="s">
        <v>12</v>
      </c>
      <c r="E616">
        <v>4302000</v>
      </c>
    </row>
    <row r="617" spans="1:5" x14ac:dyDescent="0.25">
      <c r="A617">
        <v>2012</v>
      </c>
      <c r="B617" t="s">
        <v>65</v>
      </c>
      <c r="C617" t="s">
        <v>66</v>
      </c>
      <c r="D617" t="s">
        <v>13</v>
      </c>
      <c r="E617">
        <v>13080000</v>
      </c>
    </row>
    <row r="618" spans="1:5" x14ac:dyDescent="0.25">
      <c r="A618">
        <v>2012</v>
      </c>
      <c r="B618" t="s">
        <v>65</v>
      </c>
      <c r="C618" t="s">
        <v>66</v>
      </c>
      <c r="D618" t="s">
        <v>14</v>
      </c>
      <c r="E618">
        <v>220063000</v>
      </c>
    </row>
    <row r="619" spans="1:5" x14ac:dyDescent="0.25">
      <c r="A619">
        <v>2012</v>
      </c>
      <c r="B619" t="s">
        <v>67</v>
      </c>
      <c r="C619" t="s">
        <v>68</v>
      </c>
      <c r="D619" t="s">
        <v>7</v>
      </c>
      <c r="E619">
        <v>73.8</v>
      </c>
    </row>
    <row r="620" spans="1:5" x14ac:dyDescent="0.25">
      <c r="A620">
        <v>2012</v>
      </c>
      <c r="B620" t="s">
        <v>67</v>
      </c>
      <c r="C620" t="s">
        <v>68</v>
      </c>
      <c r="D620" t="s">
        <v>8</v>
      </c>
      <c r="E620">
        <v>50104000000</v>
      </c>
    </row>
    <row r="621" spans="1:5" x14ac:dyDescent="0.25">
      <c r="A621">
        <v>2012</v>
      </c>
      <c r="B621" t="s">
        <v>67</v>
      </c>
      <c r="C621" t="s">
        <v>68</v>
      </c>
      <c r="D621" t="s">
        <v>9</v>
      </c>
      <c r="E621">
        <v>2389</v>
      </c>
    </row>
    <row r="622" spans="1:5" x14ac:dyDescent="0.25">
      <c r="A622">
        <v>2012</v>
      </c>
      <c r="B622" t="s">
        <v>67</v>
      </c>
      <c r="C622" t="s">
        <v>68</v>
      </c>
      <c r="D622" t="s">
        <v>10</v>
      </c>
      <c r="E622">
        <v>143</v>
      </c>
    </row>
    <row r="623" spans="1:5" x14ac:dyDescent="0.25">
      <c r="A623">
        <v>2012</v>
      </c>
      <c r="B623" t="s">
        <v>67</v>
      </c>
      <c r="C623" t="s">
        <v>68</v>
      </c>
      <c r="D623" t="s">
        <v>11</v>
      </c>
      <c r="E623">
        <v>27673000</v>
      </c>
    </row>
    <row r="624" spans="1:5" x14ac:dyDescent="0.25">
      <c r="A624">
        <v>2012</v>
      </c>
      <c r="B624" t="s">
        <v>67</v>
      </c>
      <c r="C624" t="s">
        <v>68</v>
      </c>
      <c r="D624" t="s">
        <v>12</v>
      </c>
      <c r="E624">
        <v>23765000</v>
      </c>
    </row>
    <row r="625" spans="1:5" x14ac:dyDescent="0.25">
      <c r="A625">
        <v>2012</v>
      </c>
      <c r="B625" t="s">
        <v>67</v>
      </c>
      <c r="C625" t="s">
        <v>68</v>
      </c>
      <c r="D625" t="s">
        <v>13</v>
      </c>
      <c r="E625">
        <v>5455100</v>
      </c>
    </row>
    <row r="626" spans="1:5" x14ac:dyDescent="0.25">
      <c r="A626">
        <v>2012</v>
      </c>
      <c r="B626" t="s">
        <v>67</v>
      </c>
      <c r="C626" t="s">
        <v>68</v>
      </c>
      <c r="D626" t="s">
        <v>14</v>
      </c>
      <c r="E626">
        <v>13733000</v>
      </c>
    </row>
    <row r="627" spans="1:5" x14ac:dyDescent="0.25">
      <c r="A627">
        <v>2012</v>
      </c>
      <c r="B627" t="s">
        <v>69</v>
      </c>
      <c r="C627" t="s">
        <v>70</v>
      </c>
      <c r="D627" t="s">
        <v>8</v>
      </c>
      <c r="E627">
        <v>6773000000</v>
      </c>
    </row>
    <row r="628" spans="1:5" x14ac:dyDescent="0.25">
      <c r="A628">
        <v>2012</v>
      </c>
      <c r="B628" t="s">
        <v>69</v>
      </c>
      <c r="C628" t="s">
        <v>70</v>
      </c>
      <c r="D628" t="s">
        <v>9</v>
      </c>
      <c r="E628">
        <v>436</v>
      </c>
    </row>
    <row r="629" spans="1:5" x14ac:dyDescent="0.25">
      <c r="A629">
        <v>2012</v>
      </c>
      <c r="B629" t="s">
        <v>69</v>
      </c>
      <c r="C629" t="s">
        <v>70</v>
      </c>
      <c r="D629" t="s">
        <v>10</v>
      </c>
      <c r="E629">
        <v>89</v>
      </c>
    </row>
    <row r="630" spans="1:5" x14ac:dyDescent="0.25">
      <c r="A630">
        <v>2012</v>
      </c>
      <c r="B630" t="s">
        <v>69</v>
      </c>
      <c r="C630" t="s">
        <v>70</v>
      </c>
      <c r="D630" t="s">
        <v>11</v>
      </c>
      <c r="E630">
        <v>10691000</v>
      </c>
    </row>
    <row r="631" spans="1:5" x14ac:dyDescent="0.25">
      <c r="A631">
        <v>2012</v>
      </c>
      <c r="B631" t="s">
        <v>69</v>
      </c>
      <c r="C631" t="s">
        <v>70</v>
      </c>
      <c r="D631" t="s">
        <v>12</v>
      </c>
      <c r="E631">
        <v>1278000</v>
      </c>
    </row>
    <row r="632" spans="1:5" x14ac:dyDescent="0.25">
      <c r="A632">
        <v>2012</v>
      </c>
      <c r="B632" t="s">
        <v>69</v>
      </c>
      <c r="C632" t="s">
        <v>70</v>
      </c>
      <c r="D632" t="s">
        <v>13</v>
      </c>
      <c r="E632">
        <v>367500</v>
      </c>
    </row>
    <row r="633" spans="1:5" x14ac:dyDescent="0.25">
      <c r="A633">
        <v>2012</v>
      </c>
      <c r="B633" t="s">
        <v>69</v>
      </c>
      <c r="C633" t="s">
        <v>70</v>
      </c>
      <c r="D633" t="s">
        <v>14</v>
      </c>
      <c r="E633">
        <v>6838000</v>
      </c>
    </row>
    <row r="634" spans="1:5" x14ac:dyDescent="0.25">
      <c r="A634">
        <v>2012</v>
      </c>
      <c r="B634" t="s">
        <v>71</v>
      </c>
      <c r="C634" t="s">
        <v>72</v>
      </c>
      <c r="D634" t="s">
        <v>7</v>
      </c>
      <c r="E634">
        <v>120.80000000000001</v>
      </c>
    </row>
    <row r="635" spans="1:5" x14ac:dyDescent="0.25">
      <c r="A635">
        <v>2012</v>
      </c>
      <c r="B635" t="s">
        <v>71</v>
      </c>
      <c r="C635" t="s">
        <v>72</v>
      </c>
      <c r="D635" t="s">
        <v>8</v>
      </c>
      <c r="E635">
        <v>20034000000</v>
      </c>
    </row>
    <row r="636" spans="1:5" x14ac:dyDescent="0.25">
      <c r="A636">
        <v>2012</v>
      </c>
      <c r="B636" t="s">
        <v>71</v>
      </c>
      <c r="C636" t="s">
        <v>72</v>
      </c>
      <c r="D636" t="s">
        <v>9</v>
      </c>
      <c r="E636">
        <v>17800</v>
      </c>
    </row>
    <row r="637" spans="1:5" x14ac:dyDescent="0.25">
      <c r="A637">
        <v>2012</v>
      </c>
      <c r="B637" t="s">
        <v>71</v>
      </c>
      <c r="C637" t="s">
        <v>72</v>
      </c>
      <c r="D637" t="s">
        <v>10</v>
      </c>
      <c r="E637">
        <v>232.79999999999998</v>
      </c>
    </row>
    <row r="638" spans="1:5" x14ac:dyDescent="0.25">
      <c r="A638">
        <v>2012</v>
      </c>
      <c r="B638" t="s">
        <v>71</v>
      </c>
      <c r="C638" t="s">
        <v>72</v>
      </c>
      <c r="D638" t="s">
        <v>11</v>
      </c>
      <c r="E638">
        <v>25213000</v>
      </c>
    </row>
    <row r="639" spans="1:5" x14ac:dyDescent="0.25">
      <c r="A639">
        <v>2012</v>
      </c>
      <c r="B639" t="s">
        <v>71</v>
      </c>
      <c r="C639" t="s">
        <v>72</v>
      </c>
      <c r="D639" t="s">
        <v>12</v>
      </c>
      <c r="E639">
        <v>3499000</v>
      </c>
    </row>
    <row r="640" spans="1:5" x14ac:dyDescent="0.25">
      <c r="A640">
        <v>2012</v>
      </c>
      <c r="B640" t="s">
        <v>71</v>
      </c>
      <c r="C640" t="s">
        <v>72</v>
      </c>
      <c r="D640" t="s">
        <v>14</v>
      </c>
      <c r="E640">
        <v>52451000</v>
      </c>
    </row>
    <row r="641" spans="1:5" x14ac:dyDescent="0.25">
      <c r="A641">
        <v>2013</v>
      </c>
      <c r="B641" t="s">
        <v>5</v>
      </c>
      <c r="C641" t="s">
        <v>6</v>
      </c>
      <c r="D641" t="s">
        <v>7</v>
      </c>
      <c r="E641">
        <v>27.2</v>
      </c>
    </row>
    <row r="642" spans="1:5" x14ac:dyDescent="0.25">
      <c r="A642">
        <v>2013</v>
      </c>
      <c r="B642" t="s">
        <v>5</v>
      </c>
      <c r="C642" t="s">
        <v>6</v>
      </c>
      <c r="D642" t="s">
        <v>8</v>
      </c>
      <c r="E642">
        <v>32572000000</v>
      </c>
    </row>
    <row r="643" spans="1:5" x14ac:dyDescent="0.25">
      <c r="A643">
        <v>2013</v>
      </c>
      <c r="B643" t="s">
        <v>5</v>
      </c>
      <c r="C643" t="s">
        <v>6</v>
      </c>
      <c r="D643" t="s">
        <v>9</v>
      </c>
      <c r="E643">
        <v>2723</v>
      </c>
    </row>
    <row r="644" spans="1:5" x14ac:dyDescent="0.25">
      <c r="A644">
        <v>2013</v>
      </c>
      <c r="B644" t="s">
        <v>5</v>
      </c>
      <c r="C644" t="s">
        <v>6</v>
      </c>
      <c r="D644" t="s">
        <v>10</v>
      </c>
      <c r="E644">
        <v>347.7</v>
      </c>
    </row>
    <row r="645" spans="1:5" x14ac:dyDescent="0.25">
      <c r="A645">
        <v>2013</v>
      </c>
      <c r="B645" t="s">
        <v>5</v>
      </c>
      <c r="C645" t="s">
        <v>6</v>
      </c>
      <c r="D645" t="s">
        <v>11</v>
      </c>
      <c r="E645">
        <v>17371000</v>
      </c>
    </row>
    <row r="646" spans="1:5" x14ac:dyDescent="0.25">
      <c r="A646">
        <v>2013</v>
      </c>
      <c r="B646" t="s">
        <v>5</v>
      </c>
      <c r="C646" t="s">
        <v>6</v>
      </c>
      <c r="D646" t="s">
        <v>12</v>
      </c>
      <c r="E646">
        <v>3221000</v>
      </c>
    </row>
    <row r="647" spans="1:5" x14ac:dyDescent="0.25">
      <c r="A647">
        <v>2013</v>
      </c>
      <c r="B647" t="s">
        <v>5</v>
      </c>
      <c r="C647" t="s">
        <v>6</v>
      </c>
      <c r="D647" t="s">
        <v>13</v>
      </c>
      <c r="E647">
        <v>1435400</v>
      </c>
    </row>
    <row r="648" spans="1:5" x14ac:dyDescent="0.25">
      <c r="A648">
        <v>2013</v>
      </c>
      <c r="B648" t="s">
        <v>5</v>
      </c>
      <c r="C648" t="s">
        <v>6</v>
      </c>
      <c r="D648" t="s">
        <v>14</v>
      </c>
      <c r="E648">
        <v>7169000</v>
      </c>
    </row>
    <row r="649" spans="1:5" x14ac:dyDescent="0.25">
      <c r="A649">
        <v>2013</v>
      </c>
      <c r="B649" t="s">
        <v>15</v>
      </c>
      <c r="C649" t="s">
        <v>16</v>
      </c>
      <c r="D649" t="s">
        <v>7</v>
      </c>
      <c r="E649">
        <v>346.30000000000007</v>
      </c>
    </row>
    <row r="650" spans="1:5" x14ac:dyDescent="0.25">
      <c r="A650">
        <v>2013</v>
      </c>
      <c r="B650" t="s">
        <v>15</v>
      </c>
      <c r="C650" t="s">
        <v>16</v>
      </c>
      <c r="D650" t="s">
        <v>8</v>
      </c>
      <c r="E650">
        <v>46364000000</v>
      </c>
    </row>
    <row r="651" spans="1:5" x14ac:dyDescent="0.25">
      <c r="A651">
        <v>2013</v>
      </c>
      <c r="B651" t="s">
        <v>15</v>
      </c>
      <c r="C651" t="s">
        <v>16</v>
      </c>
      <c r="D651" t="s">
        <v>9</v>
      </c>
      <c r="E651">
        <v>15739</v>
      </c>
    </row>
    <row r="652" spans="1:5" x14ac:dyDescent="0.25">
      <c r="A652">
        <v>2013</v>
      </c>
      <c r="B652" t="s">
        <v>15</v>
      </c>
      <c r="C652" t="s">
        <v>16</v>
      </c>
      <c r="D652" t="s">
        <v>10</v>
      </c>
      <c r="E652">
        <v>844.3</v>
      </c>
    </row>
    <row r="653" spans="1:5" x14ac:dyDescent="0.25">
      <c r="A653">
        <v>2013</v>
      </c>
      <c r="B653" t="s">
        <v>15</v>
      </c>
      <c r="C653" t="s">
        <v>16</v>
      </c>
      <c r="D653" t="s">
        <v>11</v>
      </c>
      <c r="E653">
        <v>45362000</v>
      </c>
    </row>
    <row r="654" spans="1:5" x14ac:dyDescent="0.25">
      <c r="A654">
        <v>2013</v>
      </c>
      <c r="B654" t="s">
        <v>15</v>
      </c>
      <c r="C654" t="s">
        <v>16</v>
      </c>
      <c r="D654" t="s">
        <v>12</v>
      </c>
      <c r="E654">
        <v>20524000</v>
      </c>
    </row>
    <row r="655" spans="1:5" x14ac:dyDescent="0.25">
      <c r="A655">
        <v>2013</v>
      </c>
      <c r="B655" t="s">
        <v>15</v>
      </c>
      <c r="C655" t="s">
        <v>16</v>
      </c>
      <c r="D655" t="s">
        <v>13</v>
      </c>
      <c r="E655">
        <v>1366800</v>
      </c>
    </row>
    <row r="656" spans="1:5" x14ac:dyDescent="0.25">
      <c r="A656">
        <v>2013</v>
      </c>
      <c r="B656" t="s">
        <v>15</v>
      </c>
      <c r="C656" t="s">
        <v>16</v>
      </c>
      <c r="D656" t="s">
        <v>14</v>
      </c>
      <c r="E656">
        <v>28011000</v>
      </c>
    </row>
    <row r="657" spans="1:5" x14ac:dyDescent="0.25">
      <c r="A657">
        <v>2013</v>
      </c>
      <c r="B657" t="s">
        <v>17</v>
      </c>
      <c r="C657" t="s">
        <v>18</v>
      </c>
      <c r="D657" t="s">
        <v>7</v>
      </c>
      <c r="E657">
        <v>80.099999999999994</v>
      </c>
    </row>
    <row r="658" spans="1:5" x14ac:dyDescent="0.25">
      <c r="A658">
        <v>2013</v>
      </c>
      <c r="B658" t="s">
        <v>17</v>
      </c>
      <c r="C658" t="s">
        <v>18</v>
      </c>
      <c r="D658" t="s">
        <v>8</v>
      </c>
      <c r="E658">
        <v>30467000000</v>
      </c>
    </row>
    <row r="659" spans="1:5" x14ac:dyDescent="0.25">
      <c r="A659">
        <v>2013</v>
      </c>
      <c r="B659" t="s">
        <v>17</v>
      </c>
      <c r="C659" t="s">
        <v>18</v>
      </c>
      <c r="D659" t="s">
        <v>9</v>
      </c>
      <c r="E659">
        <v>3860</v>
      </c>
    </row>
    <row r="660" spans="1:5" x14ac:dyDescent="0.25">
      <c r="A660">
        <v>2013</v>
      </c>
      <c r="B660" t="s">
        <v>17</v>
      </c>
      <c r="C660" t="s">
        <v>18</v>
      </c>
      <c r="D660" t="s">
        <v>11</v>
      </c>
      <c r="E660">
        <v>45634000</v>
      </c>
    </row>
    <row r="661" spans="1:5" x14ac:dyDescent="0.25">
      <c r="A661">
        <v>2013</v>
      </c>
      <c r="B661" t="s">
        <v>17</v>
      </c>
      <c r="C661" t="s">
        <v>18</v>
      </c>
      <c r="D661" t="s">
        <v>12</v>
      </c>
      <c r="E661">
        <v>319000</v>
      </c>
    </row>
    <row r="662" spans="1:5" x14ac:dyDescent="0.25">
      <c r="A662">
        <v>2013</v>
      </c>
      <c r="B662" t="s">
        <v>17</v>
      </c>
      <c r="C662" t="s">
        <v>18</v>
      </c>
      <c r="D662" t="s">
        <v>13</v>
      </c>
      <c r="E662">
        <v>2775300</v>
      </c>
    </row>
    <row r="663" spans="1:5" x14ac:dyDescent="0.25">
      <c r="A663">
        <v>2013</v>
      </c>
      <c r="B663" t="s">
        <v>17</v>
      </c>
      <c r="C663" t="s">
        <v>18</v>
      </c>
      <c r="D663" t="s">
        <v>14</v>
      </c>
      <c r="E663">
        <v>135074000</v>
      </c>
    </row>
    <row r="664" spans="1:5" x14ac:dyDescent="0.25">
      <c r="A664">
        <v>2013</v>
      </c>
      <c r="B664" t="s">
        <v>19</v>
      </c>
      <c r="C664" t="s">
        <v>20</v>
      </c>
      <c r="D664" t="s">
        <v>7</v>
      </c>
      <c r="E664">
        <v>6.8149999999999995</v>
      </c>
    </row>
    <row r="665" spans="1:5" x14ac:dyDescent="0.25">
      <c r="A665">
        <v>2013</v>
      </c>
      <c r="B665" t="s">
        <v>19</v>
      </c>
      <c r="C665" t="s">
        <v>20</v>
      </c>
      <c r="D665" t="s">
        <v>8</v>
      </c>
      <c r="E665">
        <v>8277492948</v>
      </c>
    </row>
    <row r="666" spans="1:5" x14ac:dyDescent="0.25">
      <c r="A666">
        <v>2013</v>
      </c>
      <c r="B666" t="s">
        <v>19</v>
      </c>
      <c r="C666" t="s">
        <v>20</v>
      </c>
      <c r="D666" t="s">
        <v>9</v>
      </c>
      <c r="E666">
        <v>2651.3</v>
      </c>
    </row>
    <row r="667" spans="1:5" x14ac:dyDescent="0.25">
      <c r="A667">
        <v>2013</v>
      </c>
      <c r="B667" t="s">
        <v>19</v>
      </c>
      <c r="C667" t="s">
        <v>20</v>
      </c>
      <c r="D667" t="s">
        <v>10</v>
      </c>
      <c r="E667">
        <v>328.68</v>
      </c>
    </row>
    <row r="668" spans="1:5" x14ac:dyDescent="0.25">
      <c r="A668">
        <v>2013</v>
      </c>
      <c r="B668" t="s">
        <v>19</v>
      </c>
      <c r="C668" t="s">
        <v>20</v>
      </c>
      <c r="D668" t="s">
        <v>11</v>
      </c>
      <c r="E668">
        <v>5558085</v>
      </c>
    </row>
    <row r="669" spans="1:5" x14ac:dyDescent="0.25">
      <c r="A669">
        <v>2013</v>
      </c>
      <c r="B669" t="s">
        <v>19</v>
      </c>
      <c r="C669" t="s">
        <v>20</v>
      </c>
      <c r="D669" t="s">
        <v>12</v>
      </c>
      <c r="E669">
        <v>2266576</v>
      </c>
    </row>
    <row r="670" spans="1:5" x14ac:dyDescent="0.25">
      <c r="A670">
        <v>2013</v>
      </c>
      <c r="B670" t="s">
        <v>19</v>
      </c>
      <c r="C670" t="s">
        <v>20</v>
      </c>
      <c r="D670" t="s">
        <v>13</v>
      </c>
      <c r="E670">
        <v>50300.800000000003</v>
      </c>
    </row>
    <row r="671" spans="1:5" x14ac:dyDescent="0.25">
      <c r="A671">
        <v>2013</v>
      </c>
      <c r="B671" t="s">
        <v>19</v>
      </c>
      <c r="C671" t="s">
        <v>20</v>
      </c>
      <c r="D671" t="s">
        <v>14</v>
      </c>
      <c r="E671">
        <v>2196035.7000000002</v>
      </c>
    </row>
    <row r="672" spans="1:5" x14ac:dyDescent="0.25">
      <c r="A672">
        <v>2013</v>
      </c>
      <c r="B672" t="s">
        <v>21</v>
      </c>
      <c r="C672" t="s">
        <v>22</v>
      </c>
      <c r="D672" t="s">
        <v>7</v>
      </c>
      <c r="E672">
        <v>32.799999999999997</v>
      </c>
    </row>
    <row r="673" spans="1:5" x14ac:dyDescent="0.25">
      <c r="A673">
        <v>2013</v>
      </c>
      <c r="B673" t="s">
        <v>21</v>
      </c>
      <c r="C673" t="s">
        <v>22</v>
      </c>
      <c r="D673" t="s">
        <v>8</v>
      </c>
      <c r="E673">
        <v>4010000000</v>
      </c>
    </row>
    <row r="674" spans="1:5" x14ac:dyDescent="0.25">
      <c r="A674">
        <v>2013</v>
      </c>
      <c r="B674" t="s">
        <v>21</v>
      </c>
      <c r="C674" t="s">
        <v>22</v>
      </c>
      <c r="D674" t="s">
        <v>10</v>
      </c>
      <c r="E674">
        <v>69.5</v>
      </c>
    </row>
    <row r="675" spans="1:5" x14ac:dyDescent="0.25">
      <c r="A675">
        <v>2013</v>
      </c>
      <c r="B675" t="s">
        <v>21</v>
      </c>
      <c r="C675" t="s">
        <v>22</v>
      </c>
      <c r="D675" t="s">
        <v>11</v>
      </c>
      <c r="E675">
        <v>8112000</v>
      </c>
    </row>
    <row r="676" spans="1:5" x14ac:dyDescent="0.25">
      <c r="A676">
        <v>2013</v>
      </c>
      <c r="B676" t="s">
        <v>21</v>
      </c>
      <c r="C676" t="s">
        <v>22</v>
      </c>
      <c r="D676" t="s">
        <v>13</v>
      </c>
      <c r="E676">
        <v>500000</v>
      </c>
    </row>
    <row r="677" spans="1:5" x14ac:dyDescent="0.25">
      <c r="A677">
        <v>2013</v>
      </c>
      <c r="B677" t="s">
        <v>21</v>
      </c>
      <c r="C677" t="s">
        <v>22</v>
      </c>
      <c r="D677" t="s">
        <v>14</v>
      </c>
      <c r="E677">
        <v>12611000</v>
      </c>
    </row>
    <row r="678" spans="1:5" x14ac:dyDescent="0.25">
      <c r="A678">
        <v>2013</v>
      </c>
      <c r="B678" t="s">
        <v>23</v>
      </c>
      <c r="C678" t="s">
        <v>24</v>
      </c>
      <c r="D678" t="s">
        <v>7</v>
      </c>
      <c r="E678">
        <v>393.6</v>
      </c>
    </row>
    <row r="679" spans="1:5" x14ac:dyDescent="0.25">
      <c r="A679">
        <v>2013</v>
      </c>
      <c r="B679" t="s">
        <v>23</v>
      </c>
      <c r="C679" t="s">
        <v>24</v>
      </c>
      <c r="D679" t="s">
        <v>8</v>
      </c>
      <c r="E679">
        <v>65938000000</v>
      </c>
    </row>
    <row r="680" spans="1:5" x14ac:dyDescent="0.25">
      <c r="A680">
        <v>2013</v>
      </c>
      <c r="B680" t="s">
        <v>23</v>
      </c>
      <c r="C680" t="s">
        <v>24</v>
      </c>
      <c r="D680" t="s">
        <v>9</v>
      </c>
      <c r="E680">
        <v>13029</v>
      </c>
    </row>
    <row r="681" spans="1:5" x14ac:dyDescent="0.25">
      <c r="A681">
        <v>2013</v>
      </c>
      <c r="B681" t="s">
        <v>23</v>
      </c>
      <c r="C681" t="s">
        <v>24</v>
      </c>
      <c r="D681" t="s">
        <v>10</v>
      </c>
      <c r="E681">
        <v>2193.8000000000002</v>
      </c>
    </row>
    <row r="682" spans="1:5" x14ac:dyDescent="0.25">
      <c r="A682">
        <v>2013</v>
      </c>
      <c r="B682" t="s">
        <v>23</v>
      </c>
      <c r="C682" t="s">
        <v>24</v>
      </c>
      <c r="D682" t="s">
        <v>11</v>
      </c>
      <c r="E682">
        <v>80194000</v>
      </c>
    </row>
    <row r="683" spans="1:5" x14ac:dyDescent="0.25">
      <c r="A683">
        <v>2013</v>
      </c>
      <c r="B683" t="s">
        <v>23</v>
      </c>
      <c r="C683" t="s">
        <v>24</v>
      </c>
      <c r="D683" t="s">
        <v>12</v>
      </c>
      <c r="E683">
        <v>3606000</v>
      </c>
    </row>
    <row r="684" spans="1:5" x14ac:dyDescent="0.25">
      <c r="A684">
        <v>2013</v>
      </c>
      <c r="B684" t="s">
        <v>23</v>
      </c>
      <c r="C684" t="s">
        <v>24</v>
      </c>
      <c r="D684" t="s">
        <v>13</v>
      </c>
      <c r="E684">
        <v>3599400</v>
      </c>
    </row>
    <row r="685" spans="1:5" x14ac:dyDescent="0.25">
      <c r="A685">
        <v>2013</v>
      </c>
      <c r="B685" t="s">
        <v>23</v>
      </c>
      <c r="C685" t="s">
        <v>24</v>
      </c>
      <c r="D685" t="s">
        <v>14</v>
      </c>
      <c r="E685">
        <v>110012000</v>
      </c>
    </row>
    <row r="686" spans="1:5" x14ac:dyDescent="0.25">
      <c r="A686">
        <v>2013</v>
      </c>
      <c r="B686" t="s">
        <v>25</v>
      </c>
      <c r="C686" t="s">
        <v>26</v>
      </c>
      <c r="D686" t="s">
        <v>7</v>
      </c>
      <c r="E686">
        <v>1414.6</v>
      </c>
    </row>
    <row r="687" spans="1:5" x14ac:dyDescent="0.25">
      <c r="A687">
        <v>2013</v>
      </c>
      <c r="B687" t="s">
        <v>25</v>
      </c>
      <c r="C687" t="s">
        <v>26</v>
      </c>
      <c r="D687" t="s">
        <v>8</v>
      </c>
      <c r="E687">
        <v>471024000000</v>
      </c>
    </row>
    <row r="688" spans="1:5" x14ac:dyDescent="0.25">
      <c r="A688">
        <v>2013</v>
      </c>
      <c r="B688" t="s">
        <v>25</v>
      </c>
      <c r="C688" t="s">
        <v>26</v>
      </c>
      <c r="D688" t="s">
        <v>9</v>
      </c>
      <c r="E688">
        <v>45638</v>
      </c>
    </row>
    <row r="689" spans="1:5" x14ac:dyDescent="0.25">
      <c r="A689">
        <v>2013</v>
      </c>
      <c r="B689" t="s">
        <v>25</v>
      </c>
      <c r="C689" t="s">
        <v>26</v>
      </c>
      <c r="D689" t="s">
        <v>10</v>
      </c>
      <c r="E689">
        <v>6984.3000000000011</v>
      </c>
    </row>
    <row r="690" spans="1:5" x14ac:dyDescent="0.25">
      <c r="A690">
        <v>2013</v>
      </c>
      <c r="B690" t="s">
        <v>25</v>
      </c>
      <c r="C690" t="s">
        <v>26</v>
      </c>
      <c r="D690" t="s">
        <v>11</v>
      </c>
      <c r="E690">
        <v>336224000</v>
      </c>
    </row>
    <row r="691" spans="1:5" x14ac:dyDescent="0.25">
      <c r="A691">
        <v>2013</v>
      </c>
      <c r="B691" t="s">
        <v>25</v>
      </c>
      <c r="C691" t="s">
        <v>26</v>
      </c>
      <c r="D691" t="s">
        <v>12</v>
      </c>
      <c r="E691">
        <v>43083000</v>
      </c>
    </row>
    <row r="692" spans="1:5" x14ac:dyDescent="0.25">
      <c r="A692">
        <v>2013</v>
      </c>
      <c r="B692" t="s">
        <v>25</v>
      </c>
      <c r="C692" t="s">
        <v>26</v>
      </c>
      <c r="D692" t="s">
        <v>13</v>
      </c>
      <c r="E692">
        <v>10439300</v>
      </c>
    </row>
    <row r="693" spans="1:5" x14ac:dyDescent="0.25">
      <c r="A693">
        <v>2013</v>
      </c>
      <c r="B693" t="s">
        <v>25</v>
      </c>
      <c r="C693" t="s">
        <v>26</v>
      </c>
      <c r="D693" t="s">
        <v>14</v>
      </c>
      <c r="E693">
        <v>253631000</v>
      </c>
    </row>
    <row r="694" spans="1:5" x14ac:dyDescent="0.25">
      <c r="A694">
        <v>2013</v>
      </c>
      <c r="B694" t="s">
        <v>27</v>
      </c>
      <c r="C694" t="s">
        <v>28</v>
      </c>
      <c r="D694" t="s">
        <v>8</v>
      </c>
      <c r="E694">
        <v>16596000000</v>
      </c>
    </row>
    <row r="695" spans="1:5" x14ac:dyDescent="0.25">
      <c r="A695">
        <v>2013</v>
      </c>
      <c r="B695" t="s">
        <v>27</v>
      </c>
      <c r="C695" t="s">
        <v>28</v>
      </c>
      <c r="D695" t="s">
        <v>10</v>
      </c>
      <c r="E695">
        <v>139.6</v>
      </c>
    </row>
    <row r="696" spans="1:5" x14ac:dyDescent="0.25">
      <c r="A696">
        <v>2013</v>
      </c>
      <c r="B696" t="s">
        <v>27</v>
      </c>
      <c r="C696" t="s">
        <v>28</v>
      </c>
      <c r="D696" t="s">
        <v>11</v>
      </c>
      <c r="E696">
        <v>11811000</v>
      </c>
    </row>
    <row r="697" spans="1:5" x14ac:dyDescent="0.25">
      <c r="A697">
        <v>2013</v>
      </c>
      <c r="B697" t="s">
        <v>27</v>
      </c>
      <c r="C697" t="s">
        <v>28</v>
      </c>
      <c r="D697" t="s">
        <v>12</v>
      </c>
      <c r="E697">
        <v>6414000</v>
      </c>
    </row>
    <row r="698" spans="1:5" x14ac:dyDescent="0.25">
      <c r="A698">
        <v>2013</v>
      </c>
      <c r="B698" t="s">
        <v>27</v>
      </c>
      <c r="C698" t="s">
        <v>28</v>
      </c>
      <c r="D698" t="s">
        <v>13</v>
      </c>
      <c r="E698">
        <v>398900</v>
      </c>
    </row>
    <row r="699" spans="1:5" x14ac:dyDescent="0.25">
      <c r="A699">
        <v>2013</v>
      </c>
      <c r="B699" t="s">
        <v>27</v>
      </c>
      <c r="C699" t="s">
        <v>28</v>
      </c>
      <c r="D699" t="s">
        <v>14</v>
      </c>
      <c r="E699">
        <v>5829000</v>
      </c>
    </row>
    <row r="700" spans="1:5" x14ac:dyDescent="0.25">
      <c r="A700">
        <v>2013</v>
      </c>
      <c r="B700" t="s">
        <v>29</v>
      </c>
      <c r="C700" t="s">
        <v>30</v>
      </c>
      <c r="D700" t="s">
        <v>7</v>
      </c>
      <c r="E700">
        <v>605</v>
      </c>
    </row>
    <row r="701" spans="1:5" x14ac:dyDescent="0.25">
      <c r="A701">
        <v>2013</v>
      </c>
      <c r="B701" t="s">
        <v>29</v>
      </c>
      <c r="C701" t="s">
        <v>30</v>
      </c>
      <c r="D701" t="s">
        <v>8</v>
      </c>
      <c r="E701">
        <v>15667000000</v>
      </c>
    </row>
    <row r="702" spans="1:5" x14ac:dyDescent="0.25">
      <c r="A702">
        <v>2013</v>
      </c>
      <c r="B702" t="s">
        <v>29</v>
      </c>
      <c r="C702" t="s">
        <v>30</v>
      </c>
      <c r="D702" t="s">
        <v>9</v>
      </c>
      <c r="E702">
        <v>36554</v>
      </c>
    </row>
    <row r="703" spans="1:5" x14ac:dyDescent="0.25">
      <c r="A703">
        <v>2013</v>
      </c>
      <c r="B703" t="s">
        <v>29</v>
      </c>
      <c r="C703" t="s">
        <v>30</v>
      </c>
      <c r="D703" t="s">
        <v>10</v>
      </c>
      <c r="E703">
        <v>605</v>
      </c>
    </row>
    <row r="704" spans="1:5" x14ac:dyDescent="0.25">
      <c r="A704">
        <v>2013</v>
      </c>
      <c r="B704" t="s">
        <v>29</v>
      </c>
      <c r="C704" t="s">
        <v>30</v>
      </c>
      <c r="D704" t="s">
        <v>11</v>
      </c>
      <c r="E704">
        <v>12891000</v>
      </c>
    </row>
    <row r="705" spans="1:5" x14ac:dyDescent="0.25">
      <c r="A705">
        <v>2013</v>
      </c>
      <c r="B705" t="s">
        <v>29</v>
      </c>
      <c r="C705" t="s">
        <v>30</v>
      </c>
      <c r="D705" t="s">
        <v>12</v>
      </c>
      <c r="E705">
        <v>163000</v>
      </c>
    </row>
    <row r="706" spans="1:5" x14ac:dyDescent="0.25">
      <c r="A706">
        <v>2013</v>
      </c>
      <c r="B706" t="s">
        <v>29</v>
      </c>
      <c r="C706" t="s">
        <v>30</v>
      </c>
      <c r="D706" t="s">
        <v>13</v>
      </c>
      <c r="E706">
        <v>9650000</v>
      </c>
    </row>
    <row r="707" spans="1:5" x14ac:dyDescent="0.25">
      <c r="A707">
        <v>2013</v>
      </c>
      <c r="B707" t="s">
        <v>29</v>
      </c>
      <c r="C707" t="s">
        <v>30</v>
      </c>
      <c r="D707" t="s">
        <v>14</v>
      </c>
      <c r="E707">
        <v>32615000</v>
      </c>
    </row>
    <row r="708" spans="1:5" x14ac:dyDescent="0.25">
      <c r="A708">
        <v>2013</v>
      </c>
      <c r="B708" t="s">
        <v>31</v>
      </c>
      <c r="C708" t="s">
        <v>32</v>
      </c>
      <c r="D708" t="s">
        <v>7</v>
      </c>
      <c r="E708">
        <v>1486.0000000000002</v>
      </c>
    </row>
    <row r="709" spans="1:5" x14ac:dyDescent="0.25">
      <c r="A709">
        <v>2013</v>
      </c>
      <c r="B709" t="s">
        <v>31</v>
      </c>
      <c r="C709" t="s">
        <v>32</v>
      </c>
      <c r="D709" t="s">
        <v>8</v>
      </c>
      <c r="E709">
        <v>106767000000</v>
      </c>
    </row>
    <row r="710" spans="1:5" x14ac:dyDescent="0.25">
      <c r="A710">
        <v>2013</v>
      </c>
      <c r="B710" t="s">
        <v>31</v>
      </c>
      <c r="C710" t="s">
        <v>32</v>
      </c>
      <c r="D710" t="s">
        <v>9</v>
      </c>
      <c r="E710">
        <v>25642</v>
      </c>
    </row>
    <row r="711" spans="1:5" x14ac:dyDescent="0.25">
      <c r="A711">
        <v>2013</v>
      </c>
      <c r="B711" t="s">
        <v>31</v>
      </c>
      <c r="C711" t="s">
        <v>32</v>
      </c>
      <c r="D711" t="s">
        <v>10</v>
      </c>
      <c r="E711">
        <v>1487.9999999999998</v>
      </c>
    </row>
    <row r="712" spans="1:5" x14ac:dyDescent="0.25">
      <c r="A712">
        <v>2013</v>
      </c>
      <c r="B712" t="s">
        <v>31</v>
      </c>
      <c r="C712" t="s">
        <v>32</v>
      </c>
      <c r="D712" t="s">
        <v>11</v>
      </c>
      <c r="E712">
        <v>258967000</v>
      </c>
    </row>
    <row r="713" spans="1:5" x14ac:dyDescent="0.25">
      <c r="A713">
        <v>2013</v>
      </c>
      <c r="B713" t="s">
        <v>31</v>
      </c>
      <c r="C713" t="s">
        <v>32</v>
      </c>
      <c r="D713" t="s">
        <v>12</v>
      </c>
      <c r="E713">
        <v>45448000</v>
      </c>
    </row>
    <row r="714" spans="1:5" x14ac:dyDescent="0.25">
      <c r="A714">
        <v>2013</v>
      </c>
      <c r="B714" t="s">
        <v>31</v>
      </c>
      <c r="C714" t="s">
        <v>32</v>
      </c>
      <c r="D714" t="s">
        <v>13</v>
      </c>
      <c r="E714">
        <v>9193600</v>
      </c>
    </row>
    <row r="715" spans="1:5" x14ac:dyDescent="0.25">
      <c r="A715">
        <v>2013</v>
      </c>
      <c r="B715" t="s">
        <v>31</v>
      </c>
      <c r="C715" t="s">
        <v>32</v>
      </c>
      <c r="D715" t="s">
        <v>14</v>
      </c>
      <c r="E715">
        <v>169715000</v>
      </c>
    </row>
    <row r="716" spans="1:5" x14ac:dyDescent="0.25">
      <c r="A716">
        <v>2013</v>
      </c>
      <c r="B716" t="s">
        <v>33</v>
      </c>
      <c r="C716" t="s">
        <v>34</v>
      </c>
      <c r="D716" t="s">
        <v>7</v>
      </c>
      <c r="E716">
        <v>52.500000000000007</v>
      </c>
    </row>
    <row r="717" spans="1:5" x14ac:dyDescent="0.25">
      <c r="A717">
        <v>2013</v>
      </c>
      <c r="B717" t="s">
        <v>33</v>
      </c>
      <c r="C717" t="s">
        <v>34</v>
      </c>
      <c r="D717" t="s">
        <v>8</v>
      </c>
      <c r="E717">
        <v>50847000000</v>
      </c>
    </row>
    <row r="718" spans="1:5" x14ac:dyDescent="0.25">
      <c r="A718">
        <v>2013</v>
      </c>
      <c r="B718" t="s">
        <v>33</v>
      </c>
      <c r="C718" t="s">
        <v>34</v>
      </c>
      <c r="D718" t="s">
        <v>9</v>
      </c>
      <c r="E718">
        <v>443</v>
      </c>
    </row>
    <row r="719" spans="1:5" x14ac:dyDescent="0.25">
      <c r="A719">
        <v>2013</v>
      </c>
      <c r="B719" t="s">
        <v>33</v>
      </c>
      <c r="C719" t="s">
        <v>34</v>
      </c>
      <c r="D719" t="s">
        <v>10</v>
      </c>
      <c r="E719">
        <v>310.8</v>
      </c>
    </row>
    <row r="720" spans="1:5" x14ac:dyDescent="0.25">
      <c r="A720">
        <v>2013</v>
      </c>
      <c r="B720" t="s">
        <v>33</v>
      </c>
      <c r="C720" t="s">
        <v>34</v>
      </c>
      <c r="D720" t="s">
        <v>11</v>
      </c>
      <c r="E720">
        <v>54584000</v>
      </c>
    </row>
    <row r="721" spans="1:5" x14ac:dyDescent="0.25">
      <c r="A721">
        <v>2013</v>
      </c>
      <c r="B721" t="s">
        <v>33</v>
      </c>
      <c r="C721" t="s">
        <v>34</v>
      </c>
      <c r="D721" t="s">
        <v>12</v>
      </c>
      <c r="E721">
        <v>6575000</v>
      </c>
    </row>
    <row r="722" spans="1:5" x14ac:dyDescent="0.25">
      <c r="A722">
        <v>2013</v>
      </c>
      <c r="B722" t="s">
        <v>33</v>
      </c>
      <c r="C722" t="s">
        <v>34</v>
      </c>
      <c r="D722" t="s">
        <v>13</v>
      </c>
      <c r="E722">
        <v>1163000</v>
      </c>
    </row>
    <row r="723" spans="1:5" x14ac:dyDescent="0.25">
      <c r="A723">
        <v>2013</v>
      </c>
      <c r="B723" t="s">
        <v>33</v>
      </c>
      <c r="C723" t="s">
        <v>34</v>
      </c>
      <c r="D723" t="s">
        <v>14</v>
      </c>
      <c r="E723">
        <v>34021000</v>
      </c>
    </row>
    <row r="724" spans="1:5" x14ac:dyDescent="0.25">
      <c r="A724">
        <v>2013</v>
      </c>
      <c r="B724" t="s">
        <v>35</v>
      </c>
      <c r="C724" t="s">
        <v>36</v>
      </c>
      <c r="D724" t="s">
        <v>7</v>
      </c>
      <c r="E724">
        <v>859.8</v>
      </c>
    </row>
    <row r="725" spans="1:5" x14ac:dyDescent="0.25">
      <c r="A725">
        <v>2013</v>
      </c>
      <c r="B725" t="s">
        <v>35</v>
      </c>
      <c r="C725" t="s">
        <v>36</v>
      </c>
      <c r="D725" t="s">
        <v>8</v>
      </c>
      <c r="E725">
        <v>116791000000</v>
      </c>
    </row>
    <row r="726" spans="1:5" x14ac:dyDescent="0.25">
      <c r="A726">
        <v>2013</v>
      </c>
      <c r="B726" t="s">
        <v>35</v>
      </c>
      <c r="C726" t="s">
        <v>36</v>
      </c>
      <c r="D726" t="s">
        <v>9</v>
      </c>
      <c r="E726">
        <v>26370</v>
      </c>
    </row>
    <row r="727" spans="1:5" x14ac:dyDescent="0.25">
      <c r="A727">
        <v>2013</v>
      </c>
      <c r="B727" t="s">
        <v>35</v>
      </c>
      <c r="C727" t="s">
        <v>36</v>
      </c>
      <c r="D727" t="s">
        <v>10</v>
      </c>
      <c r="E727">
        <v>1862.7999999999995</v>
      </c>
    </row>
    <row r="728" spans="1:5" x14ac:dyDescent="0.25">
      <c r="A728">
        <v>2013</v>
      </c>
      <c r="B728" t="s">
        <v>35</v>
      </c>
      <c r="C728" t="s">
        <v>36</v>
      </c>
      <c r="D728" t="s">
        <v>11</v>
      </c>
      <c r="E728">
        <v>169158000</v>
      </c>
    </row>
    <row r="729" spans="1:5" x14ac:dyDescent="0.25">
      <c r="A729">
        <v>2013</v>
      </c>
      <c r="B729" t="s">
        <v>35</v>
      </c>
      <c r="C729" t="s">
        <v>36</v>
      </c>
      <c r="D729" t="s">
        <v>12</v>
      </c>
      <c r="E729">
        <v>50751000</v>
      </c>
    </row>
    <row r="730" spans="1:5" x14ac:dyDescent="0.25">
      <c r="A730">
        <v>2013</v>
      </c>
      <c r="B730" t="s">
        <v>35</v>
      </c>
      <c r="C730" t="s">
        <v>36</v>
      </c>
      <c r="D730" t="s">
        <v>13</v>
      </c>
      <c r="E730">
        <v>4728600</v>
      </c>
    </row>
    <row r="731" spans="1:5" x14ac:dyDescent="0.25">
      <c r="A731">
        <v>2013</v>
      </c>
      <c r="B731" t="s">
        <v>35</v>
      </c>
      <c r="C731" t="s">
        <v>36</v>
      </c>
      <c r="D731" t="s">
        <v>14</v>
      </c>
      <c r="E731">
        <v>165014000</v>
      </c>
    </row>
    <row r="732" spans="1:5" x14ac:dyDescent="0.25">
      <c r="A732">
        <v>2013</v>
      </c>
      <c r="B732" t="s">
        <v>37</v>
      </c>
      <c r="C732" t="s">
        <v>38</v>
      </c>
      <c r="D732" t="s">
        <v>7</v>
      </c>
      <c r="E732">
        <v>448.19999999999993</v>
      </c>
    </row>
    <row r="733" spans="1:5" x14ac:dyDescent="0.25">
      <c r="A733">
        <v>2013</v>
      </c>
      <c r="B733" t="s">
        <v>37</v>
      </c>
      <c r="C733" t="s">
        <v>38</v>
      </c>
      <c r="D733" t="s">
        <v>8</v>
      </c>
      <c r="E733">
        <v>219005000000</v>
      </c>
    </row>
    <row r="734" spans="1:5" x14ac:dyDescent="0.25">
      <c r="A734">
        <v>2013</v>
      </c>
      <c r="B734" t="s">
        <v>37</v>
      </c>
      <c r="C734" t="s">
        <v>38</v>
      </c>
      <c r="D734" t="s">
        <v>9</v>
      </c>
      <c r="E734">
        <v>35915</v>
      </c>
    </row>
    <row r="735" spans="1:5" x14ac:dyDescent="0.25">
      <c r="A735">
        <v>2013</v>
      </c>
      <c r="B735" t="s">
        <v>37</v>
      </c>
      <c r="C735" t="s">
        <v>38</v>
      </c>
      <c r="D735" t="s">
        <v>10</v>
      </c>
      <c r="E735">
        <v>2850.8999999999996</v>
      </c>
    </row>
    <row r="736" spans="1:5" x14ac:dyDescent="0.25">
      <c r="A736">
        <v>2013</v>
      </c>
      <c r="B736" t="s">
        <v>37</v>
      </c>
      <c r="C736" t="s">
        <v>38</v>
      </c>
      <c r="D736" t="s">
        <v>11</v>
      </c>
      <c r="E736">
        <v>332897000</v>
      </c>
    </row>
    <row r="737" spans="1:5" x14ac:dyDescent="0.25">
      <c r="A737">
        <v>2013</v>
      </c>
      <c r="B737" t="s">
        <v>37</v>
      </c>
      <c r="C737" t="s">
        <v>38</v>
      </c>
      <c r="D737" t="s">
        <v>12</v>
      </c>
      <c r="E737">
        <v>68614000</v>
      </c>
    </row>
    <row r="738" spans="1:5" x14ac:dyDescent="0.25">
      <c r="A738">
        <v>2013</v>
      </c>
      <c r="B738" t="s">
        <v>37</v>
      </c>
      <c r="C738" t="s">
        <v>38</v>
      </c>
      <c r="D738" t="s">
        <v>13</v>
      </c>
      <c r="E738">
        <v>16386100</v>
      </c>
    </row>
    <row r="739" spans="1:5" x14ac:dyDescent="0.25">
      <c r="A739">
        <v>2013</v>
      </c>
      <c r="B739" t="s">
        <v>37</v>
      </c>
      <c r="C739" t="s">
        <v>38</v>
      </c>
      <c r="D739" t="s">
        <v>14</v>
      </c>
      <c r="E739">
        <v>277901000</v>
      </c>
    </row>
    <row r="740" spans="1:5" x14ac:dyDescent="0.25">
      <c r="A740">
        <v>2013</v>
      </c>
      <c r="B740" t="s">
        <v>39</v>
      </c>
      <c r="C740" t="s">
        <v>40</v>
      </c>
      <c r="D740" t="s">
        <v>7</v>
      </c>
      <c r="E740">
        <v>862.19999999999993</v>
      </c>
    </row>
    <row r="741" spans="1:5" x14ac:dyDescent="0.25">
      <c r="A741">
        <v>2013</v>
      </c>
      <c r="B741" t="s">
        <v>39</v>
      </c>
      <c r="C741" t="s">
        <v>40</v>
      </c>
      <c r="D741" t="s">
        <v>8</v>
      </c>
      <c r="E741">
        <v>56745000000</v>
      </c>
    </row>
    <row r="742" spans="1:5" x14ac:dyDescent="0.25">
      <c r="A742">
        <v>2013</v>
      </c>
      <c r="B742" t="s">
        <v>39</v>
      </c>
      <c r="C742" t="s">
        <v>40</v>
      </c>
      <c r="D742" t="s">
        <v>9</v>
      </c>
      <c r="E742">
        <v>3397</v>
      </c>
    </row>
    <row r="743" spans="1:5" x14ac:dyDescent="0.25">
      <c r="A743">
        <v>2013</v>
      </c>
      <c r="B743" t="s">
        <v>39</v>
      </c>
      <c r="C743" t="s">
        <v>40</v>
      </c>
      <c r="D743" t="s">
        <v>10</v>
      </c>
      <c r="E743">
        <v>1396.7</v>
      </c>
    </row>
    <row r="744" spans="1:5" x14ac:dyDescent="0.25">
      <c r="A744">
        <v>2013</v>
      </c>
      <c r="B744" t="s">
        <v>39</v>
      </c>
      <c r="C744" t="s">
        <v>40</v>
      </c>
      <c r="D744" t="s">
        <v>11</v>
      </c>
      <c r="E744">
        <v>98052000</v>
      </c>
    </row>
    <row r="745" spans="1:5" x14ac:dyDescent="0.25">
      <c r="A745">
        <v>2013</v>
      </c>
      <c r="B745" t="s">
        <v>39</v>
      </c>
      <c r="C745" t="s">
        <v>40</v>
      </c>
      <c r="D745" t="s">
        <v>12</v>
      </c>
      <c r="E745">
        <v>5115000</v>
      </c>
    </row>
    <row r="746" spans="1:5" x14ac:dyDescent="0.25">
      <c r="A746">
        <v>2013</v>
      </c>
      <c r="B746" t="s">
        <v>39</v>
      </c>
      <c r="C746" t="s">
        <v>40</v>
      </c>
      <c r="D746" t="s">
        <v>13</v>
      </c>
      <c r="E746">
        <v>11210500</v>
      </c>
    </row>
    <row r="747" spans="1:5" x14ac:dyDescent="0.25">
      <c r="A747">
        <v>2013</v>
      </c>
      <c r="B747" t="s">
        <v>39</v>
      </c>
      <c r="C747" t="s">
        <v>40</v>
      </c>
      <c r="D747" t="s">
        <v>14</v>
      </c>
      <c r="E747">
        <v>77143000</v>
      </c>
    </row>
    <row r="748" spans="1:5" x14ac:dyDescent="0.25">
      <c r="A748">
        <v>2013</v>
      </c>
      <c r="B748" t="s">
        <v>41</v>
      </c>
      <c r="C748" t="s">
        <v>42</v>
      </c>
      <c r="D748" t="s">
        <v>8</v>
      </c>
      <c r="E748">
        <v>18167000000</v>
      </c>
    </row>
    <row r="749" spans="1:5" x14ac:dyDescent="0.25">
      <c r="A749">
        <v>2013</v>
      </c>
      <c r="B749" t="s">
        <v>41</v>
      </c>
      <c r="C749" t="s">
        <v>42</v>
      </c>
      <c r="D749" t="s">
        <v>9</v>
      </c>
      <c r="E749">
        <v>654</v>
      </c>
    </row>
    <row r="750" spans="1:5" x14ac:dyDescent="0.25">
      <c r="A750">
        <v>2013</v>
      </c>
      <c r="B750" t="s">
        <v>41</v>
      </c>
      <c r="C750" t="s">
        <v>42</v>
      </c>
      <c r="D750" t="s">
        <v>10</v>
      </c>
      <c r="E750">
        <v>178.9</v>
      </c>
    </row>
    <row r="751" spans="1:5" x14ac:dyDescent="0.25">
      <c r="A751">
        <v>2013</v>
      </c>
      <c r="B751" t="s">
        <v>41</v>
      </c>
      <c r="C751" t="s">
        <v>42</v>
      </c>
      <c r="D751" t="s">
        <v>11</v>
      </c>
      <c r="E751">
        <v>19587900</v>
      </c>
    </row>
    <row r="752" spans="1:5" x14ac:dyDescent="0.25">
      <c r="A752">
        <v>2013</v>
      </c>
      <c r="B752" t="s">
        <v>41</v>
      </c>
      <c r="C752" t="s">
        <v>42</v>
      </c>
      <c r="D752" t="s">
        <v>12</v>
      </c>
      <c r="E752">
        <v>3496000</v>
      </c>
    </row>
    <row r="753" spans="1:5" x14ac:dyDescent="0.25">
      <c r="A753">
        <v>2013</v>
      </c>
      <c r="B753" t="s">
        <v>41</v>
      </c>
      <c r="C753" t="s">
        <v>42</v>
      </c>
      <c r="D753" t="s">
        <v>13</v>
      </c>
      <c r="E753">
        <v>203600</v>
      </c>
    </row>
    <row r="754" spans="1:5" x14ac:dyDescent="0.25">
      <c r="A754">
        <v>2013</v>
      </c>
      <c r="B754" t="s">
        <v>41</v>
      </c>
      <c r="C754" t="s">
        <v>42</v>
      </c>
      <c r="D754" t="s">
        <v>14</v>
      </c>
      <c r="E754">
        <v>11443000</v>
      </c>
    </row>
    <row r="755" spans="1:5" x14ac:dyDescent="0.25">
      <c r="A755">
        <v>2013</v>
      </c>
      <c r="B755" t="s">
        <v>43</v>
      </c>
      <c r="C755" t="s">
        <v>44</v>
      </c>
      <c r="D755" t="s">
        <v>8</v>
      </c>
      <c r="E755">
        <v>14515000000</v>
      </c>
    </row>
    <row r="756" spans="1:5" x14ac:dyDescent="0.25">
      <c r="A756">
        <v>2013</v>
      </c>
      <c r="B756" t="s">
        <v>43</v>
      </c>
      <c r="C756" t="s">
        <v>44</v>
      </c>
      <c r="D756" t="s">
        <v>10</v>
      </c>
      <c r="E756">
        <v>31.2</v>
      </c>
    </row>
    <row r="757" spans="1:5" x14ac:dyDescent="0.25">
      <c r="A757">
        <v>2013</v>
      </c>
      <c r="B757" t="s">
        <v>43</v>
      </c>
      <c r="C757" t="s">
        <v>44</v>
      </c>
      <c r="D757" t="s">
        <v>11</v>
      </c>
      <c r="E757">
        <v>16604000</v>
      </c>
    </row>
    <row r="758" spans="1:5" x14ac:dyDescent="0.25">
      <c r="A758">
        <v>2013</v>
      </c>
      <c r="B758" t="s">
        <v>43</v>
      </c>
      <c r="C758" t="s">
        <v>44</v>
      </c>
      <c r="D758" t="s">
        <v>12</v>
      </c>
      <c r="E758">
        <v>2450000</v>
      </c>
    </row>
    <row r="759" spans="1:5" x14ac:dyDescent="0.25">
      <c r="A759">
        <v>2013</v>
      </c>
      <c r="B759" t="s">
        <v>43</v>
      </c>
      <c r="C759" t="s">
        <v>44</v>
      </c>
      <c r="D759" t="s">
        <v>13</v>
      </c>
      <c r="E759">
        <v>389000</v>
      </c>
    </row>
    <row r="760" spans="1:5" x14ac:dyDescent="0.25">
      <c r="A760">
        <v>2013</v>
      </c>
      <c r="B760" t="s">
        <v>43</v>
      </c>
      <c r="C760" t="s">
        <v>44</v>
      </c>
      <c r="D760" t="s">
        <v>14</v>
      </c>
      <c r="E760">
        <v>12460000</v>
      </c>
    </row>
    <row r="761" spans="1:5" x14ac:dyDescent="0.25">
      <c r="A761">
        <v>2013</v>
      </c>
      <c r="B761" t="s">
        <v>45</v>
      </c>
      <c r="C761" t="s">
        <v>46</v>
      </c>
      <c r="D761" t="s">
        <v>8</v>
      </c>
      <c r="E761">
        <v>1702710000</v>
      </c>
    </row>
    <row r="762" spans="1:5" x14ac:dyDescent="0.25">
      <c r="A762">
        <v>2013</v>
      </c>
      <c r="B762" t="s">
        <v>45</v>
      </c>
      <c r="C762" t="s">
        <v>46</v>
      </c>
      <c r="D762" t="s">
        <v>12</v>
      </c>
      <c r="E762">
        <v>0.4</v>
      </c>
    </row>
    <row r="763" spans="1:5" x14ac:dyDescent="0.25">
      <c r="A763">
        <v>2013</v>
      </c>
      <c r="B763" t="s">
        <v>45</v>
      </c>
      <c r="C763" t="s">
        <v>46</v>
      </c>
      <c r="D763" t="s">
        <v>13</v>
      </c>
      <c r="E763">
        <v>1091990</v>
      </c>
    </row>
    <row r="764" spans="1:5" x14ac:dyDescent="0.25">
      <c r="A764">
        <v>2013</v>
      </c>
      <c r="B764" t="s">
        <v>45</v>
      </c>
      <c r="C764" t="s">
        <v>46</v>
      </c>
      <c r="D764" t="s">
        <v>14</v>
      </c>
      <c r="E764">
        <v>14310000</v>
      </c>
    </row>
    <row r="765" spans="1:5" x14ac:dyDescent="0.25">
      <c r="A765">
        <v>2013</v>
      </c>
      <c r="B765" t="s">
        <v>47</v>
      </c>
      <c r="C765" t="s">
        <v>48</v>
      </c>
      <c r="D765" t="s">
        <v>7</v>
      </c>
      <c r="E765">
        <v>482.40000000000003</v>
      </c>
    </row>
    <row r="766" spans="1:5" x14ac:dyDescent="0.25">
      <c r="A766">
        <v>2013</v>
      </c>
      <c r="B766" t="s">
        <v>47</v>
      </c>
      <c r="C766" t="s">
        <v>48</v>
      </c>
      <c r="D766" t="s">
        <v>8</v>
      </c>
      <c r="E766">
        <v>144432000000</v>
      </c>
    </row>
    <row r="767" spans="1:5" x14ac:dyDescent="0.25">
      <c r="A767">
        <v>2013</v>
      </c>
      <c r="B767" t="s">
        <v>47</v>
      </c>
      <c r="C767" t="s">
        <v>48</v>
      </c>
      <c r="D767" t="s">
        <v>9</v>
      </c>
      <c r="E767">
        <v>7835</v>
      </c>
    </row>
    <row r="768" spans="1:5" x14ac:dyDescent="0.25">
      <c r="A768">
        <v>2013</v>
      </c>
      <c r="B768" t="s">
        <v>47</v>
      </c>
      <c r="C768" t="s">
        <v>48</v>
      </c>
      <c r="D768" t="s">
        <v>10</v>
      </c>
      <c r="E768">
        <v>1050.5000000000002</v>
      </c>
    </row>
    <row r="769" spans="1:5" x14ac:dyDescent="0.25">
      <c r="A769">
        <v>2013</v>
      </c>
      <c r="B769" t="s">
        <v>47</v>
      </c>
      <c r="C769" t="s">
        <v>48</v>
      </c>
      <c r="D769" t="s">
        <v>11</v>
      </c>
      <c r="E769">
        <v>123873000</v>
      </c>
    </row>
    <row r="770" spans="1:5" x14ac:dyDescent="0.25">
      <c r="A770">
        <v>2013</v>
      </c>
      <c r="B770" t="s">
        <v>47</v>
      </c>
      <c r="C770" t="s">
        <v>48</v>
      </c>
      <c r="D770" t="s">
        <v>12</v>
      </c>
      <c r="E770">
        <v>32954000</v>
      </c>
    </row>
    <row r="771" spans="1:5" x14ac:dyDescent="0.25">
      <c r="A771">
        <v>2013</v>
      </c>
      <c r="B771" t="s">
        <v>47</v>
      </c>
      <c r="C771" t="s">
        <v>48</v>
      </c>
      <c r="D771" t="s">
        <v>13</v>
      </c>
      <c r="E771">
        <v>1333800</v>
      </c>
    </row>
    <row r="772" spans="1:5" x14ac:dyDescent="0.25">
      <c r="A772">
        <v>2013</v>
      </c>
      <c r="B772" t="s">
        <v>47</v>
      </c>
      <c r="C772" t="s">
        <v>48</v>
      </c>
      <c r="D772" t="s">
        <v>14</v>
      </c>
      <c r="E772">
        <v>82418000</v>
      </c>
    </row>
    <row r="773" spans="1:5" x14ac:dyDescent="0.25">
      <c r="A773">
        <v>2013</v>
      </c>
      <c r="B773" t="s">
        <v>49</v>
      </c>
      <c r="C773" t="s">
        <v>50</v>
      </c>
      <c r="D773" t="s">
        <v>8</v>
      </c>
      <c r="E773">
        <v>2662000000</v>
      </c>
    </row>
    <row r="774" spans="1:5" x14ac:dyDescent="0.25">
      <c r="A774">
        <v>2013</v>
      </c>
      <c r="B774" t="s">
        <v>49</v>
      </c>
      <c r="C774" t="s">
        <v>50</v>
      </c>
      <c r="D774" t="s">
        <v>9</v>
      </c>
      <c r="E774">
        <v>255</v>
      </c>
    </row>
    <row r="775" spans="1:5" x14ac:dyDescent="0.25">
      <c r="A775">
        <v>2013</v>
      </c>
      <c r="B775" t="s">
        <v>49</v>
      </c>
      <c r="C775" t="s">
        <v>50</v>
      </c>
      <c r="D775" t="s">
        <v>11</v>
      </c>
      <c r="E775">
        <v>5207000</v>
      </c>
    </row>
    <row r="776" spans="1:5" x14ac:dyDescent="0.25">
      <c r="A776">
        <v>2013</v>
      </c>
      <c r="B776" t="s">
        <v>49</v>
      </c>
      <c r="C776" t="s">
        <v>50</v>
      </c>
      <c r="D776" t="s">
        <v>12</v>
      </c>
      <c r="E776">
        <v>11030000</v>
      </c>
    </row>
    <row r="777" spans="1:5" x14ac:dyDescent="0.25">
      <c r="A777">
        <v>2013</v>
      </c>
      <c r="B777" t="s">
        <v>49</v>
      </c>
      <c r="C777" t="s">
        <v>50</v>
      </c>
      <c r="D777" t="s">
        <v>13</v>
      </c>
      <c r="E777">
        <v>882900</v>
      </c>
    </row>
    <row r="778" spans="1:5" x14ac:dyDescent="0.25">
      <c r="A778">
        <v>2013</v>
      </c>
      <c r="B778" t="s">
        <v>49</v>
      </c>
      <c r="C778" t="s">
        <v>50</v>
      </c>
      <c r="D778" t="s">
        <v>14</v>
      </c>
      <c r="E778">
        <v>11363000</v>
      </c>
    </row>
    <row r="779" spans="1:5" x14ac:dyDescent="0.25">
      <c r="A779">
        <v>2013</v>
      </c>
      <c r="B779" t="s">
        <v>51</v>
      </c>
      <c r="C779" t="s">
        <v>52</v>
      </c>
      <c r="D779" t="s">
        <v>8</v>
      </c>
      <c r="E779">
        <v>1627000000</v>
      </c>
    </row>
    <row r="780" spans="1:5" x14ac:dyDescent="0.25">
      <c r="A780">
        <v>2013</v>
      </c>
      <c r="B780" t="s">
        <v>51</v>
      </c>
      <c r="C780" t="s">
        <v>52</v>
      </c>
      <c r="D780" t="s">
        <v>10</v>
      </c>
      <c r="E780">
        <v>112.69999999999999</v>
      </c>
    </row>
    <row r="781" spans="1:5" x14ac:dyDescent="0.25">
      <c r="A781">
        <v>2013</v>
      </c>
      <c r="B781" t="s">
        <v>51</v>
      </c>
      <c r="C781" t="s">
        <v>52</v>
      </c>
      <c r="D781" t="s">
        <v>11</v>
      </c>
      <c r="E781">
        <v>2441000</v>
      </c>
    </row>
    <row r="782" spans="1:5" x14ac:dyDescent="0.25">
      <c r="A782">
        <v>2013</v>
      </c>
      <c r="B782" t="s">
        <v>51</v>
      </c>
      <c r="C782" t="s">
        <v>52</v>
      </c>
      <c r="D782" t="s">
        <v>14</v>
      </c>
      <c r="E782">
        <v>713000</v>
      </c>
    </row>
    <row r="783" spans="1:5" x14ac:dyDescent="0.25">
      <c r="A783">
        <v>2013</v>
      </c>
      <c r="B783" t="s">
        <v>53</v>
      </c>
      <c r="C783" t="s">
        <v>54</v>
      </c>
      <c r="D783" t="s">
        <v>8</v>
      </c>
      <c r="E783">
        <v>1985000000</v>
      </c>
    </row>
    <row r="784" spans="1:5" x14ac:dyDescent="0.25">
      <c r="A784">
        <v>2013</v>
      </c>
      <c r="B784" t="s">
        <v>53</v>
      </c>
      <c r="C784" t="s">
        <v>54</v>
      </c>
      <c r="D784" t="s">
        <v>10</v>
      </c>
      <c r="E784">
        <v>16</v>
      </c>
    </row>
    <row r="785" spans="1:5" x14ac:dyDescent="0.25">
      <c r="A785">
        <v>2013</v>
      </c>
      <c r="B785" t="s">
        <v>53</v>
      </c>
      <c r="C785" t="s">
        <v>54</v>
      </c>
      <c r="D785" t="s">
        <v>11</v>
      </c>
      <c r="E785">
        <v>2852000</v>
      </c>
    </row>
    <row r="786" spans="1:5" x14ac:dyDescent="0.25">
      <c r="A786">
        <v>2013</v>
      </c>
      <c r="B786" t="s">
        <v>53</v>
      </c>
      <c r="C786" t="s">
        <v>54</v>
      </c>
      <c r="D786" t="s">
        <v>12</v>
      </c>
      <c r="E786">
        <v>484000</v>
      </c>
    </row>
    <row r="787" spans="1:5" x14ac:dyDescent="0.25">
      <c r="A787">
        <v>2013</v>
      </c>
      <c r="B787" t="s">
        <v>53</v>
      </c>
      <c r="C787" t="s">
        <v>54</v>
      </c>
      <c r="D787" t="s">
        <v>13</v>
      </c>
      <c r="E787">
        <v>104300</v>
      </c>
    </row>
    <row r="788" spans="1:5" x14ac:dyDescent="0.25">
      <c r="A788">
        <v>2013</v>
      </c>
      <c r="B788" t="s">
        <v>53</v>
      </c>
      <c r="C788" t="s">
        <v>54</v>
      </c>
      <c r="D788" t="s">
        <v>14</v>
      </c>
      <c r="E788">
        <v>171000</v>
      </c>
    </row>
    <row r="789" spans="1:5" x14ac:dyDescent="0.25">
      <c r="A789">
        <v>2013</v>
      </c>
      <c r="B789" t="s">
        <v>55</v>
      </c>
      <c r="C789" t="s">
        <v>56</v>
      </c>
      <c r="D789" t="s">
        <v>7</v>
      </c>
      <c r="E789">
        <v>17</v>
      </c>
    </row>
    <row r="790" spans="1:5" x14ac:dyDescent="0.25">
      <c r="A790">
        <v>2013</v>
      </c>
      <c r="B790" t="s">
        <v>55</v>
      </c>
      <c r="C790" t="s">
        <v>56</v>
      </c>
      <c r="D790" t="s">
        <v>8</v>
      </c>
      <c r="E790">
        <v>1700000000</v>
      </c>
    </row>
    <row r="791" spans="1:5" x14ac:dyDescent="0.25">
      <c r="A791">
        <v>2013</v>
      </c>
      <c r="B791" t="s">
        <v>55</v>
      </c>
      <c r="C791" t="s">
        <v>56</v>
      </c>
      <c r="D791" t="s">
        <v>11</v>
      </c>
      <c r="E791">
        <v>2957000</v>
      </c>
    </row>
    <row r="792" spans="1:5" x14ac:dyDescent="0.25">
      <c r="A792">
        <v>2013</v>
      </c>
      <c r="B792" t="s">
        <v>55</v>
      </c>
      <c r="C792" t="s">
        <v>56</v>
      </c>
      <c r="D792" t="s">
        <v>13</v>
      </c>
      <c r="E792">
        <v>228000</v>
      </c>
    </row>
    <row r="793" spans="1:5" x14ac:dyDescent="0.25">
      <c r="A793">
        <v>2013</v>
      </c>
      <c r="B793" t="s">
        <v>55</v>
      </c>
      <c r="C793" t="s">
        <v>56</v>
      </c>
      <c r="D793" t="s">
        <v>14</v>
      </c>
      <c r="E793">
        <v>4880000</v>
      </c>
    </row>
    <row r="794" spans="1:5" x14ac:dyDescent="0.25">
      <c r="A794">
        <v>2013</v>
      </c>
      <c r="B794" t="s">
        <v>57</v>
      </c>
      <c r="C794" t="s">
        <v>58</v>
      </c>
      <c r="D794" t="s">
        <v>7</v>
      </c>
      <c r="E794">
        <v>386.4</v>
      </c>
    </row>
    <row r="795" spans="1:5" x14ac:dyDescent="0.25">
      <c r="A795">
        <v>2013</v>
      </c>
      <c r="B795" t="s">
        <v>57</v>
      </c>
      <c r="C795" t="s">
        <v>58</v>
      </c>
      <c r="D795" t="s">
        <v>8</v>
      </c>
      <c r="E795">
        <v>89080000000</v>
      </c>
    </row>
    <row r="796" spans="1:5" x14ac:dyDescent="0.25">
      <c r="A796">
        <v>2013</v>
      </c>
      <c r="B796" t="s">
        <v>57</v>
      </c>
      <c r="C796" t="s">
        <v>58</v>
      </c>
      <c r="D796" t="s">
        <v>9</v>
      </c>
      <c r="E796">
        <v>10250</v>
      </c>
    </row>
    <row r="797" spans="1:5" x14ac:dyDescent="0.25">
      <c r="A797">
        <v>2013</v>
      </c>
      <c r="B797" t="s">
        <v>57</v>
      </c>
      <c r="C797" t="s">
        <v>58</v>
      </c>
      <c r="D797" t="s">
        <v>10</v>
      </c>
      <c r="E797">
        <v>384.4</v>
      </c>
    </row>
    <row r="798" spans="1:5" x14ac:dyDescent="0.25">
      <c r="A798">
        <v>2013</v>
      </c>
      <c r="B798" t="s">
        <v>57</v>
      </c>
      <c r="C798" t="s">
        <v>58</v>
      </c>
      <c r="D798" t="s">
        <v>11</v>
      </c>
      <c r="E798">
        <v>45813000</v>
      </c>
    </row>
    <row r="799" spans="1:5" x14ac:dyDescent="0.25">
      <c r="A799">
        <v>2013</v>
      </c>
      <c r="B799" t="s">
        <v>57</v>
      </c>
      <c r="C799" t="s">
        <v>58</v>
      </c>
      <c r="D799" t="s">
        <v>12</v>
      </c>
      <c r="E799">
        <v>17523000</v>
      </c>
    </row>
    <row r="800" spans="1:5" x14ac:dyDescent="0.25">
      <c r="A800">
        <v>2013</v>
      </c>
      <c r="B800" t="s">
        <v>57</v>
      </c>
      <c r="C800" t="s">
        <v>58</v>
      </c>
      <c r="D800" t="s">
        <v>13</v>
      </c>
      <c r="E800">
        <v>2167400</v>
      </c>
    </row>
    <row r="801" spans="1:5" x14ac:dyDescent="0.25">
      <c r="A801">
        <v>2013</v>
      </c>
      <c r="B801" t="s">
        <v>57</v>
      </c>
      <c r="C801" t="s">
        <v>58</v>
      </c>
      <c r="D801" t="s">
        <v>14</v>
      </c>
      <c r="E801">
        <v>25773000</v>
      </c>
    </row>
    <row r="802" spans="1:5" x14ac:dyDescent="0.25">
      <c r="A802">
        <v>2013</v>
      </c>
      <c r="B802" t="s">
        <v>59</v>
      </c>
      <c r="C802" t="s">
        <v>60</v>
      </c>
      <c r="D802" t="s">
        <v>7</v>
      </c>
      <c r="E802">
        <v>76.759999999999991</v>
      </c>
    </row>
    <row r="803" spans="1:5" x14ac:dyDescent="0.25">
      <c r="A803">
        <v>2013</v>
      </c>
      <c r="B803" t="s">
        <v>59</v>
      </c>
      <c r="C803" t="s">
        <v>60</v>
      </c>
      <c r="D803" t="s">
        <v>8</v>
      </c>
      <c r="E803">
        <v>14487518000</v>
      </c>
    </row>
    <row r="804" spans="1:5" x14ac:dyDescent="0.25">
      <c r="A804">
        <v>2013</v>
      </c>
      <c r="B804" t="s">
        <v>59</v>
      </c>
      <c r="C804" t="s">
        <v>60</v>
      </c>
      <c r="D804" t="s">
        <v>9</v>
      </c>
      <c r="E804">
        <v>1677.8755000000003</v>
      </c>
    </row>
    <row r="805" spans="1:5" x14ac:dyDescent="0.25">
      <c r="A805">
        <v>2013</v>
      </c>
      <c r="B805" t="s">
        <v>59</v>
      </c>
      <c r="C805" t="s">
        <v>60</v>
      </c>
      <c r="D805" t="s">
        <v>10</v>
      </c>
      <c r="E805">
        <v>120.03650000000002</v>
      </c>
    </row>
    <row r="806" spans="1:5" x14ac:dyDescent="0.25">
      <c r="A806">
        <v>2013</v>
      </c>
      <c r="B806" t="s">
        <v>59</v>
      </c>
      <c r="C806" t="s">
        <v>60</v>
      </c>
      <c r="D806" t="s">
        <v>11</v>
      </c>
      <c r="E806">
        <v>16694033.9</v>
      </c>
    </row>
    <row r="807" spans="1:5" x14ac:dyDescent="0.25">
      <c r="A807">
        <v>2013</v>
      </c>
      <c r="B807" t="s">
        <v>59</v>
      </c>
      <c r="C807" t="s">
        <v>60</v>
      </c>
      <c r="D807" t="s">
        <v>12</v>
      </c>
      <c r="E807">
        <v>15805607</v>
      </c>
    </row>
    <row r="808" spans="1:5" x14ac:dyDescent="0.25">
      <c r="A808">
        <v>2013</v>
      </c>
      <c r="B808" t="s">
        <v>59</v>
      </c>
      <c r="C808" t="s">
        <v>60</v>
      </c>
      <c r="D808" t="s">
        <v>13</v>
      </c>
      <c r="E808">
        <v>4515440.9000000004</v>
      </c>
    </row>
    <row r="809" spans="1:5" x14ac:dyDescent="0.25">
      <c r="A809">
        <v>2013</v>
      </c>
      <c r="B809" t="s">
        <v>59</v>
      </c>
      <c r="C809" t="s">
        <v>60</v>
      </c>
      <c r="D809" t="s">
        <v>14</v>
      </c>
      <c r="E809">
        <v>11272410.000000002</v>
      </c>
    </row>
    <row r="810" spans="1:5" x14ac:dyDescent="0.25">
      <c r="A810">
        <v>2013</v>
      </c>
      <c r="B810" t="s">
        <v>61</v>
      </c>
      <c r="C810" t="s">
        <v>62</v>
      </c>
      <c r="D810" t="s">
        <v>7</v>
      </c>
      <c r="E810">
        <v>807.2</v>
      </c>
    </row>
    <row r="811" spans="1:5" x14ac:dyDescent="0.25">
      <c r="A811">
        <v>2013</v>
      </c>
      <c r="B811" t="s">
        <v>61</v>
      </c>
      <c r="C811" t="s">
        <v>62</v>
      </c>
      <c r="D811" t="s">
        <v>8</v>
      </c>
      <c r="E811">
        <v>187040000000</v>
      </c>
    </row>
    <row r="812" spans="1:5" x14ac:dyDescent="0.25">
      <c r="A812">
        <v>2013</v>
      </c>
      <c r="B812" t="s">
        <v>61</v>
      </c>
      <c r="C812" t="s">
        <v>62</v>
      </c>
      <c r="D812" t="s">
        <v>9</v>
      </c>
      <c r="E812">
        <v>44252</v>
      </c>
    </row>
    <row r="813" spans="1:5" x14ac:dyDescent="0.25">
      <c r="A813">
        <v>2013</v>
      </c>
      <c r="B813" t="s">
        <v>61</v>
      </c>
      <c r="C813" t="s">
        <v>62</v>
      </c>
      <c r="D813" t="s">
        <v>10</v>
      </c>
      <c r="E813">
        <v>3365.7999999999997</v>
      </c>
    </row>
    <row r="814" spans="1:5" x14ac:dyDescent="0.25">
      <c r="A814">
        <v>2013</v>
      </c>
      <c r="B814" t="s">
        <v>61</v>
      </c>
      <c r="C814" t="s">
        <v>62</v>
      </c>
      <c r="D814" t="s">
        <v>11</v>
      </c>
      <c r="E814">
        <v>273909000</v>
      </c>
    </row>
    <row r="815" spans="1:5" x14ac:dyDescent="0.25">
      <c r="A815">
        <v>2013</v>
      </c>
      <c r="B815" t="s">
        <v>61</v>
      </c>
      <c r="C815" t="s">
        <v>62</v>
      </c>
      <c r="D815" t="s">
        <v>12</v>
      </c>
      <c r="E815">
        <v>4660000</v>
      </c>
    </row>
    <row r="816" spans="1:5" x14ac:dyDescent="0.25">
      <c r="A816">
        <v>2013</v>
      </c>
      <c r="B816" t="s">
        <v>61</v>
      </c>
      <c r="C816" t="s">
        <v>62</v>
      </c>
      <c r="D816" t="s">
        <v>13</v>
      </c>
      <c r="E816">
        <v>18501000</v>
      </c>
    </row>
    <row r="817" spans="1:5" x14ac:dyDescent="0.25">
      <c r="A817">
        <v>2013</v>
      </c>
      <c r="B817" t="s">
        <v>61</v>
      </c>
      <c r="C817" t="s">
        <v>62</v>
      </c>
      <c r="D817" t="s">
        <v>14</v>
      </c>
      <c r="E817">
        <v>382724000</v>
      </c>
    </row>
    <row r="818" spans="1:5" x14ac:dyDescent="0.25">
      <c r="A818">
        <v>2013</v>
      </c>
      <c r="B818" t="s">
        <v>63</v>
      </c>
      <c r="C818" t="s">
        <v>64</v>
      </c>
      <c r="D818" t="s">
        <v>7</v>
      </c>
      <c r="E818">
        <v>1031.1999999999998</v>
      </c>
    </row>
    <row r="819" spans="1:5" x14ac:dyDescent="0.25">
      <c r="A819">
        <v>2013</v>
      </c>
      <c r="B819" t="s">
        <v>63</v>
      </c>
      <c r="C819" t="s">
        <v>64</v>
      </c>
      <c r="D819" t="s">
        <v>8</v>
      </c>
      <c r="E819">
        <v>29740000000</v>
      </c>
    </row>
    <row r="820" spans="1:5" x14ac:dyDescent="0.25">
      <c r="A820">
        <v>2013</v>
      </c>
      <c r="B820" t="s">
        <v>63</v>
      </c>
      <c r="C820" t="s">
        <v>64</v>
      </c>
      <c r="D820" t="s">
        <v>9</v>
      </c>
      <c r="E820">
        <v>3200</v>
      </c>
    </row>
    <row r="821" spans="1:5" x14ac:dyDescent="0.25">
      <c r="A821">
        <v>2013</v>
      </c>
      <c r="B821" t="s">
        <v>63</v>
      </c>
      <c r="C821" t="s">
        <v>64</v>
      </c>
      <c r="D821" t="s">
        <v>10</v>
      </c>
      <c r="E821">
        <v>230.5</v>
      </c>
    </row>
    <row r="822" spans="1:5" x14ac:dyDescent="0.25">
      <c r="A822">
        <v>2013</v>
      </c>
      <c r="B822" t="s">
        <v>63</v>
      </c>
      <c r="C822" t="s">
        <v>64</v>
      </c>
      <c r="D822" t="s">
        <v>11</v>
      </c>
      <c r="E822">
        <v>42902000</v>
      </c>
    </row>
    <row r="823" spans="1:5" x14ac:dyDescent="0.25">
      <c r="A823">
        <v>2013</v>
      </c>
      <c r="B823" t="s">
        <v>63</v>
      </c>
      <c r="C823" t="s">
        <v>64</v>
      </c>
      <c r="D823" t="s">
        <v>12</v>
      </c>
      <c r="E823">
        <v>11734000</v>
      </c>
    </row>
    <row r="824" spans="1:5" x14ac:dyDescent="0.25">
      <c r="A824">
        <v>2013</v>
      </c>
      <c r="B824" t="s">
        <v>63</v>
      </c>
      <c r="C824" t="s">
        <v>64</v>
      </c>
      <c r="D824" t="s">
        <v>13</v>
      </c>
      <c r="E824">
        <v>2588300</v>
      </c>
    </row>
    <row r="825" spans="1:5" x14ac:dyDescent="0.25">
      <c r="A825">
        <v>2013</v>
      </c>
      <c r="B825" t="s">
        <v>63</v>
      </c>
      <c r="C825" t="s">
        <v>64</v>
      </c>
      <c r="D825" t="s">
        <v>14</v>
      </c>
      <c r="E825">
        <v>20942000</v>
      </c>
    </row>
    <row r="826" spans="1:5" x14ac:dyDescent="0.25">
      <c r="A826">
        <v>2013</v>
      </c>
      <c r="B826" t="s">
        <v>65</v>
      </c>
      <c r="C826" t="s">
        <v>66</v>
      </c>
      <c r="D826" t="s">
        <v>7</v>
      </c>
      <c r="E826">
        <v>22</v>
      </c>
    </row>
    <row r="827" spans="1:5" x14ac:dyDescent="0.25">
      <c r="A827">
        <v>2013</v>
      </c>
      <c r="B827" t="s">
        <v>65</v>
      </c>
      <c r="C827" t="s">
        <v>66</v>
      </c>
      <c r="D827" t="s">
        <v>8</v>
      </c>
      <c r="E827">
        <v>38164000000</v>
      </c>
    </row>
    <row r="828" spans="1:5" x14ac:dyDescent="0.25">
      <c r="A828">
        <v>2013</v>
      </c>
      <c r="B828" t="s">
        <v>65</v>
      </c>
      <c r="C828" t="s">
        <v>66</v>
      </c>
      <c r="D828" t="s">
        <v>10</v>
      </c>
      <c r="E828">
        <v>147.4</v>
      </c>
    </row>
    <row r="829" spans="1:5" x14ac:dyDescent="0.25">
      <c r="A829">
        <v>2013</v>
      </c>
      <c r="B829" t="s">
        <v>65</v>
      </c>
      <c r="C829" t="s">
        <v>66</v>
      </c>
      <c r="D829" t="s">
        <v>11</v>
      </c>
      <c r="E829">
        <v>53607000</v>
      </c>
    </row>
    <row r="830" spans="1:5" x14ac:dyDescent="0.25">
      <c r="A830">
        <v>2013</v>
      </c>
      <c r="B830" t="s">
        <v>65</v>
      </c>
      <c r="C830" t="s">
        <v>66</v>
      </c>
      <c r="D830" t="s">
        <v>12</v>
      </c>
      <c r="E830">
        <v>6767000</v>
      </c>
    </row>
    <row r="831" spans="1:5" x14ac:dyDescent="0.25">
      <c r="A831">
        <v>2013</v>
      </c>
      <c r="B831" t="s">
        <v>65</v>
      </c>
      <c r="C831" t="s">
        <v>66</v>
      </c>
      <c r="D831" t="s">
        <v>13</v>
      </c>
      <c r="E831">
        <v>11382100</v>
      </c>
    </row>
    <row r="832" spans="1:5" x14ac:dyDescent="0.25">
      <c r="A832">
        <v>2013</v>
      </c>
      <c r="B832" t="s">
        <v>65</v>
      </c>
      <c r="C832" t="s">
        <v>66</v>
      </c>
      <c r="D832" t="s">
        <v>14</v>
      </c>
      <c r="E832">
        <v>165787000</v>
      </c>
    </row>
    <row r="833" spans="1:5" x14ac:dyDescent="0.25">
      <c r="A833">
        <v>2013</v>
      </c>
      <c r="B833" t="s">
        <v>67</v>
      </c>
      <c r="C833" t="s">
        <v>68</v>
      </c>
      <c r="D833" t="s">
        <v>7</v>
      </c>
      <c r="E833">
        <v>54.3</v>
      </c>
    </row>
    <row r="834" spans="1:5" x14ac:dyDescent="0.25">
      <c r="A834">
        <v>2013</v>
      </c>
      <c r="B834" t="s">
        <v>67</v>
      </c>
      <c r="C834" t="s">
        <v>68</v>
      </c>
      <c r="D834" t="s">
        <v>8</v>
      </c>
      <c r="E834">
        <v>49463000000</v>
      </c>
    </row>
    <row r="835" spans="1:5" x14ac:dyDescent="0.25">
      <c r="A835">
        <v>2013</v>
      </c>
      <c r="B835" t="s">
        <v>67</v>
      </c>
      <c r="C835" t="s">
        <v>68</v>
      </c>
      <c r="D835" t="s">
        <v>9</v>
      </c>
      <c r="E835">
        <v>2475</v>
      </c>
    </row>
    <row r="836" spans="1:5" x14ac:dyDescent="0.25">
      <c r="A836">
        <v>2013</v>
      </c>
      <c r="B836" t="s">
        <v>67</v>
      </c>
      <c r="C836" t="s">
        <v>68</v>
      </c>
      <c r="D836" t="s">
        <v>10</v>
      </c>
      <c r="E836">
        <v>142.39999999999998</v>
      </c>
    </row>
    <row r="837" spans="1:5" x14ac:dyDescent="0.25">
      <c r="A837">
        <v>2013</v>
      </c>
      <c r="B837" t="s">
        <v>67</v>
      </c>
      <c r="C837" t="s">
        <v>68</v>
      </c>
      <c r="D837" t="s">
        <v>11</v>
      </c>
      <c r="E837">
        <v>26816000</v>
      </c>
    </row>
    <row r="838" spans="1:5" x14ac:dyDescent="0.25">
      <c r="A838">
        <v>2013</v>
      </c>
      <c r="B838" t="s">
        <v>67</v>
      </c>
      <c r="C838" t="s">
        <v>68</v>
      </c>
      <c r="D838" t="s">
        <v>12</v>
      </c>
      <c r="E838">
        <v>24238000</v>
      </c>
    </row>
    <row r="839" spans="1:5" x14ac:dyDescent="0.25">
      <c r="A839">
        <v>2013</v>
      </c>
      <c r="B839" t="s">
        <v>67</v>
      </c>
      <c r="C839" t="s">
        <v>68</v>
      </c>
      <c r="D839" t="s">
        <v>13</v>
      </c>
      <c r="E839">
        <v>4608100</v>
      </c>
    </row>
    <row r="840" spans="1:5" x14ac:dyDescent="0.25">
      <c r="A840">
        <v>2013</v>
      </c>
      <c r="B840" t="s">
        <v>67</v>
      </c>
      <c r="C840" t="s">
        <v>68</v>
      </c>
      <c r="D840" t="s">
        <v>14</v>
      </c>
      <c r="E840">
        <v>12614000</v>
      </c>
    </row>
    <row r="841" spans="1:5" x14ac:dyDescent="0.25">
      <c r="A841">
        <v>2013</v>
      </c>
      <c r="B841" t="s">
        <v>69</v>
      </c>
      <c r="C841" t="s">
        <v>70</v>
      </c>
      <c r="D841" t="s">
        <v>8</v>
      </c>
      <c r="E841">
        <v>6710000000</v>
      </c>
    </row>
    <row r="842" spans="1:5" x14ac:dyDescent="0.25">
      <c r="A842">
        <v>2013</v>
      </c>
      <c r="B842" t="s">
        <v>69</v>
      </c>
      <c r="C842" t="s">
        <v>70</v>
      </c>
      <c r="D842" t="s">
        <v>9</v>
      </c>
      <c r="E842">
        <v>675</v>
      </c>
    </row>
    <row r="843" spans="1:5" x14ac:dyDescent="0.25">
      <c r="A843">
        <v>2013</v>
      </c>
      <c r="B843" t="s">
        <v>69</v>
      </c>
      <c r="C843" t="s">
        <v>70</v>
      </c>
      <c r="D843" t="s">
        <v>10</v>
      </c>
      <c r="E843">
        <v>102.8</v>
      </c>
    </row>
    <row r="844" spans="1:5" x14ac:dyDescent="0.25">
      <c r="A844">
        <v>2013</v>
      </c>
      <c r="B844" t="s">
        <v>69</v>
      </c>
      <c r="C844" t="s">
        <v>70</v>
      </c>
      <c r="D844" t="s">
        <v>11</v>
      </c>
      <c r="E844">
        <v>10158000</v>
      </c>
    </row>
    <row r="845" spans="1:5" x14ac:dyDescent="0.25">
      <c r="A845">
        <v>2013</v>
      </c>
      <c r="B845" t="s">
        <v>69</v>
      </c>
      <c r="C845" t="s">
        <v>70</v>
      </c>
      <c r="D845" t="s">
        <v>12</v>
      </c>
      <c r="E845">
        <v>999000</v>
      </c>
    </row>
    <row r="846" spans="1:5" x14ac:dyDescent="0.25">
      <c r="A846">
        <v>2013</v>
      </c>
      <c r="B846" t="s">
        <v>69</v>
      </c>
      <c r="C846" t="s">
        <v>70</v>
      </c>
      <c r="D846" t="s">
        <v>13</v>
      </c>
      <c r="E846">
        <v>215500</v>
      </c>
    </row>
    <row r="847" spans="1:5" x14ac:dyDescent="0.25">
      <c r="A847">
        <v>2013</v>
      </c>
      <c r="B847" t="s">
        <v>69</v>
      </c>
      <c r="C847" t="s">
        <v>70</v>
      </c>
      <c r="D847" t="s">
        <v>14</v>
      </c>
      <c r="E847">
        <v>6407000</v>
      </c>
    </row>
    <row r="848" spans="1:5" x14ac:dyDescent="0.25">
      <c r="A848">
        <v>2013</v>
      </c>
      <c r="B848" t="s">
        <v>71</v>
      </c>
      <c r="C848" t="s">
        <v>72</v>
      </c>
      <c r="D848" t="s">
        <v>7</v>
      </c>
      <c r="E848">
        <v>85.4</v>
      </c>
    </row>
    <row r="849" spans="1:5" x14ac:dyDescent="0.25">
      <c r="A849">
        <v>2013</v>
      </c>
      <c r="B849" t="s">
        <v>71</v>
      </c>
      <c r="C849" t="s">
        <v>72</v>
      </c>
      <c r="D849" t="s">
        <v>8</v>
      </c>
      <c r="E849">
        <v>19806000000</v>
      </c>
    </row>
    <row r="850" spans="1:5" x14ac:dyDescent="0.25">
      <c r="A850">
        <v>2013</v>
      </c>
      <c r="B850" t="s">
        <v>71</v>
      </c>
      <c r="C850" t="s">
        <v>72</v>
      </c>
      <c r="D850" t="s">
        <v>9</v>
      </c>
      <c r="E850">
        <v>17200</v>
      </c>
    </row>
    <row r="851" spans="1:5" x14ac:dyDescent="0.25">
      <c r="A851">
        <v>2013</v>
      </c>
      <c r="B851" t="s">
        <v>71</v>
      </c>
      <c r="C851" t="s">
        <v>72</v>
      </c>
      <c r="D851" t="s">
        <v>10</v>
      </c>
      <c r="E851">
        <v>234.1</v>
      </c>
    </row>
    <row r="852" spans="1:5" x14ac:dyDescent="0.25">
      <c r="A852">
        <v>2013</v>
      </c>
      <c r="B852" t="s">
        <v>71</v>
      </c>
      <c r="C852" t="s">
        <v>72</v>
      </c>
      <c r="D852" t="s">
        <v>11</v>
      </c>
      <c r="E852">
        <v>24430000</v>
      </c>
    </row>
    <row r="853" spans="1:5" x14ac:dyDescent="0.25">
      <c r="A853">
        <v>2013</v>
      </c>
      <c r="B853" t="s">
        <v>71</v>
      </c>
      <c r="C853" t="s">
        <v>72</v>
      </c>
      <c r="D853" t="s">
        <v>12</v>
      </c>
      <c r="E853">
        <v>5061000</v>
      </c>
    </row>
    <row r="854" spans="1:5" x14ac:dyDescent="0.25">
      <c r="A854">
        <v>2013</v>
      </c>
      <c r="B854" t="s">
        <v>71</v>
      </c>
      <c r="C854" t="s">
        <v>72</v>
      </c>
      <c r="D854" t="s">
        <v>14</v>
      </c>
      <c r="E854">
        <v>48067000</v>
      </c>
    </row>
    <row r="855" spans="1:5" x14ac:dyDescent="0.25">
      <c r="A855">
        <v>2014</v>
      </c>
      <c r="B855" t="s">
        <v>5</v>
      </c>
      <c r="C855" t="s">
        <v>6</v>
      </c>
      <c r="D855" t="s">
        <v>7</v>
      </c>
      <c r="E855">
        <v>15.5</v>
      </c>
    </row>
    <row r="856" spans="1:5" x14ac:dyDescent="0.25">
      <c r="A856">
        <v>2014</v>
      </c>
      <c r="B856" t="s">
        <v>5</v>
      </c>
      <c r="C856" t="s">
        <v>6</v>
      </c>
      <c r="D856" t="s">
        <v>8</v>
      </c>
      <c r="E856">
        <v>30836000000</v>
      </c>
    </row>
    <row r="857" spans="1:5" x14ac:dyDescent="0.25">
      <c r="A857">
        <v>2014</v>
      </c>
      <c r="B857" t="s">
        <v>5</v>
      </c>
      <c r="C857" t="s">
        <v>6</v>
      </c>
      <c r="D857" t="s">
        <v>9</v>
      </c>
      <c r="E857">
        <v>2504</v>
      </c>
    </row>
    <row r="858" spans="1:5" x14ac:dyDescent="0.25">
      <c r="A858">
        <v>2014</v>
      </c>
      <c r="B858" t="s">
        <v>5</v>
      </c>
      <c r="C858" t="s">
        <v>6</v>
      </c>
      <c r="D858" t="s">
        <v>10</v>
      </c>
      <c r="E858">
        <v>408.70000000000005</v>
      </c>
    </row>
    <row r="859" spans="1:5" x14ac:dyDescent="0.25">
      <c r="A859">
        <v>2014</v>
      </c>
      <c r="B859" t="s">
        <v>5</v>
      </c>
      <c r="C859" t="s">
        <v>6</v>
      </c>
      <c r="D859" t="s">
        <v>11</v>
      </c>
      <c r="E859">
        <v>16146000</v>
      </c>
    </row>
    <row r="860" spans="1:5" x14ac:dyDescent="0.25">
      <c r="A860">
        <v>2014</v>
      </c>
      <c r="B860" t="s">
        <v>5</v>
      </c>
      <c r="C860" t="s">
        <v>6</v>
      </c>
      <c r="D860" t="s">
        <v>12</v>
      </c>
      <c r="E860">
        <v>3639000</v>
      </c>
    </row>
    <row r="861" spans="1:5" x14ac:dyDescent="0.25">
      <c r="A861">
        <v>2014</v>
      </c>
      <c r="B861" t="s">
        <v>5</v>
      </c>
      <c r="C861" t="s">
        <v>6</v>
      </c>
      <c r="D861" t="s">
        <v>13</v>
      </c>
      <c r="E861">
        <v>1462900</v>
      </c>
    </row>
    <row r="862" spans="1:5" x14ac:dyDescent="0.25">
      <c r="A862">
        <v>2014</v>
      </c>
      <c r="B862" t="s">
        <v>5</v>
      </c>
      <c r="C862" t="s">
        <v>6</v>
      </c>
      <c r="D862" t="s">
        <v>14</v>
      </c>
      <c r="E862">
        <v>7349000</v>
      </c>
    </row>
    <row r="863" spans="1:5" x14ac:dyDescent="0.25">
      <c r="A863">
        <v>2014</v>
      </c>
      <c r="B863" t="s">
        <v>15</v>
      </c>
      <c r="C863" t="s">
        <v>16</v>
      </c>
      <c r="D863" t="s">
        <v>7</v>
      </c>
      <c r="E863">
        <v>232.8</v>
      </c>
    </row>
    <row r="864" spans="1:5" x14ac:dyDescent="0.25">
      <c r="A864">
        <v>2014</v>
      </c>
      <c r="B864" t="s">
        <v>15</v>
      </c>
      <c r="C864" t="s">
        <v>16</v>
      </c>
      <c r="D864" t="s">
        <v>8</v>
      </c>
      <c r="E864">
        <v>44306000000</v>
      </c>
    </row>
    <row r="865" spans="1:5" x14ac:dyDescent="0.25">
      <c r="A865">
        <v>2014</v>
      </c>
      <c r="B865" t="s">
        <v>15</v>
      </c>
      <c r="C865" t="s">
        <v>16</v>
      </c>
      <c r="D865" t="s">
        <v>9</v>
      </c>
      <c r="E865">
        <v>13900</v>
      </c>
    </row>
    <row r="866" spans="1:5" x14ac:dyDescent="0.25">
      <c r="A866">
        <v>2014</v>
      </c>
      <c r="B866" t="s">
        <v>15</v>
      </c>
      <c r="C866" t="s">
        <v>16</v>
      </c>
      <c r="D866" t="s">
        <v>10</v>
      </c>
      <c r="E866">
        <v>884.90000000000009</v>
      </c>
    </row>
    <row r="867" spans="1:5" x14ac:dyDescent="0.25">
      <c r="A867">
        <v>2014</v>
      </c>
      <c r="B867" t="s">
        <v>15</v>
      </c>
      <c r="C867" t="s">
        <v>16</v>
      </c>
      <c r="D867" t="s">
        <v>11</v>
      </c>
      <c r="E867">
        <v>42975000</v>
      </c>
    </row>
    <row r="868" spans="1:5" x14ac:dyDescent="0.25">
      <c r="A868">
        <v>2014</v>
      </c>
      <c r="B868" t="s">
        <v>15</v>
      </c>
      <c r="C868" t="s">
        <v>16</v>
      </c>
      <c r="D868" t="s">
        <v>12</v>
      </c>
      <c r="E868">
        <v>19036000</v>
      </c>
    </row>
    <row r="869" spans="1:5" x14ac:dyDescent="0.25">
      <c r="A869">
        <v>2014</v>
      </c>
      <c r="B869" t="s">
        <v>15</v>
      </c>
      <c r="C869" t="s">
        <v>16</v>
      </c>
      <c r="D869" t="s">
        <v>13</v>
      </c>
      <c r="E869">
        <v>1437400</v>
      </c>
    </row>
    <row r="870" spans="1:5" x14ac:dyDescent="0.25">
      <c r="A870">
        <v>2014</v>
      </c>
      <c r="B870" t="s">
        <v>15</v>
      </c>
      <c r="C870" t="s">
        <v>16</v>
      </c>
      <c r="D870" t="s">
        <v>14</v>
      </c>
      <c r="E870">
        <v>27102000</v>
      </c>
    </row>
    <row r="871" spans="1:5" x14ac:dyDescent="0.25">
      <c r="A871">
        <v>2014</v>
      </c>
      <c r="B871" t="s">
        <v>17</v>
      </c>
      <c r="C871" t="s">
        <v>18</v>
      </c>
      <c r="D871" t="s">
        <v>7</v>
      </c>
      <c r="E871">
        <v>83.9</v>
      </c>
    </row>
    <row r="872" spans="1:5" x14ac:dyDescent="0.25">
      <c r="A872">
        <v>2014</v>
      </c>
      <c r="B872" t="s">
        <v>17</v>
      </c>
      <c r="C872" t="s">
        <v>18</v>
      </c>
      <c r="D872" t="s">
        <v>8</v>
      </c>
      <c r="E872">
        <v>32735000000</v>
      </c>
    </row>
    <row r="873" spans="1:5" x14ac:dyDescent="0.25">
      <c r="A873">
        <v>2014</v>
      </c>
      <c r="B873" t="s">
        <v>17</v>
      </c>
      <c r="C873" t="s">
        <v>18</v>
      </c>
      <c r="D873" t="s">
        <v>9</v>
      </c>
      <c r="E873">
        <v>6905</v>
      </c>
    </row>
    <row r="874" spans="1:5" x14ac:dyDescent="0.25">
      <c r="A874">
        <v>2014</v>
      </c>
      <c r="B874" t="s">
        <v>17</v>
      </c>
      <c r="C874" t="s">
        <v>18</v>
      </c>
      <c r="D874" t="s">
        <v>10</v>
      </c>
      <c r="E874">
        <v>13.2</v>
      </c>
    </row>
    <row r="875" spans="1:5" x14ac:dyDescent="0.25">
      <c r="A875">
        <v>2014</v>
      </c>
      <c r="B875" t="s">
        <v>17</v>
      </c>
      <c r="C875" t="s">
        <v>18</v>
      </c>
      <c r="D875" t="s">
        <v>11</v>
      </c>
      <c r="E875">
        <v>46146000</v>
      </c>
    </row>
    <row r="876" spans="1:5" x14ac:dyDescent="0.25">
      <c r="A876">
        <v>2014</v>
      </c>
      <c r="B876" t="s">
        <v>17</v>
      </c>
      <c r="C876" t="s">
        <v>18</v>
      </c>
      <c r="D876" t="s">
        <v>12</v>
      </c>
      <c r="E876">
        <v>510000</v>
      </c>
    </row>
    <row r="877" spans="1:5" x14ac:dyDescent="0.25">
      <c r="A877">
        <v>2014</v>
      </c>
      <c r="B877" t="s">
        <v>17</v>
      </c>
      <c r="C877" t="s">
        <v>18</v>
      </c>
      <c r="D877" t="s">
        <v>13</v>
      </c>
      <c r="E877">
        <v>2341100</v>
      </c>
    </row>
    <row r="878" spans="1:5" x14ac:dyDescent="0.25">
      <c r="A878">
        <v>2014</v>
      </c>
      <c r="B878" t="s">
        <v>17</v>
      </c>
      <c r="C878" t="s">
        <v>18</v>
      </c>
      <c r="D878" t="s">
        <v>14</v>
      </c>
      <c r="E878">
        <v>131117000</v>
      </c>
    </row>
    <row r="879" spans="1:5" x14ac:dyDescent="0.25">
      <c r="A879">
        <v>2014</v>
      </c>
      <c r="B879" t="s">
        <v>19</v>
      </c>
      <c r="C879" t="s">
        <v>20</v>
      </c>
      <c r="D879" t="s">
        <v>7</v>
      </c>
      <c r="E879">
        <v>4.0579999999999998</v>
      </c>
    </row>
    <row r="880" spans="1:5" x14ac:dyDescent="0.25">
      <c r="A880">
        <v>2014</v>
      </c>
      <c r="B880" t="s">
        <v>19</v>
      </c>
      <c r="C880" t="s">
        <v>20</v>
      </c>
      <c r="D880" t="s">
        <v>8</v>
      </c>
      <c r="E880">
        <v>8383991540</v>
      </c>
    </row>
    <row r="881" spans="1:5" x14ac:dyDescent="0.25">
      <c r="A881">
        <v>2014</v>
      </c>
      <c r="B881" t="s">
        <v>19</v>
      </c>
      <c r="C881" t="s">
        <v>20</v>
      </c>
      <c r="D881" t="s">
        <v>9</v>
      </c>
      <c r="E881">
        <v>1696.55</v>
      </c>
    </row>
    <row r="882" spans="1:5" x14ac:dyDescent="0.25">
      <c r="A882">
        <v>2014</v>
      </c>
      <c r="B882" t="s">
        <v>19</v>
      </c>
      <c r="C882" t="s">
        <v>20</v>
      </c>
      <c r="D882" t="s">
        <v>10</v>
      </c>
      <c r="E882">
        <v>283.10999999999996</v>
      </c>
    </row>
    <row r="883" spans="1:5" x14ac:dyDescent="0.25">
      <c r="A883">
        <v>2014</v>
      </c>
      <c r="B883" t="s">
        <v>19</v>
      </c>
      <c r="C883" t="s">
        <v>20</v>
      </c>
      <c r="D883" t="s">
        <v>11</v>
      </c>
      <c r="E883">
        <v>5551809.9000000004</v>
      </c>
    </row>
    <row r="884" spans="1:5" x14ac:dyDescent="0.25">
      <c r="A884">
        <v>2014</v>
      </c>
      <c r="B884" t="s">
        <v>19</v>
      </c>
      <c r="C884" t="s">
        <v>20</v>
      </c>
      <c r="D884" t="s">
        <v>12</v>
      </c>
      <c r="E884">
        <v>1996958</v>
      </c>
    </row>
    <row r="885" spans="1:5" x14ac:dyDescent="0.25">
      <c r="A885">
        <v>2014</v>
      </c>
      <c r="B885" t="s">
        <v>19</v>
      </c>
      <c r="C885" t="s">
        <v>20</v>
      </c>
      <c r="D885" t="s">
        <v>13</v>
      </c>
      <c r="E885">
        <v>66452.799999999988</v>
      </c>
    </row>
    <row r="886" spans="1:5" x14ac:dyDescent="0.25">
      <c r="A886">
        <v>2014</v>
      </c>
      <c r="B886" t="s">
        <v>19</v>
      </c>
      <c r="C886" t="s">
        <v>20</v>
      </c>
      <c r="D886" t="s">
        <v>14</v>
      </c>
      <c r="E886">
        <v>2702346</v>
      </c>
    </row>
    <row r="887" spans="1:5" x14ac:dyDescent="0.25">
      <c r="A887">
        <v>2014</v>
      </c>
      <c r="B887" t="s">
        <v>21</v>
      </c>
      <c r="C887" t="s">
        <v>22</v>
      </c>
      <c r="D887" t="s">
        <v>7</v>
      </c>
      <c r="E887">
        <v>33.6</v>
      </c>
    </row>
    <row r="888" spans="1:5" x14ac:dyDescent="0.25">
      <c r="A888">
        <v>2014</v>
      </c>
      <c r="B888" t="s">
        <v>21</v>
      </c>
      <c r="C888" t="s">
        <v>22</v>
      </c>
      <c r="D888" t="s">
        <v>8</v>
      </c>
      <c r="E888">
        <v>4450000000</v>
      </c>
    </row>
    <row r="889" spans="1:5" x14ac:dyDescent="0.25">
      <c r="A889">
        <v>2014</v>
      </c>
      <c r="B889" t="s">
        <v>21</v>
      </c>
      <c r="C889" t="s">
        <v>22</v>
      </c>
      <c r="D889" t="s">
        <v>10</v>
      </c>
      <c r="E889">
        <v>89.3</v>
      </c>
    </row>
    <row r="890" spans="1:5" x14ac:dyDescent="0.25">
      <c r="A890">
        <v>2014</v>
      </c>
      <c r="B890" t="s">
        <v>21</v>
      </c>
      <c r="C890" t="s">
        <v>22</v>
      </c>
      <c r="D890" t="s">
        <v>11</v>
      </c>
      <c r="E890">
        <v>9290000</v>
      </c>
    </row>
    <row r="891" spans="1:5" x14ac:dyDescent="0.25">
      <c r="A891">
        <v>2014</v>
      </c>
      <c r="B891" t="s">
        <v>21</v>
      </c>
      <c r="C891" t="s">
        <v>22</v>
      </c>
      <c r="D891" t="s">
        <v>13</v>
      </c>
      <c r="E891">
        <v>489000</v>
      </c>
    </row>
    <row r="892" spans="1:5" x14ac:dyDescent="0.25">
      <c r="A892">
        <v>2014</v>
      </c>
      <c r="B892" t="s">
        <v>21</v>
      </c>
      <c r="C892" t="s">
        <v>22</v>
      </c>
      <c r="D892" t="s">
        <v>14</v>
      </c>
      <c r="E892">
        <v>15712000</v>
      </c>
    </row>
    <row r="893" spans="1:5" x14ac:dyDescent="0.25">
      <c r="A893">
        <v>2014</v>
      </c>
      <c r="B893" t="s">
        <v>23</v>
      </c>
      <c r="C893" t="s">
        <v>24</v>
      </c>
      <c r="D893" t="s">
        <v>7</v>
      </c>
      <c r="E893">
        <v>387.5</v>
      </c>
    </row>
    <row r="894" spans="1:5" x14ac:dyDescent="0.25">
      <c r="A894">
        <v>2014</v>
      </c>
      <c r="B894" t="s">
        <v>23</v>
      </c>
      <c r="C894" t="s">
        <v>24</v>
      </c>
      <c r="D894" t="s">
        <v>8</v>
      </c>
      <c r="E894">
        <v>64567000000</v>
      </c>
    </row>
    <row r="895" spans="1:5" x14ac:dyDescent="0.25">
      <c r="A895">
        <v>2014</v>
      </c>
      <c r="B895" t="s">
        <v>23</v>
      </c>
      <c r="C895" t="s">
        <v>24</v>
      </c>
      <c r="D895" t="s">
        <v>9</v>
      </c>
      <c r="E895">
        <v>14663</v>
      </c>
    </row>
    <row r="896" spans="1:5" x14ac:dyDescent="0.25">
      <c r="A896">
        <v>2014</v>
      </c>
      <c r="B896" t="s">
        <v>23</v>
      </c>
      <c r="C896" t="s">
        <v>24</v>
      </c>
      <c r="D896" t="s">
        <v>10</v>
      </c>
      <c r="E896">
        <v>2002.7000000000003</v>
      </c>
    </row>
    <row r="897" spans="1:5" x14ac:dyDescent="0.25">
      <c r="A897">
        <v>2014</v>
      </c>
      <c r="B897" t="s">
        <v>23</v>
      </c>
      <c r="C897" t="s">
        <v>24</v>
      </c>
      <c r="D897" t="s">
        <v>11</v>
      </c>
      <c r="E897">
        <v>77104000</v>
      </c>
    </row>
    <row r="898" spans="1:5" x14ac:dyDescent="0.25">
      <c r="A898">
        <v>2014</v>
      </c>
      <c r="B898" t="s">
        <v>23</v>
      </c>
      <c r="C898" t="s">
        <v>24</v>
      </c>
      <c r="D898" t="s">
        <v>12</v>
      </c>
      <c r="E898">
        <v>2845000</v>
      </c>
    </row>
    <row r="899" spans="1:5" x14ac:dyDescent="0.25">
      <c r="A899">
        <v>2014</v>
      </c>
      <c r="B899" t="s">
        <v>23</v>
      </c>
      <c r="C899" t="s">
        <v>24</v>
      </c>
      <c r="D899" t="s">
        <v>13</v>
      </c>
      <c r="E899">
        <v>3270000</v>
      </c>
    </row>
    <row r="900" spans="1:5" x14ac:dyDescent="0.25">
      <c r="A900">
        <v>2014</v>
      </c>
      <c r="B900" t="s">
        <v>23</v>
      </c>
      <c r="C900" t="s">
        <v>24</v>
      </c>
      <c r="D900" t="s">
        <v>14</v>
      </c>
      <c r="E900">
        <v>104933000</v>
      </c>
    </row>
    <row r="901" spans="1:5" x14ac:dyDescent="0.25">
      <c r="A901">
        <v>2014</v>
      </c>
      <c r="B901" t="s">
        <v>25</v>
      </c>
      <c r="C901" t="s">
        <v>26</v>
      </c>
      <c r="D901" t="s">
        <v>7</v>
      </c>
      <c r="E901">
        <v>1067.6000000000004</v>
      </c>
    </row>
    <row r="902" spans="1:5" x14ac:dyDescent="0.25">
      <c r="A902">
        <v>2014</v>
      </c>
      <c r="B902" t="s">
        <v>25</v>
      </c>
      <c r="C902" t="s">
        <v>26</v>
      </c>
      <c r="D902" t="s">
        <v>8</v>
      </c>
      <c r="E902">
        <v>453412000000</v>
      </c>
    </row>
    <row r="903" spans="1:5" x14ac:dyDescent="0.25">
      <c r="A903">
        <v>2014</v>
      </c>
      <c r="B903" t="s">
        <v>25</v>
      </c>
      <c r="C903" t="s">
        <v>26</v>
      </c>
      <c r="D903" t="s">
        <v>9</v>
      </c>
      <c r="E903">
        <v>34586</v>
      </c>
    </row>
    <row r="904" spans="1:5" x14ac:dyDescent="0.25">
      <c r="A904">
        <v>2014</v>
      </c>
      <c r="B904" t="s">
        <v>25</v>
      </c>
      <c r="C904" t="s">
        <v>26</v>
      </c>
      <c r="D904" t="s">
        <v>10</v>
      </c>
      <c r="E904">
        <v>6815.2</v>
      </c>
    </row>
    <row r="905" spans="1:5" x14ac:dyDescent="0.25">
      <c r="A905">
        <v>2014</v>
      </c>
      <c r="B905" t="s">
        <v>25</v>
      </c>
      <c r="C905" t="s">
        <v>26</v>
      </c>
      <c r="D905" t="s">
        <v>11</v>
      </c>
      <c r="E905">
        <v>318404000</v>
      </c>
    </row>
    <row r="906" spans="1:5" x14ac:dyDescent="0.25">
      <c r="A906">
        <v>2014</v>
      </c>
      <c r="B906" t="s">
        <v>25</v>
      </c>
      <c r="C906" t="s">
        <v>26</v>
      </c>
      <c r="D906" t="s">
        <v>12</v>
      </c>
      <c r="E906">
        <v>43515000</v>
      </c>
    </row>
    <row r="907" spans="1:5" x14ac:dyDescent="0.25">
      <c r="A907">
        <v>2014</v>
      </c>
      <c r="B907" t="s">
        <v>25</v>
      </c>
      <c r="C907" t="s">
        <v>26</v>
      </c>
      <c r="D907" t="s">
        <v>13</v>
      </c>
      <c r="E907">
        <v>10277600</v>
      </c>
    </row>
    <row r="908" spans="1:5" x14ac:dyDescent="0.25">
      <c r="A908">
        <v>2014</v>
      </c>
      <c r="B908" t="s">
        <v>25</v>
      </c>
      <c r="C908" t="s">
        <v>26</v>
      </c>
      <c r="D908" t="s">
        <v>14</v>
      </c>
      <c r="E908">
        <v>237176000</v>
      </c>
    </row>
    <row r="909" spans="1:5" x14ac:dyDescent="0.25">
      <c r="A909">
        <v>2014</v>
      </c>
      <c r="B909" t="s">
        <v>27</v>
      </c>
      <c r="C909" t="s">
        <v>28</v>
      </c>
      <c r="D909" t="s">
        <v>8</v>
      </c>
      <c r="E909">
        <v>13657000000</v>
      </c>
    </row>
    <row r="910" spans="1:5" x14ac:dyDescent="0.25">
      <c r="A910">
        <v>2014</v>
      </c>
      <c r="B910" t="s">
        <v>27</v>
      </c>
      <c r="C910" t="s">
        <v>28</v>
      </c>
      <c r="D910" t="s">
        <v>10</v>
      </c>
      <c r="E910">
        <v>97.699999999999989</v>
      </c>
    </row>
    <row r="911" spans="1:5" x14ac:dyDescent="0.25">
      <c r="A911">
        <v>2014</v>
      </c>
      <c r="B911" t="s">
        <v>27</v>
      </c>
      <c r="C911" t="s">
        <v>28</v>
      </c>
      <c r="D911" t="s">
        <v>11</v>
      </c>
      <c r="E911">
        <v>10032000</v>
      </c>
    </row>
    <row r="912" spans="1:5" x14ac:dyDescent="0.25">
      <c r="A912">
        <v>2014</v>
      </c>
      <c r="B912" t="s">
        <v>27</v>
      </c>
      <c r="C912" t="s">
        <v>28</v>
      </c>
      <c r="D912" t="s">
        <v>12</v>
      </c>
      <c r="E912">
        <v>10376000</v>
      </c>
    </row>
    <row r="913" spans="1:5" x14ac:dyDescent="0.25">
      <c r="A913">
        <v>2014</v>
      </c>
      <c r="B913" t="s">
        <v>27</v>
      </c>
      <c r="C913" t="s">
        <v>28</v>
      </c>
      <c r="D913" t="s">
        <v>13</v>
      </c>
      <c r="E913">
        <v>396000</v>
      </c>
    </row>
    <row r="914" spans="1:5" x14ac:dyDescent="0.25">
      <c r="A914">
        <v>2014</v>
      </c>
      <c r="B914" t="s">
        <v>27</v>
      </c>
      <c r="C914" t="s">
        <v>28</v>
      </c>
      <c r="D914" t="s">
        <v>14</v>
      </c>
      <c r="E914">
        <v>4004000</v>
      </c>
    </row>
    <row r="915" spans="1:5" x14ac:dyDescent="0.25">
      <c r="A915">
        <v>2014</v>
      </c>
      <c r="B915" t="s">
        <v>29</v>
      </c>
      <c r="C915" t="s">
        <v>30</v>
      </c>
      <c r="D915" t="s">
        <v>7</v>
      </c>
      <c r="E915">
        <v>615.5</v>
      </c>
    </row>
    <row r="916" spans="1:5" x14ac:dyDescent="0.25">
      <c r="A916">
        <v>2014</v>
      </c>
      <c r="B916" t="s">
        <v>29</v>
      </c>
      <c r="C916" t="s">
        <v>30</v>
      </c>
      <c r="D916" t="s">
        <v>8</v>
      </c>
      <c r="E916">
        <v>15117000000</v>
      </c>
    </row>
    <row r="917" spans="1:5" x14ac:dyDescent="0.25">
      <c r="A917">
        <v>2014</v>
      </c>
      <c r="B917" t="s">
        <v>29</v>
      </c>
      <c r="C917" t="s">
        <v>30</v>
      </c>
      <c r="D917" t="s">
        <v>9</v>
      </c>
      <c r="E917">
        <v>33964</v>
      </c>
    </row>
    <row r="918" spans="1:5" x14ac:dyDescent="0.25">
      <c r="A918">
        <v>2014</v>
      </c>
      <c r="B918" t="s">
        <v>29</v>
      </c>
      <c r="C918" t="s">
        <v>30</v>
      </c>
      <c r="D918" t="s">
        <v>10</v>
      </c>
      <c r="E918">
        <v>615.5</v>
      </c>
    </row>
    <row r="919" spans="1:5" x14ac:dyDescent="0.25">
      <c r="A919">
        <v>2014</v>
      </c>
      <c r="B919" t="s">
        <v>29</v>
      </c>
      <c r="C919" t="s">
        <v>30</v>
      </c>
      <c r="D919" t="s">
        <v>11</v>
      </c>
      <c r="E919">
        <v>12261000</v>
      </c>
    </row>
    <row r="920" spans="1:5" x14ac:dyDescent="0.25">
      <c r="A920">
        <v>2014</v>
      </c>
      <c r="B920" t="s">
        <v>29</v>
      </c>
      <c r="C920" t="s">
        <v>30</v>
      </c>
      <c r="D920" t="s">
        <v>12</v>
      </c>
      <c r="E920">
        <v>116000</v>
      </c>
    </row>
    <row r="921" spans="1:5" x14ac:dyDescent="0.25">
      <c r="A921">
        <v>2014</v>
      </c>
      <c r="B921" t="s">
        <v>29</v>
      </c>
      <c r="C921" t="s">
        <v>30</v>
      </c>
      <c r="D921" t="s">
        <v>13</v>
      </c>
      <c r="E921">
        <v>7420000</v>
      </c>
    </row>
    <row r="922" spans="1:5" x14ac:dyDescent="0.25">
      <c r="A922">
        <v>2014</v>
      </c>
      <c r="B922" t="s">
        <v>29</v>
      </c>
      <c r="C922" t="s">
        <v>30</v>
      </c>
      <c r="D922" t="s">
        <v>14</v>
      </c>
      <c r="E922">
        <v>36964000</v>
      </c>
    </row>
    <row r="923" spans="1:5" x14ac:dyDescent="0.25">
      <c r="A923">
        <v>2014</v>
      </c>
      <c r="B923" t="s">
        <v>31</v>
      </c>
      <c r="C923" t="s">
        <v>32</v>
      </c>
      <c r="D923" t="s">
        <v>7</v>
      </c>
      <c r="E923">
        <v>991.2</v>
      </c>
    </row>
    <row r="924" spans="1:5" x14ac:dyDescent="0.25">
      <c r="A924">
        <v>2014</v>
      </c>
      <c r="B924" t="s">
        <v>31</v>
      </c>
      <c r="C924" t="s">
        <v>32</v>
      </c>
      <c r="D924" t="s">
        <v>8</v>
      </c>
      <c r="E924">
        <v>108916000000</v>
      </c>
    </row>
    <row r="925" spans="1:5" x14ac:dyDescent="0.25">
      <c r="A925">
        <v>2014</v>
      </c>
      <c r="B925" t="s">
        <v>31</v>
      </c>
      <c r="C925" t="s">
        <v>32</v>
      </c>
      <c r="D925" t="s">
        <v>9</v>
      </c>
      <c r="E925">
        <v>19765</v>
      </c>
    </row>
    <row r="926" spans="1:5" x14ac:dyDescent="0.25">
      <c r="A926">
        <v>2014</v>
      </c>
      <c r="B926" t="s">
        <v>31</v>
      </c>
      <c r="C926" t="s">
        <v>32</v>
      </c>
      <c r="D926" t="s">
        <v>10</v>
      </c>
      <c r="E926">
        <v>1711.3</v>
      </c>
    </row>
    <row r="927" spans="1:5" x14ac:dyDescent="0.25">
      <c r="A927">
        <v>2014</v>
      </c>
      <c r="B927" t="s">
        <v>31</v>
      </c>
      <c r="C927" t="s">
        <v>32</v>
      </c>
      <c r="D927" t="s">
        <v>11</v>
      </c>
      <c r="E927">
        <v>259241000</v>
      </c>
    </row>
    <row r="928" spans="1:5" x14ac:dyDescent="0.25">
      <c r="A928">
        <v>2014</v>
      </c>
      <c r="B928" t="s">
        <v>31</v>
      </c>
      <c r="C928" t="s">
        <v>32</v>
      </c>
      <c r="D928" t="s">
        <v>12</v>
      </c>
      <c r="E928">
        <v>49205000</v>
      </c>
    </row>
    <row r="929" spans="1:5" x14ac:dyDescent="0.25">
      <c r="A929">
        <v>2014</v>
      </c>
      <c r="B929" t="s">
        <v>31</v>
      </c>
      <c r="C929" t="s">
        <v>32</v>
      </c>
      <c r="D929" t="s">
        <v>13</v>
      </c>
      <c r="E929">
        <v>9245800</v>
      </c>
    </row>
    <row r="930" spans="1:5" x14ac:dyDescent="0.25">
      <c r="A930">
        <v>2014</v>
      </c>
      <c r="B930" t="s">
        <v>31</v>
      </c>
      <c r="C930" t="s">
        <v>32</v>
      </c>
      <c r="D930" t="s">
        <v>14</v>
      </c>
      <c r="E930">
        <v>187691000</v>
      </c>
    </row>
    <row r="931" spans="1:5" x14ac:dyDescent="0.25">
      <c r="A931">
        <v>2014</v>
      </c>
      <c r="B931" t="s">
        <v>33</v>
      </c>
      <c r="C931" t="s">
        <v>34</v>
      </c>
      <c r="D931" t="s">
        <v>7</v>
      </c>
      <c r="E931">
        <v>42.8</v>
      </c>
    </row>
    <row r="932" spans="1:5" x14ac:dyDescent="0.25">
      <c r="A932">
        <v>2014</v>
      </c>
      <c r="B932" t="s">
        <v>33</v>
      </c>
      <c r="C932" t="s">
        <v>34</v>
      </c>
      <c r="D932" t="s">
        <v>8</v>
      </c>
      <c r="E932">
        <v>43596000000</v>
      </c>
    </row>
    <row r="933" spans="1:5" x14ac:dyDescent="0.25">
      <c r="A933">
        <v>2014</v>
      </c>
      <c r="B933" t="s">
        <v>33</v>
      </c>
      <c r="C933" t="s">
        <v>34</v>
      </c>
      <c r="D933" t="s">
        <v>9</v>
      </c>
      <c r="E933">
        <v>1062</v>
      </c>
    </row>
    <row r="934" spans="1:5" x14ac:dyDescent="0.25">
      <c r="A934">
        <v>2014</v>
      </c>
      <c r="B934" t="s">
        <v>33</v>
      </c>
      <c r="C934" t="s">
        <v>34</v>
      </c>
      <c r="D934" t="s">
        <v>10</v>
      </c>
      <c r="E934">
        <v>308.3</v>
      </c>
    </row>
    <row r="935" spans="1:5" x14ac:dyDescent="0.25">
      <c r="A935">
        <v>2014</v>
      </c>
      <c r="B935" t="s">
        <v>33</v>
      </c>
      <c r="C935" t="s">
        <v>34</v>
      </c>
      <c r="D935" t="s">
        <v>11</v>
      </c>
      <c r="E935">
        <v>47361000</v>
      </c>
    </row>
    <row r="936" spans="1:5" x14ac:dyDescent="0.25">
      <c r="A936">
        <v>2014</v>
      </c>
      <c r="B936" t="s">
        <v>33</v>
      </c>
      <c r="C936" t="s">
        <v>34</v>
      </c>
      <c r="D936" t="s">
        <v>12</v>
      </c>
      <c r="E936">
        <v>5519000</v>
      </c>
    </row>
    <row r="937" spans="1:5" x14ac:dyDescent="0.25">
      <c r="A937">
        <v>2014</v>
      </c>
      <c r="B937" t="s">
        <v>33</v>
      </c>
      <c r="C937" t="s">
        <v>34</v>
      </c>
      <c r="D937" t="s">
        <v>13</v>
      </c>
      <c r="E937">
        <v>1019600</v>
      </c>
    </row>
    <row r="938" spans="1:5" x14ac:dyDescent="0.25">
      <c r="A938">
        <v>2014</v>
      </c>
      <c r="B938" t="s">
        <v>33</v>
      </c>
      <c r="C938" t="s">
        <v>34</v>
      </c>
      <c r="D938" t="s">
        <v>14</v>
      </c>
      <c r="E938">
        <v>29187000</v>
      </c>
    </row>
    <row r="939" spans="1:5" x14ac:dyDescent="0.25">
      <c r="A939">
        <v>2014</v>
      </c>
      <c r="B939" t="s">
        <v>35</v>
      </c>
      <c r="C939" t="s">
        <v>36</v>
      </c>
      <c r="D939" t="s">
        <v>7</v>
      </c>
      <c r="E939">
        <v>1027.0999999999999</v>
      </c>
    </row>
    <row r="940" spans="1:5" x14ac:dyDescent="0.25">
      <c r="A940">
        <v>2014</v>
      </c>
      <c r="B940" t="s">
        <v>35</v>
      </c>
      <c r="C940" t="s">
        <v>36</v>
      </c>
      <c r="D940" t="s">
        <v>8</v>
      </c>
      <c r="E940">
        <v>105124000000</v>
      </c>
    </row>
    <row r="941" spans="1:5" x14ac:dyDescent="0.25">
      <c r="A941">
        <v>2014</v>
      </c>
      <c r="B941" t="s">
        <v>35</v>
      </c>
      <c r="C941" t="s">
        <v>36</v>
      </c>
      <c r="D941" t="s">
        <v>9</v>
      </c>
      <c r="E941">
        <v>26585</v>
      </c>
    </row>
    <row r="942" spans="1:5" x14ac:dyDescent="0.25">
      <c r="A942">
        <v>2014</v>
      </c>
      <c r="B942" t="s">
        <v>35</v>
      </c>
      <c r="C942" t="s">
        <v>36</v>
      </c>
      <c r="D942" t="s">
        <v>10</v>
      </c>
      <c r="E942">
        <v>2354.6999999999998</v>
      </c>
    </row>
    <row r="943" spans="1:5" x14ac:dyDescent="0.25">
      <c r="A943">
        <v>2014</v>
      </c>
      <c r="B943" t="s">
        <v>35</v>
      </c>
      <c r="C943" t="s">
        <v>36</v>
      </c>
      <c r="D943" t="s">
        <v>11</v>
      </c>
      <c r="E943">
        <v>126228000</v>
      </c>
    </row>
    <row r="944" spans="1:5" x14ac:dyDescent="0.25">
      <c r="A944">
        <v>2014</v>
      </c>
      <c r="B944" t="s">
        <v>35</v>
      </c>
      <c r="C944" t="s">
        <v>36</v>
      </c>
      <c r="D944" t="s">
        <v>12</v>
      </c>
      <c r="E944">
        <v>47969000</v>
      </c>
    </row>
    <row r="945" spans="1:5" x14ac:dyDescent="0.25">
      <c r="A945">
        <v>2014</v>
      </c>
      <c r="B945" t="s">
        <v>35</v>
      </c>
      <c r="C945" t="s">
        <v>36</v>
      </c>
      <c r="D945" t="s">
        <v>13</v>
      </c>
      <c r="E945">
        <v>2476900</v>
      </c>
    </row>
    <row r="946" spans="1:5" x14ac:dyDescent="0.25">
      <c r="A946">
        <v>2014</v>
      </c>
      <c r="B946" t="s">
        <v>35</v>
      </c>
      <c r="C946" t="s">
        <v>36</v>
      </c>
      <c r="D946" t="s">
        <v>14</v>
      </c>
      <c r="E946">
        <v>126967000</v>
      </c>
    </row>
    <row r="947" spans="1:5" x14ac:dyDescent="0.25">
      <c r="A947">
        <v>2014</v>
      </c>
      <c r="B947" t="s">
        <v>37</v>
      </c>
      <c r="C947" t="s">
        <v>38</v>
      </c>
      <c r="D947" t="s">
        <v>7</v>
      </c>
      <c r="E947">
        <v>690.9</v>
      </c>
    </row>
    <row r="948" spans="1:5" x14ac:dyDescent="0.25">
      <c r="A948">
        <v>2014</v>
      </c>
      <c r="B948" t="s">
        <v>37</v>
      </c>
      <c r="C948" t="s">
        <v>38</v>
      </c>
      <c r="D948" t="s">
        <v>8</v>
      </c>
      <c r="E948">
        <v>197560000000</v>
      </c>
    </row>
    <row r="949" spans="1:5" x14ac:dyDescent="0.25">
      <c r="A949">
        <v>2014</v>
      </c>
      <c r="B949" t="s">
        <v>37</v>
      </c>
      <c r="C949" t="s">
        <v>38</v>
      </c>
      <c r="D949" t="s">
        <v>9</v>
      </c>
      <c r="E949">
        <v>42916</v>
      </c>
    </row>
    <row r="950" spans="1:5" x14ac:dyDescent="0.25">
      <c r="A950">
        <v>2014</v>
      </c>
      <c r="B950" t="s">
        <v>37</v>
      </c>
      <c r="C950" t="s">
        <v>38</v>
      </c>
      <c r="D950" t="s">
        <v>10</v>
      </c>
      <c r="E950">
        <v>2271.6</v>
      </c>
    </row>
    <row r="951" spans="1:5" x14ac:dyDescent="0.25">
      <c r="A951">
        <v>2014</v>
      </c>
      <c r="B951" t="s">
        <v>37</v>
      </c>
      <c r="C951" t="s">
        <v>38</v>
      </c>
      <c r="D951" t="s">
        <v>11</v>
      </c>
      <c r="E951">
        <v>277186000</v>
      </c>
    </row>
    <row r="952" spans="1:5" x14ac:dyDescent="0.25">
      <c r="A952">
        <v>2014</v>
      </c>
      <c r="B952" t="s">
        <v>37</v>
      </c>
      <c r="C952" t="s">
        <v>38</v>
      </c>
      <c r="D952" t="s">
        <v>12</v>
      </c>
      <c r="E952">
        <v>64631000</v>
      </c>
    </row>
    <row r="953" spans="1:5" x14ac:dyDescent="0.25">
      <c r="A953">
        <v>2014</v>
      </c>
      <c r="B953" t="s">
        <v>37</v>
      </c>
      <c r="C953" t="s">
        <v>38</v>
      </c>
      <c r="D953" t="s">
        <v>13</v>
      </c>
      <c r="E953">
        <v>15496600</v>
      </c>
    </row>
    <row r="954" spans="1:5" x14ac:dyDescent="0.25">
      <c r="A954">
        <v>2014</v>
      </c>
      <c r="B954" t="s">
        <v>37</v>
      </c>
      <c r="C954" t="s">
        <v>38</v>
      </c>
      <c r="D954" t="s">
        <v>14</v>
      </c>
      <c r="E954">
        <v>204132000</v>
      </c>
    </row>
    <row r="955" spans="1:5" x14ac:dyDescent="0.25">
      <c r="A955">
        <v>2014</v>
      </c>
      <c r="B955" t="s">
        <v>39</v>
      </c>
      <c r="C955" t="s">
        <v>40</v>
      </c>
      <c r="D955" t="s">
        <v>7</v>
      </c>
      <c r="E955">
        <v>790.09999999999991</v>
      </c>
    </row>
    <row r="956" spans="1:5" x14ac:dyDescent="0.25">
      <c r="A956">
        <v>2014</v>
      </c>
      <c r="B956" t="s">
        <v>39</v>
      </c>
      <c r="C956" t="s">
        <v>40</v>
      </c>
      <c r="D956" t="s">
        <v>8</v>
      </c>
      <c r="E956">
        <v>53829000000</v>
      </c>
    </row>
    <row r="957" spans="1:5" x14ac:dyDescent="0.25">
      <c r="A957">
        <v>2014</v>
      </c>
      <c r="B957" t="s">
        <v>39</v>
      </c>
      <c r="C957" t="s">
        <v>40</v>
      </c>
      <c r="D957" t="s">
        <v>9</v>
      </c>
      <c r="E957">
        <v>3661</v>
      </c>
    </row>
    <row r="958" spans="1:5" x14ac:dyDescent="0.25">
      <c r="A958">
        <v>2014</v>
      </c>
      <c r="B958" t="s">
        <v>39</v>
      </c>
      <c r="C958" t="s">
        <v>40</v>
      </c>
      <c r="D958" t="s">
        <v>10</v>
      </c>
      <c r="E958">
        <v>1389.9</v>
      </c>
    </row>
    <row r="959" spans="1:5" x14ac:dyDescent="0.25">
      <c r="A959">
        <v>2014</v>
      </c>
      <c r="B959" t="s">
        <v>39</v>
      </c>
      <c r="C959" t="s">
        <v>40</v>
      </c>
      <c r="D959" t="s">
        <v>11</v>
      </c>
      <c r="E959">
        <v>94973000</v>
      </c>
    </row>
    <row r="960" spans="1:5" x14ac:dyDescent="0.25">
      <c r="A960">
        <v>2014</v>
      </c>
      <c r="B960" t="s">
        <v>39</v>
      </c>
      <c r="C960" t="s">
        <v>40</v>
      </c>
      <c r="D960" t="s">
        <v>12</v>
      </c>
      <c r="E960">
        <v>5439000</v>
      </c>
    </row>
    <row r="961" spans="1:5" x14ac:dyDescent="0.25">
      <c r="A961">
        <v>2014</v>
      </c>
      <c r="B961" t="s">
        <v>39</v>
      </c>
      <c r="C961" t="s">
        <v>40</v>
      </c>
      <c r="D961" t="s">
        <v>13</v>
      </c>
      <c r="E961">
        <v>11118700</v>
      </c>
    </row>
    <row r="962" spans="1:5" x14ac:dyDescent="0.25">
      <c r="A962">
        <v>2014</v>
      </c>
      <c r="B962" t="s">
        <v>39</v>
      </c>
      <c r="C962" t="s">
        <v>40</v>
      </c>
      <c r="D962" t="s">
        <v>14</v>
      </c>
      <c r="E962">
        <v>71249000</v>
      </c>
    </row>
    <row r="963" spans="1:5" x14ac:dyDescent="0.25">
      <c r="A963">
        <v>2014</v>
      </c>
      <c r="B963" t="s">
        <v>73</v>
      </c>
      <c r="C963" t="s">
        <v>74</v>
      </c>
      <c r="D963" t="s">
        <v>8</v>
      </c>
      <c r="E963">
        <v>4531000000</v>
      </c>
    </row>
    <row r="964" spans="1:5" x14ac:dyDescent="0.25">
      <c r="A964">
        <v>2014</v>
      </c>
      <c r="B964" t="s">
        <v>73</v>
      </c>
      <c r="C964" t="s">
        <v>74</v>
      </c>
      <c r="D964" t="s">
        <v>10</v>
      </c>
      <c r="E964">
        <v>24.3</v>
      </c>
    </row>
    <row r="965" spans="1:5" x14ac:dyDescent="0.25">
      <c r="A965">
        <v>2014</v>
      </c>
      <c r="B965" t="s">
        <v>73</v>
      </c>
      <c r="C965" t="s">
        <v>74</v>
      </c>
      <c r="D965" t="s">
        <v>11</v>
      </c>
      <c r="E965">
        <v>7434000</v>
      </c>
    </row>
    <row r="966" spans="1:5" x14ac:dyDescent="0.25">
      <c r="A966">
        <v>2014</v>
      </c>
      <c r="B966" t="s">
        <v>73</v>
      </c>
      <c r="C966" t="s">
        <v>74</v>
      </c>
      <c r="D966" t="s">
        <v>12</v>
      </c>
      <c r="E966">
        <v>106000</v>
      </c>
    </row>
    <row r="967" spans="1:5" x14ac:dyDescent="0.25">
      <c r="A967">
        <v>2014</v>
      </c>
      <c r="B967" t="s">
        <v>73</v>
      </c>
      <c r="C967" t="s">
        <v>74</v>
      </c>
      <c r="D967" t="s">
        <v>13</v>
      </c>
      <c r="E967">
        <v>166100</v>
      </c>
    </row>
    <row r="968" spans="1:5" x14ac:dyDescent="0.25">
      <c r="A968">
        <v>2014</v>
      </c>
      <c r="B968" t="s">
        <v>73</v>
      </c>
      <c r="C968" t="s">
        <v>74</v>
      </c>
      <c r="D968" t="s">
        <v>14</v>
      </c>
      <c r="E968">
        <v>5053000</v>
      </c>
    </row>
    <row r="969" spans="1:5" x14ac:dyDescent="0.25">
      <c r="A969">
        <v>2014</v>
      </c>
      <c r="B969" t="s">
        <v>41</v>
      </c>
      <c r="C969" t="s">
        <v>42</v>
      </c>
      <c r="D969" t="s">
        <v>8</v>
      </c>
      <c r="E969">
        <v>19605000000</v>
      </c>
    </row>
    <row r="970" spans="1:5" x14ac:dyDescent="0.25">
      <c r="A970">
        <v>2014</v>
      </c>
      <c r="B970" t="s">
        <v>41</v>
      </c>
      <c r="C970" t="s">
        <v>42</v>
      </c>
      <c r="D970" t="s">
        <v>9</v>
      </c>
      <c r="E970">
        <v>642</v>
      </c>
    </row>
    <row r="971" spans="1:5" x14ac:dyDescent="0.25">
      <c r="A971">
        <v>2014</v>
      </c>
      <c r="B971" t="s">
        <v>41</v>
      </c>
      <c r="C971" t="s">
        <v>42</v>
      </c>
      <c r="D971" t="s">
        <v>10</v>
      </c>
      <c r="E971">
        <v>165.6</v>
      </c>
    </row>
    <row r="972" spans="1:5" x14ac:dyDescent="0.25">
      <c r="A972">
        <v>2014</v>
      </c>
      <c r="B972" t="s">
        <v>41</v>
      </c>
      <c r="C972" t="s">
        <v>42</v>
      </c>
      <c r="D972" t="s">
        <v>11</v>
      </c>
      <c r="E972">
        <v>19737000</v>
      </c>
    </row>
    <row r="973" spans="1:5" x14ac:dyDescent="0.25">
      <c r="A973">
        <v>2014</v>
      </c>
      <c r="B973" t="s">
        <v>41</v>
      </c>
      <c r="C973" t="s">
        <v>42</v>
      </c>
      <c r="D973" t="s">
        <v>12</v>
      </c>
      <c r="E973">
        <v>2214000</v>
      </c>
    </row>
    <row r="974" spans="1:5" x14ac:dyDescent="0.25">
      <c r="A974">
        <v>2014</v>
      </c>
      <c r="B974" t="s">
        <v>41</v>
      </c>
      <c r="C974" t="s">
        <v>42</v>
      </c>
      <c r="D974" t="s">
        <v>13</v>
      </c>
      <c r="E974">
        <v>318000</v>
      </c>
    </row>
    <row r="975" spans="1:5" x14ac:dyDescent="0.25">
      <c r="A975">
        <v>2014</v>
      </c>
      <c r="B975" t="s">
        <v>41</v>
      </c>
      <c r="C975" t="s">
        <v>42</v>
      </c>
      <c r="D975" t="s">
        <v>14</v>
      </c>
      <c r="E975">
        <v>11186000</v>
      </c>
    </row>
    <row r="976" spans="1:5" x14ac:dyDescent="0.25">
      <c r="A976">
        <v>2014</v>
      </c>
      <c r="B976" t="s">
        <v>43</v>
      </c>
      <c r="C976" t="s">
        <v>44</v>
      </c>
      <c r="D976" t="s">
        <v>8</v>
      </c>
      <c r="E976">
        <v>14832000000</v>
      </c>
    </row>
    <row r="977" spans="1:5" x14ac:dyDescent="0.25">
      <c r="A977">
        <v>2014</v>
      </c>
      <c r="B977" t="s">
        <v>43</v>
      </c>
      <c r="C977" t="s">
        <v>44</v>
      </c>
      <c r="D977" t="s">
        <v>10</v>
      </c>
      <c r="E977">
        <v>45.7</v>
      </c>
    </row>
    <row r="978" spans="1:5" x14ac:dyDescent="0.25">
      <c r="A978">
        <v>2014</v>
      </c>
      <c r="B978" t="s">
        <v>43</v>
      </c>
      <c r="C978" t="s">
        <v>44</v>
      </c>
      <c r="D978" t="s">
        <v>11</v>
      </c>
      <c r="E978">
        <v>14054000</v>
      </c>
    </row>
    <row r="979" spans="1:5" x14ac:dyDescent="0.25">
      <c r="A979">
        <v>2014</v>
      </c>
      <c r="B979" t="s">
        <v>43</v>
      </c>
      <c r="C979" t="s">
        <v>44</v>
      </c>
      <c r="D979" t="s">
        <v>12</v>
      </c>
      <c r="E979">
        <v>2620000</v>
      </c>
    </row>
    <row r="980" spans="1:5" x14ac:dyDescent="0.25">
      <c r="A980">
        <v>2014</v>
      </c>
      <c r="B980" t="s">
        <v>43</v>
      </c>
      <c r="C980" t="s">
        <v>44</v>
      </c>
      <c r="D980" t="s">
        <v>13</v>
      </c>
      <c r="E980">
        <v>336000</v>
      </c>
    </row>
    <row r="981" spans="1:5" x14ac:dyDescent="0.25">
      <c r="A981">
        <v>2014</v>
      </c>
      <c r="B981" t="s">
        <v>43</v>
      </c>
      <c r="C981" t="s">
        <v>44</v>
      </c>
      <c r="D981" t="s">
        <v>14</v>
      </c>
      <c r="E981">
        <v>8041000</v>
      </c>
    </row>
    <row r="982" spans="1:5" x14ac:dyDescent="0.25">
      <c r="A982">
        <v>2014</v>
      </c>
      <c r="B982" t="s">
        <v>45</v>
      </c>
      <c r="C982" t="s">
        <v>46</v>
      </c>
      <c r="D982" t="s">
        <v>8</v>
      </c>
      <c r="E982">
        <v>1655820000</v>
      </c>
    </row>
    <row r="983" spans="1:5" x14ac:dyDescent="0.25">
      <c r="A983">
        <v>2014</v>
      </c>
      <c r="B983" t="s">
        <v>45</v>
      </c>
      <c r="C983" t="s">
        <v>46</v>
      </c>
      <c r="D983" t="s">
        <v>12</v>
      </c>
      <c r="E983">
        <v>0.4</v>
      </c>
    </row>
    <row r="984" spans="1:5" x14ac:dyDescent="0.25">
      <c r="A984">
        <v>2014</v>
      </c>
      <c r="B984" t="s">
        <v>45</v>
      </c>
      <c r="C984" t="s">
        <v>46</v>
      </c>
      <c r="D984" t="s">
        <v>13</v>
      </c>
      <c r="E984">
        <v>324648</v>
      </c>
    </row>
    <row r="985" spans="1:5" x14ac:dyDescent="0.25">
      <c r="A985">
        <v>2014</v>
      </c>
      <c r="B985" t="s">
        <v>45</v>
      </c>
      <c r="C985" t="s">
        <v>46</v>
      </c>
      <c r="D985" t="s">
        <v>14</v>
      </c>
      <c r="E985">
        <v>13430000</v>
      </c>
    </row>
    <row r="986" spans="1:5" x14ac:dyDescent="0.25">
      <c r="A986">
        <v>2014</v>
      </c>
      <c r="B986" t="s">
        <v>47</v>
      </c>
      <c r="C986" t="s">
        <v>48</v>
      </c>
      <c r="D986" t="s">
        <v>7</v>
      </c>
      <c r="E986">
        <v>1016.4</v>
      </c>
    </row>
    <row r="987" spans="1:5" x14ac:dyDescent="0.25">
      <c r="A987">
        <v>2014</v>
      </c>
      <c r="B987" t="s">
        <v>47</v>
      </c>
      <c r="C987" t="s">
        <v>48</v>
      </c>
      <c r="D987" t="s">
        <v>8</v>
      </c>
      <c r="E987">
        <v>131426000000</v>
      </c>
    </row>
    <row r="988" spans="1:5" x14ac:dyDescent="0.25">
      <c r="A988">
        <v>2014</v>
      </c>
      <c r="B988" t="s">
        <v>47</v>
      </c>
      <c r="C988" t="s">
        <v>48</v>
      </c>
      <c r="D988" t="s">
        <v>9</v>
      </c>
      <c r="E988">
        <v>5755</v>
      </c>
    </row>
    <row r="989" spans="1:5" x14ac:dyDescent="0.25">
      <c r="A989">
        <v>2014</v>
      </c>
      <c r="B989" t="s">
        <v>47</v>
      </c>
      <c r="C989" t="s">
        <v>48</v>
      </c>
      <c r="D989" t="s">
        <v>10</v>
      </c>
      <c r="E989">
        <v>906.9</v>
      </c>
    </row>
    <row r="990" spans="1:5" x14ac:dyDescent="0.25">
      <c r="A990">
        <v>2014</v>
      </c>
      <c r="B990" t="s">
        <v>47</v>
      </c>
      <c r="C990" t="s">
        <v>48</v>
      </c>
      <c r="D990" t="s">
        <v>11</v>
      </c>
      <c r="E990">
        <v>111436000</v>
      </c>
    </row>
    <row r="991" spans="1:5" x14ac:dyDescent="0.25">
      <c r="A991">
        <v>2014</v>
      </c>
      <c r="B991" t="s">
        <v>47</v>
      </c>
      <c r="C991" t="s">
        <v>48</v>
      </c>
      <c r="D991" t="s">
        <v>12</v>
      </c>
      <c r="E991">
        <v>31352000</v>
      </c>
    </row>
    <row r="992" spans="1:5" x14ac:dyDescent="0.25">
      <c r="A992">
        <v>2014</v>
      </c>
      <c r="B992" t="s">
        <v>47</v>
      </c>
      <c r="C992" t="s">
        <v>48</v>
      </c>
      <c r="D992" t="s">
        <v>13</v>
      </c>
      <c r="E992">
        <v>1254000</v>
      </c>
    </row>
    <row r="993" spans="1:5" x14ac:dyDescent="0.25">
      <c r="A993">
        <v>2014</v>
      </c>
      <c r="B993" t="s">
        <v>47</v>
      </c>
      <c r="C993" t="s">
        <v>48</v>
      </c>
      <c r="D993" t="s">
        <v>14</v>
      </c>
      <c r="E993">
        <v>67713000</v>
      </c>
    </row>
    <row r="994" spans="1:5" x14ac:dyDescent="0.25">
      <c r="A994">
        <v>2014</v>
      </c>
      <c r="B994" t="s">
        <v>49</v>
      </c>
      <c r="C994" t="s">
        <v>50</v>
      </c>
      <c r="D994" t="s">
        <v>8</v>
      </c>
      <c r="E994">
        <v>5875000000</v>
      </c>
    </row>
    <row r="995" spans="1:5" x14ac:dyDescent="0.25">
      <c r="A995">
        <v>2014</v>
      </c>
      <c r="B995" t="s">
        <v>49</v>
      </c>
      <c r="C995" t="s">
        <v>50</v>
      </c>
      <c r="D995" t="s">
        <v>11</v>
      </c>
      <c r="E995">
        <v>4430000</v>
      </c>
    </row>
    <row r="996" spans="1:5" x14ac:dyDescent="0.25">
      <c r="A996">
        <v>2014</v>
      </c>
      <c r="B996" t="s">
        <v>49</v>
      </c>
      <c r="C996" t="s">
        <v>50</v>
      </c>
      <c r="D996" t="s">
        <v>12</v>
      </c>
      <c r="E996">
        <v>8976000</v>
      </c>
    </row>
    <row r="997" spans="1:5" x14ac:dyDescent="0.25">
      <c r="A997">
        <v>2014</v>
      </c>
      <c r="B997" t="s">
        <v>49</v>
      </c>
      <c r="C997" t="s">
        <v>50</v>
      </c>
      <c r="D997" t="s">
        <v>13</v>
      </c>
      <c r="E997">
        <v>856600</v>
      </c>
    </row>
    <row r="998" spans="1:5" x14ac:dyDescent="0.25">
      <c r="A998">
        <v>2014</v>
      </c>
      <c r="B998" t="s">
        <v>49</v>
      </c>
      <c r="C998" t="s">
        <v>50</v>
      </c>
      <c r="D998" t="s">
        <v>14</v>
      </c>
      <c r="E998">
        <v>10248000</v>
      </c>
    </row>
    <row r="999" spans="1:5" x14ac:dyDescent="0.25">
      <c r="A999">
        <v>2014</v>
      </c>
      <c r="B999" t="s">
        <v>51</v>
      </c>
      <c r="C999" t="s">
        <v>52</v>
      </c>
      <c r="D999" t="s">
        <v>8</v>
      </c>
      <c r="E999">
        <v>1770000000</v>
      </c>
    </row>
    <row r="1000" spans="1:5" x14ac:dyDescent="0.25">
      <c r="A1000">
        <v>2014</v>
      </c>
      <c r="B1000" t="s">
        <v>51</v>
      </c>
      <c r="C1000" t="s">
        <v>52</v>
      </c>
      <c r="D1000" t="s">
        <v>10</v>
      </c>
      <c r="E1000">
        <v>28.700000000000003</v>
      </c>
    </row>
    <row r="1001" spans="1:5" x14ac:dyDescent="0.25">
      <c r="A1001">
        <v>2014</v>
      </c>
      <c r="B1001" t="s">
        <v>51</v>
      </c>
      <c r="C1001" t="s">
        <v>52</v>
      </c>
      <c r="D1001" t="s">
        <v>11</v>
      </c>
      <c r="E1001">
        <v>3384000</v>
      </c>
    </row>
    <row r="1002" spans="1:5" x14ac:dyDescent="0.25">
      <c r="A1002">
        <v>2014</v>
      </c>
      <c r="B1002" t="s">
        <v>51</v>
      </c>
      <c r="C1002" t="s">
        <v>52</v>
      </c>
      <c r="D1002" t="s">
        <v>14</v>
      </c>
      <c r="E1002">
        <v>896000</v>
      </c>
    </row>
    <row r="1003" spans="1:5" x14ac:dyDescent="0.25">
      <c r="A1003">
        <v>2014</v>
      </c>
      <c r="B1003" t="s">
        <v>53</v>
      </c>
      <c r="C1003" t="s">
        <v>54</v>
      </c>
      <c r="D1003" t="s">
        <v>8</v>
      </c>
      <c r="E1003">
        <v>1846000000</v>
      </c>
    </row>
    <row r="1004" spans="1:5" x14ac:dyDescent="0.25">
      <c r="A1004">
        <v>2014</v>
      </c>
      <c r="B1004" t="s">
        <v>53</v>
      </c>
      <c r="C1004" t="s">
        <v>54</v>
      </c>
      <c r="D1004" t="s">
        <v>11</v>
      </c>
      <c r="E1004">
        <v>3302000</v>
      </c>
    </row>
    <row r="1005" spans="1:5" x14ac:dyDescent="0.25">
      <c r="A1005">
        <v>2014</v>
      </c>
      <c r="B1005" t="s">
        <v>53</v>
      </c>
      <c r="C1005" t="s">
        <v>54</v>
      </c>
      <c r="D1005" t="s">
        <v>12</v>
      </c>
      <c r="E1005">
        <v>472000</v>
      </c>
    </row>
    <row r="1006" spans="1:5" x14ac:dyDescent="0.25">
      <c r="A1006">
        <v>2014</v>
      </c>
      <c r="B1006" t="s">
        <v>53</v>
      </c>
      <c r="C1006" t="s">
        <v>54</v>
      </c>
      <c r="D1006" t="s">
        <v>13</v>
      </c>
      <c r="E1006">
        <v>157700</v>
      </c>
    </row>
    <row r="1007" spans="1:5" x14ac:dyDescent="0.25">
      <c r="A1007">
        <v>2014</v>
      </c>
      <c r="B1007" t="s">
        <v>53</v>
      </c>
      <c r="C1007" t="s">
        <v>54</v>
      </c>
      <c r="D1007" t="s">
        <v>14</v>
      </c>
      <c r="E1007">
        <v>153000</v>
      </c>
    </row>
    <row r="1008" spans="1:5" x14ac:dyDescent="0.25">
      <c r="A1008">
        <v>2014</v>
      </c>
      <c r="B1008" t="s">
        <v>55</v>
      </c>
      <c r="C1008" t="s">
        <v>56</v>
      </c>
      <c r="D1008" t="s">
        <v>7</v>
      </c>
      <c r="E1008">
        <v>17</v>
      </c>
    </row>
    <row r="1009" spans="1:5" x14ac:dyDescent="0.25">
      <c r="A1009">
        <v>2014</v>
      </c>
      <c r="B1009" t="s">
        <v>55</v>
      </c>
      <c r="C1009" t="s">
        <v>56</v>
      </c>
      <c r="D1009" t="s">
        <v>8</v>
      </c>
      <c r="E1009">
        <v>1660000000</v>
      </c>
    </row>
    <row r="1010" spans="1:5" x14ac:dyDescent="0.25">
      <c r="A1010">
        <v>2014</v>
      </c>
      <c r="B1010" t="s">
        <v>55</v>
      </c>
      <c r="C1010" t="s">
        <v>56</v>
      </c>
      <c r="D1010" t="s">
        <v>11</v>
      </c>
      <c r="E1010">
        <v>2798000</v>
      </c>
    </row>
    <row r="1011" spans="1:5" x14ac:dyDescent="0.25">
      <c r="A1011">
        <v>2014</v>
      </c>
      <c r="B1011" t="s">
        <v>55</v>
      </c>
      <c r="C1011" t="s">
        <v>56</v>
      </c>
      <c r="D1011" t="s">
        <v>13</v>
      </c>
      <c r="E1011">
        <v>408000</v>
      </c>
    </row>
    <row r="1012" spans="1:5" x14ac:dyDescent="0.25">
      <c r="A1012">
        <v>2014</v>
      </c>
      <c r="B1012" t="s">
        <v>55</v>
      </c>
      <c r="C1012" t="s">
        <v>56</v>
      </c>
      <c r="D1012" t="s">
        <v>14</v>
      </c>
      <c r="E1012">
        <v>4570000</v>
      </c>
    </row>
    <row r="1013" spans="1:5" x14ac:dyDescent="0.25">
      <c r="A1013">
        <v>2014</v>
      </c>
      <c r="B1013" t="s">
        <v>57</v>
      </c>
      <c r="C1013" t="s">
        <v>58</v>
      </c>
      <c r="D1013" t="s">
        <v>7</v>
      </c>
      <c r="E1013">
        <v>335</v>
      </c>
    </row>
    <row r="1014" spans="1:5" x14ac:dyDescent="0.25">
      <c r="A1014">
        <v>2014</v>
      </c>
      <c r="B1014" t="s">
        <v>57</v>
      </c>
      <c r="C1014" t="s">
        <v>58</v>
      </c>
      <c r="D1014" t="s">
        <v>8</v>
      </c>
      <c r="E1014">
        <v>90206000000</v>
      </c>
    </row>
    <row r="1015" spans="1:5" x14ac:dyDescent="0.25">
      <c r="A1015">
        <v>2014</v>
      </c>
      <c r="B1015" t="s">
        <v>57</v>
      </c>
      <c r="C1015" t="s">
        <v>58</v>
      </c>
      <c r="D1015" t="s">
        <v>9</v>
      </c>
      <c r="E1015">
        <v>5914</v>
      </c>
    </row>
    <row r="1016" spans="1:5" x14ac:dyDescent="0.25">
      <c r="A1016">
        <v>2014</v>
      </c>
      <c r="B1016" t="s">
        <v>57</v>
      </c>
      <c r="C1016" t="s">
        <v>58</v>
      </c>
      <c r="D1016" t="s">
        <v>10</v>
      </c>
      <c r="E1016">
        <v>303.40000000000003</v>
      </c>
    </row>
    <row r="1017" spans="1:5" x14ac:dyDescent="0.25">
      <c r="A1017">
        <v>2014</v>
      </c>
      <c r="B1017" t="s">
        <v>57</v>
      </c>
      <c r="C1017" t="s">
        <v>58</v>
      </c>
      <c r="D1017" t="s">
        <v>11</v>
      </c>
      <c r="E1017">
        <v>42616000</v>
      </c>
    </row>
    <row r="1018" spans="1:5" x14ac:dyDescent="0.25">
      <c r="A1018">
        <v>2014</v>
      </c>
      <c r="B1018" t="s">
        <v>57</v>
      </c>
      <c r="C1018" t="s">
        <v>58</v>
      </c>
      <c r="D1018" t="s">
        <v>12</v>
      </c>
      <c r="E1018">
        <v>16361000</v>
      </c>
    </row>
    <row r="1019" spans="1:5" x14ac:dyDescent="0.25">
      <c r="A1019">
        <v>2014</v>
      </c>
      <c r="B1019" t="s">
        <v>57</v>
      </c>
      <c r="C1019" t="s">
        <v>58</v>
      </c>
      <c r="D1019" t="s">
        <v>13</v>
      </c>
      <c r="E1019">
        <v>1989300</v>
      </c>
    </row>
    <row r="1020" spans="1:5" x14ac:dyDescent="0.25">
      <c r="A1020">
        <v>2014</v>
      </c>
      <c r="B1020" t="s">
        <v>57</v>
      </c>
      <c r="C1020" t="s">
        <v>58</v>
      </c>
      <c r="D1020" t="s">
        <v>14</v>
      </c>
      <c r="E1020">
        <v>24744000</v>
      </c>
    </row>
    <row r="1021" spans="1:5" x14ac:dyDescent="0.25">
      <c r="A1021">
        <v>2014</v>
      </c>
      <c r="B1021" t="s">
        <v>59</v>
      </c>
      <c r="C1021" t="s">
        <v>60</v>
      </c>
      <c r="D1021" t="s">
        <v>7</v>
      </c>
      <c r="E1021">
        <v>49.576099999999997</v>
      </c>
    </row>
    <row r="1022" spans="1:5" x14ac:dyDescent="0.25">
      <c r="A1022">
        <v>2014</v>
      </c>
      <c r="B1022" t="s">
        <v>59</v>
      </c>
      <c r="C1022" t="s">
        <v>60</v>
      </c>
      <c r="D1022" t="s">
        <v>8</v>
      </c>
      <c r="E1022">
        <v>15122240900</v>
      </c>
    </row>
    <row r="1023" spans="1:5" x14ac:dyDescent="0.25">
      <c r="A1023">
        <v>2014</v>
      </c>
      <c r="B1023" t="s">
        <v>59</v>
      </c>
      <c r="C1023" t="s">
        <v>60</v>
      </c>
      <c r="D1023" t="s">
        <v>9</v>
      </c>
      <c r="E1023">
        <v>1376.5895999999998</v>
      </c>
    </row>
    <row r="1024" spans="1:5" x14ac:dyDescent="0.25">
      <c r="A1024">
        <v>2014</v>
      </c>
      <c r="B1024" t="s">
        <v>59</v>
      </c>
      <c r="C1024" t="s">
        <v>60</v>
      </c>
      <c r="D1024" t="s">
        <v>10</v>
      </c>
      <c r="E1024">
        <v>88.012500000000031</v>
      </c>
    </row>
    <row r="1025" spans="1:5" x14ac:dyDescent="0.25">
      <c r="A1025">
        <v>2014</v>
      </c>
      <c r="B1025" t="s">
        <v>59</v>
      </c>
      <c r="C1025" t="s">
        <v>60</v>
      </c>
      <c r="D1025" t="s">
        <v>11</v>
      </c>
      <c r="E1025">
        <v>17805409.199999999</v>
      </c>
    </row>
    <row r="1026" spans="1:5" x14ac:dyDescent="0.25">
      <c r="A1026">
        <v>2014</v>
      </c>
      <c r="B1026" t="s">
        <v>59</v>
      </c>
      <c r="C1026" t="s">
        <v>60</v>
      </c>
      <c r="D1026" t="s">
        <v>12</v>
      </c>
      <c r="E1026">
        <v>14828774.699999997</v>
      </c>
    </row>
    <row r="1027" spans="1:5" x14ac:dyDescent="0.25">
      <c r="A1027">
        <v>2014</v>
      </c>
      <c r="B1027" t="s">
        <v>59</v>
      </c>
      <c r="C1027" t="s">
        <v>60</v>
      </c>
      <c r="D1027" t="s">
        <v>13</v>
      </c>
      <c r="E1027">
        <v>4133328.5</v>
      </c>
    </row>
    <row r="1028" spans="1:5" x14ac:dyDescent="0.25">
      <c r="A1028">
        <v>2014</v>
      </c>
      <c r="B1028" t="s">
        <v>59</v>
      </c>
      <c r="C1028" t="s">
        <v>60</v>
      </c>
      <c r="D1028" t="s">
        <v>14</v>
      </c>
      <c r="E1028">
        <v>11197079.599999998</v>
      </c>
    </row>
    <row r="1029" spans="1:5" x14ac:dyDescent="0.25">
      <c r="A1029">
        <v>2014</v>
      </c>
      <c r="B1029" t="s">
        <v>61</v>
      </c>
      <c r="C1029" t="s">
        <v>62</v>
      </c>
      <c r="D1029" t="s">
        <v>7</v>
      </c>
      <c r="E1029">
        <v>781.8</v>
      </c>
    </row>
    <row r="1030" spans="1:5" x14ac:dyDescent="0.25">
      <c r="A1030">
        <v>2014</v>
      </c>
      <c r="B1030" t="s">
        <v>61</v>
      </c>
      <c r="C1030" t="s">
        <v>62</v>
      </c>
      <c r="D1030" t="s">
        <v>8</v>
      </c>
      <c r="E1030">
        <v>204096000000</v>
      </c>
    </row>
    <row r="1031" spans="1:5" x14ac:dyDescent="0.25">
      <c r="A1031">
        <v>2014</v>
      </c>
      <c r="B1031" t="s">
        <v>61</v>
      </c>
      <c r="C1031" t="s">
        <v>62</v>
      </c>
      <c r="D1031" t="s">
        <v>9</v>
      </c>
      <c r="E1031">
        <v>39966</v>
      </c>
    </row>
    <row r="1032" spans="1:5" x14ac:dyDescent="0.25">
      <c r="A1032">
        <v>2014</v>
      </c>
      <c r="B1032" t="s">
        <v>61</v>
      </c>
      <c r="C1032" t="s">
        <v>62</v>
      </c>
      <c r="D1032" t="s">
        <v>10</v>
      </c>
      <c r="E1032">
        <v>3936.8999999999996</v>
      </c>
    </row>
    <row r="1033" spans="1:5" x14ac:dyDescent="0.25">
      <c r="A1033">
        <v>2014</v>
      </c>
      <c r="B1033" t="s">
        <v>61</v>
      </c>
      <c r="C1033" t="s">
        <v>62</v>
      </c>
      <c r="D1033" t="s">
        <v>11</v>
      </c>
      <c r="E1033">
        <v>253315000</v>
      </c>
    </row>
    <row r="1034" spans="1:5" x14ac:dyDescent="0.25">
      <c r="A1034">
        <v>2014</v>
      </c>
      <c r="B1034" t="s">
        <v>61</v>
      </c>
      <c r="C1034" t="s">
        <v>62</v>
      </c>
      <c r="D1034" t="s">
        <v>12</v>
      </c>
      <c r="E1034">
        <v>3652000</v>
      </c>
    </row>
    <row r="1035" spans="1:5" x14ac:dyDescent="0.25">
      <c r="A1035">
        <v>2014</v>
      </c>
      <c r="B1035" t="s">
        <v>61</v>
      </c>
      <c r="C1035" t="s">
        <v>62</v>
      </c>
      <c r="D1035" t="s">
        <v>13</v>
      </c>
      <c r="E1035">
        <v>17831800</v>
      </c>
    </row>
    <row r="1036" spans="1:5" x14ac:dyDescent="0.25">
      <c r="A1036">
        <v>2014</v>
      </c>
      <c r="B1036" t="s">
        <v>61</v>
      </c>
      <c r="C1036" t="s">
        <v>62</v>
      </c>
      <c r="D1036" t="s">
        <v>14</v>
      </c>
      <c r="E1036">
        <v>357059000</v>
      </c>
    </row>
    <row r="1037" spans="1:5" x14ac:dyDescent="0.25">
      <c r="A1037">
        <v>2014</v>
      </c>
      <c r="B1037" t="s">
        <v>63</v>
      </c>
      <c r="C1037" t="s">
        <v>64</v>
      </c>
      <c r="D1037" t="s">
        <v>7</v>
      </c>
      <c r="E1037">
        <v>1041.3</v>
      </c>
    </row>
    <row r="1038" spans="1:5" x14ac:dyDescent="0.25">
      <c r="A1038">
        <v>2014</v>
      </c>
      <c r="B1038" t="s">
        <v>63</v>
      </c>
      <c r="C1038" t="s">
        <v>64</v>
      </c>
      <c r="D1038" t="s">
        <v>8</v>
      </c>
      <c r="E1038">
        <v>25723000000</v>
      </c>
    </row>
    <row r="1039" spans="1:5" x14ac:dyDescent="0.25">
      <c r="A1039">
        <v>2014</v>
      </c>
      <c r="B1039" t="s">
        <v>63</v>
      </c>
      <c r="C1039" t="s">
        <v>64</v>
      </c>
      <c r="D1039" t="s">
        <v>9</v>
      </c>
      <c r="E1039">
        <v>9783</v>
      </c>
    </row>
    <row r="1040" spans="1:5" x14ac:dyDescent="0.25">
      <c r="A1040">
        <v>2014</v>
      </c>
      <c r="B1040" t="s">
        <v>63</v>
      </c>
      <c r="C1040" t="s">
        <v>64</v>
      </c>
      <c r="D1040" t="s">
        <v>10</v>
      </c>
      <c r="E1040">
        <v>298.59999999999997</v>
      </c>
    </row>
    <row r="1041" spans="1:5" x14ac:dyDescent="0.25">
      <c r="A1041">
        <v>2014</v>
      </c>
      <c r="B1041" t="s">
        <v>63</v>
      </c>
      <c r="C1041" t="s">
        <v>64</v>
      </c>
      <c r="D1041" t="s">
        <v>11</v>
      </c>
      <c r="E1041">
        <v>36308000</v>
      </c>
    </row>
    <row r="1042" spans="1:5" x14ac:dyDescent="0.25">
      <c r="A1042">
        <v>2014</v>
      </c>
      <c r="B1042" t="s">
        <v>63</v>
      </c>
      <c r="C1042" t="s">
        <v>64</v>
      </c>
      <c r="D1042" t="s">
        <v>12</v>
      </c>
      <c r="E1042">
        <v>10058000</v>
      </c>
    </row>
    <row r="1043" spans="1:5" x14ac:dyDescent="0.25">
      <c r="A1043">
        <v>2014</v>
      </c>
      <c r="B1043" t="s">
        <v>63</v>
      </c>
      <c r="C1043" t="s">
        <v>64</v>
      </c>
      <c r="D1043" t="s">
        <v>13</v>
      </c>
      <c r="E1043">
        <v>2616600</v>
      </c>
    </row>
    <row r="1044" spans="1:5" x14ac:dyDescent="0.25">
      <c r="A1044">
        <v>2014</v>
      </c>
      <c r="B1044" t="s">
        <v>63</v>
      </c>
      <c r="C1044" t="s">
        <v>64</v>
      </c>
      <c r="D1044" t="s">
        <v>14</v>
      </c>
      <c r="E1044">
        <v>17195000</v>
      </c>
    </row>
    <row r="1045" spans="1:5" x14ac:dyDescent="0.25">
      <c r="A1045">
        <v>2014</v>
      </c>
      <c r="B1045" t="s">
        <v>65</v>
      </c>
      <c r="C1045" t="s">
        <v>66</v>
      </c>
      <c r="D1045" t="s">
        <v>7</v>
      </c>
      <c r="E1045">
        <v>75</v>
      </c>
    </row>
    <row r="1046" spans="1:5" x14ac:dyDescent="0.25">
      <c r="A1046">
        <v>2014</v>
      </c>
      <c r="B1046" t="s">
        <v>65</v>
      </c>
      <c r="C1046" t="s">
        <v>66</v>
      </c>
      <c r="D1046" t="s">
        <v>8</v>
      </c>
      <c r="E1046">
        <v>38916000000</v>
      </c>
    </row>
    <row r="1047" spans="1:5" x14ac:dyDescent="0.25">
      <c r="A1047">
        <v>2014</v>
      </c>
      <c r="B1047" t="s">
        <v>65</v>
      </c>
      <c r="C1047" t="s">
        <v>66</v>
      </c>
      <c r="D1047" t="s">
        <v>9</v>
      </c>
      <c r="E1047">
        <v>3460</v>
      </c>
    </row>
    <row r="1048" spans="1:5" x14ac:dyDescent="0.25">
      <c r="A1048">
        <v>2014</v>
      </c>
      <c r="B1048" t="s">
        <v>65</v>
      </c>
      <c r="C1048" t="s">
        <v>66</v>
      </c>
      <c r="D1048" t="s">
        <v>10</v>
      </c>
      <c r="E1048">
        <v>198.8</v>
      </c>
    </row>
    <row r="1049" spans="1:5" x14ac:dyDescent="0.25">
      <c r="A1049">
        <v>2014</v>
      </c>
      <c r="B1049" t="s">
        <v>65</v>
      </c>
      <c r="C1049" t="s">
        <v>66</v>
      </c>
      <c r="D1049" t="s">
        <v>11</v>
      </c>
      <c r="E1049">
        <v>54606000</v>
      </c>
    </row>
    <row r="1050" spans="1:5" x14ac:dyDescent="0.25">
      <c r="A1050">
        <v>2014</v>
      </c>
      <c r="B1050" t="s">
        <v>65</v>
      </c>
      <c r="C1050" t="s">
        <v>66</v>
      </c>
      <c r="D1050" t="s">
        <v>12</v>
      </c>
      <c r="E1050">
        <v>7275000</v>
      </c>
    </row>
    <row r="1051" spans="1:5" x14ac:dyDescent="0.25">
      <c r="A1051">
        <v>2014</v>
      </c>
      <c r="B1051" t="s">
        <v>65</v>
      </c>
      <c r="C1051" t="s">
        <v>66</v>
      </c>
      <c r="D1051" t="s">
        <v>13</v>
      </c>
      <c r="E1051">
        <v>8857300</v>
      </c>
    </row>
    <row r="1052" spans="1:5" x14ac:dyDescent="0.25">
      <c r="A1052">
        <v>2014</v>
      </c>
      <c r="B1052" t="s">
        <v>65</v>
      </c>
      <c r="C1052" t="s">
        <v>66</v>
      </c>
      <c r="D1052" t="s">
        <v>14</v>
      </c>
      <c r="E1052">
        <v>139704000</v>
      </c>
    </row>
    <row r="1053" spans="1:5" x14ac:dyDescent="0.25">
      <c r="A1053">
        <v>2014</v>
      </c>
      <c r="B1053" t="s">
        <v>67</v>
      </c>
      <c r="C1053" t="s">
        <v>68</v>
      </c>
      <c r="D1053" t="s">
        <v>7</v>
      </c>
      <c r="E1053">
        <v>88.5</v>
      </c>
    </row>
    <row r="1054" spans="1:5" x14ac:dyDescent="0.25">
      <c r="A1054">
        <v>2014</v>
      </c>
      <c r="B1054" t="s">
        <v>67</v>
      </c>
      <c r="C1054" t="s">
        <v>68</v>
      </c>
      <c r="D1054" t="s">
        <v>8</v>
      </c>
      <c r="E1054">
        <v>47613000000</v>
      </c>
    </row>
    <row r="1055" spans="1:5" x14ac:dyDescent="0.25">
      <c r="A1055">
        <v>2014</v>
      </c>
      <c r="B1055" t="s">
        <v>67</v>
      </c>
      <c r="C1055" t="s">
        <v>68</v>
      </c>
      <c r="D1055" t="s">
        <v>9</v>
      </c>
      <c r="E1055">
        <v>3320</v>
      </c>
    </row>
    <row r="1056" spans="1:5" x14ac:dyDescent="0.25">
      <c r="A1056">
        <v>2014</v>
      </c>
      <c r="B1056" t="s">
        <v>67</v>
      </c>
      <c r="C1056" t="s">
        <v>68</v>
      </c>
      <c r="D1056" t="s">
        <v>10</v>
      </c>
      <c r="E1056">
        <v>93.1</v>
      </c>
    </row>
    <row r="1057" spans="1:5" x14ac:dyDescent="0.25">
      <c r="A1057">
        <v>2014</v>
      </c>
      <c r="B1057" t="s">
        <v>67</v>
      </c>
      <c r="C1057" t="s">
        <v>68</v>
      </c>
      <c r="D1057" t="s">
        <v>11</v>
      </c>
      <c r="E1057">
        <v>26431000</v>
      </c>
    </row>
    <row r="1058" spans="1:5" x14ac:dyDescent="0.25">
      <c r="A1058">
        <v>2014</v>
      </c>
      <c r="B1058" t="s">
        <v>67</v>
      </c>
      <c r="C1058" t="s">
        <v>68</v>
      </c>
      <c r="D1058" t="s">
        <v>12</v>
      </c>
      <c r="E1058">
        <v>23239000</v>
      </c>
    </row>
    <row r="1059" spans="1:5" x14ac:dyDescent="0.25">
      <c r="A1059">
        <v>2014</v>
      </c>
      <c r="B1059" t="s">
        <v>67</v>
      </c>
      <c r="C1059" t="s">
        <v>68</v>
      </c>
      <c r="D1059" t="s">
        <v>13</v>
      </c>
      <c r="E1059">
        <v>3087500</v>
      </c>
    </row>
    <row r="1060" spans="1:5" x14ac:dyDescent="0.25">
      <c r="A1060">
        <v>2014</v>
      </c>
      <c r="B1060" t="s">
        <v>67</v>
      </c>
      <c r="C1060" t="s">
        <v>68</v>
      </c>
      <c r="D1060" t="s">
        <v>14</v>
      </c>
      <c r="E1060">
        <v>10407000</v>
      </c>
    </row>
    <row r="1061" spans="1:5" x14ac:dyDescent="0.25">
      <c r="A1061">
        <v>2014</v>
      </c>
      <c r="B1061" t="s">
        <v>69</v>
      </c>
      <c r="C1061" t="s">
        <v>70</v>
      </c>
      <c r="D1061" t="s">
        <v>7</v>
      </c>
      <c r="E1061">
        <v>10.7</v>
      </c>
    </row>
    <row r="1062" spans="1:5" x14ac:dyDescent="0.25">
      <c r="A1062">
        <v>2014</v>
      </c>
      <c r="B1062" t="s">
        <v>69</v>
      </c>
      <c r="C1062" t="s">
        <v>70</v>
      </c>
      <c r="D1062" t="s">
        <v>8</v>
      </c>
      <c r="E1062">
        <v>5466000000</v>
      </c>
    </row>
    <row r="1063" spans="1:5" x14ac:dyDescent="0.25">
      <c r="A1063">
        <v>2014</v>
      </c>
      <c r="B1063" t="s">
        <v>69</v>
      </c>
      <c r="C1063" t="s">
        <v>70</v>
      </c>
      <c r="D1063" t="s">
        <v>9</v>
      </c>
      <c r="E1063">
        <v>733</v>
      </c>
    </row>
    <row r="1064" spans="1:5" x14ac:dyDescent="0.25">
      <c r="A1064">
        <v>2014</v>
      </c>
      <c r="B1064" t="s">
        <v>69</v>
      </c>
      <c r="C1064" t="s">
        <v>70</v>
      </c>
      <c r="D1064" t="s">
        <v>10</v>
      </c>
      <c r="E1064">
        <v>41</v>
      </c>
    </row>
    <row r="1065" spans="1:5" x14ac:dyDescent="0.25">
      <c r="A1065">
        <v>2014</v>
      </c>
      <c r="B1065" t="s">
        <v>69</v>
      </c>
      <c r="C1065" t="s">
        <v>70</v>
      </c>
      <c r="D1065" t="s">
        <v>11</v>
      </c>
      <c r="E1065">
        <v>7449000</v>
      </c>
    </row>
    <row r="1066" spans="1:5" x14ac:dyDescent="0.25">
      <c r="A1066">
        <v>2014</v>
      </c>
      <c r="B1066" t="s">
        <v>69</v>
      </c>
      <c r="C1066" t="s">
        <v>70</v>
      </c>
      <c r="D1066" t="s">
        <v>12</v>
      </c>
      <c r="E1066">
        <v>914000</v>
      </c>
    </row>
    <row r="1067" spans="1:5" x14ac:dyDescent="0.25">
      <c r="A1067">
        <v>2014</v>
      </c>
      <c r="B1067" t="s">
        <v>69</v>
      </c>
      <c r="C1067" t="s">
        <v>70</v>
      </c>
      <c r="D1067" t="s">
        <v>13</v>
      </c>
      <c r="E1067">
        <v>210600</v>
      </c>
    </row>
    <row r="1068" spans="1:5" x14ac:dyDescent="0.25">
      <c r="A1068">
        <v>2014</v>
      </c>
      <c r="B1068" t="s">
        <v>69</v>
      </c>
      <c r="C1068" t="s">
        <v>70</v>
      </c>
      <c r="D1068" t="s">
        <v>14</v>
      </c>
      <c r="E1068">
        <v>4477000</v>
      </c>
    </row>
    <row r="1069" spans="1:5" x14ac:dyDescent="0.25">
      <c r="A1069">
        <v>2014</v>
      </c>
      <c r="B1069" t="s">
        <v>71</v>
      </c>
      <c r="C1069" t="s">
        <v>72</v>
      </c>
      <c r="D1069" t="s">
        <v>7</v>
      </c>
      <c r="E1069">
        <v>72</v>
      </c>
    </row>
    <row r="1070" spans="1:5" x14ac:dyDescent="0.25">
      <c r="A1070">
        <v>2014</v>
      </c>
      <c r="B1070" t="s">
        <v>71</v>
      </c>
      <c r="C1070" t="s">
        <v>72</v>
      </c>
      <c r="D1070" t="s">
        <v>8</v>
      </c>
      <c r="E1070">
        <v>18872000000</v>
      </c>
    </row>
    <row r="1071" spans="1:5" x14ac:dyDescent="0.25">
      <c r="A1071">
        <v>2014</v>
      </c>
      <c r="B1071" t="s">
        <v>71</v>
      </c>
      <c r="C1071" t="s">
        <v>72</v>
      </c>
      <c r="D1071" t="s">
        <v>9</v>
      </c>
      <c r="E1071">
        <v>21300</v>
      </c>
    </row>
    <row r="1072" spans="1:5" x14ac:dyDescent="0.25">
      <c r="A1072">
        <v>2014</v>
      </c>
      <c r="B1072" t="s">
        <v>71</v>
      </c>
      <c r="C1072" t="s">
        <v>72</v>
      </c>
      <c r="D1072" t="s">
        <v>10</v>
      </c>
      <c r="E1072">
        <v>207.9</v>
      </c>
    </row>
    <row r="1073" spans="1:5" x14ac:dyDescent="0.25">
      <c r="A1073">
        <v>2014</v>
      </c>
      <c r="B1073" t="s">
        <v>71</v>
      </c>
      <c r="C1073" t="s">
        <v>72</v>
      </c>
      <c r="D1073" t="s">
        <v>11</v>
      </c>
      <c r="E1073">
        <v>22709000</v>
      </c>
    </row>
    <row r="1074" spans="1:5" x14ac:dyDescent="0.25">
      <c r="A1074">
        <v>2014</v>
      </c>
      <c r="B1074" t="s">
        <v>71</v>
      </c>
      <c r="C1074" t="s">
        <v>72</v>
      </c>
      <c r="D1074" t="s">
        <v>12</v>
      </c>
      <c r="E1074">
        <v>4860000</v>
      </c>
    </row>
    <row r="1075" spans="1:5" x14ac:dyDescent="0.25">
      <c r="A1075">
        <v>2014</v>
      </c>
      <c r="B1075" t="s">
        <v>71</v>
      </c>
      <c r="C1075" t="s">
        <v>72</v>
      </c>
      <c r="D1075" t="s">
        <v>14</v>
      </c>
      <c r="E1075">
        <v>41433000</v>
      </c>
    </row>
    <row r="1076" spans="1:5" x14ac:dyDescent="0.25">
      <c r="A1076">
        <v>2015</v>
      </c>
      <c r="B1076" t="s">
        <v>5</v>
      </c>
      <c r="C1076" t="s">
        <v>6</v>
      </c>
      <c r="D1076" t="s">
        <v>7</v>
      </c>
      <c r="E1076">
        <v>40.9</v>
      </c>
    </row>
    <row r="1077" spans="1:5" x14ac:dyDescent="0.25">
      <c r="A1077">
        <v>2015</v>
      </c>
      <c r="B1077" t="s">
        <v>5</v>
      </c>
      <c r="C1077" t="s">
        <v>6</v>
      </c>
      <c r="D1077" t="s">
        <v>8</v>
      </c>
      <c r="E1077">
        <v>32719000000</v>
      </c>
    </row>
    <row r="1078" spans="1:5" x14ac:dyDescent="0.25">
      <c r="A1078">
        <v>2015</v>
      </c>
      <c r="B1078" t="s">
        <v>5</v>
      </c>
      <c r="C1078" t="s">
        <v>6</v>
      </c>
      <c r="D1078" t="s">
        <v>9</v>
      </c>
      <c r="E1078">
        <v>2624</v>
      </c>
    </row>
    <row r="1079" spans="1:5" x14ac:dyDescent="0.25">
      <c r="A1079">
        <v>2015</v>
      </c>
      <c r="B1079" t="s">
        <v>5</v>
      </c>
      <c r="C1079" t="s">
        <v>6</v>
      </c>
      <c r="D1079" t="s">
        <v>10</v>
      </c>
      <c r="E1079">
        <v>540.9</v>
      </c>
    </row>
    <row r="1080" spans="1:5" x14ac:dyDescent="0.25">
      <c r="A1080">
        <v>2015</v>
      </c>
      <c r="B1080" t="s">
        <v>5</v>
      </c>
      <c r="C1080" t="s">
        <v>6</v>
      </c>
      <c r="D1080" t="s">
        <v>11</v>
      </c>
      <c r="E1080">
        <v>17009000</v>
      </c>
    </row>
    <row r="1081" spans="1:5" x14ac:dyDescent="0.25">
      <c r="A1081">
        <v>2015</v>
      </c>
      <c r="B1081" t="s">
        <v>5</v>
      </c>
      <c r="C1081" t="s">
        <v>6</v>
      </c>
      <c r="D1081" t="s">
        <v>12</v>
      </c>
      <c r="E1081">
        <v>4290000</v>
      </c>
    </row>
    <row r="1082" spans="1:5" x14ac:dyDescent="0.25">
      <c r="A1082">
        <v>2015</v>
      </c>
      <c r="B1082" t="s">
        <v>5</v>
      </c>
      <c r="C1082" t="s">
        <v>6</v>
      </c>
      <c r="D1082" t="s">
        <v>13</v>
      </c>
      <c r="E1082">
        <v>1509000</v>
      </c>
    </row>
    <row r="1083" spans="1:5" x14ac:dyDescent="0.25">
      <c r="A1083">
        <v>2015</v>
      </c>
      <c r="B1083" t="s">
        <v>5</v>
      </c>
      <c r="C1083" t="s">
        <v>6</v>
      </c>
      <c r="D1083" t="s">
        <v>14</v>
      </c>
      <c r="E1083">
        <v>7032000</v>
      </c>
    </row>
    <row r="1084" spans="1:5" x14ac:dyDescent="0.25">
      <c r="A1084">
        <v>2015</v>
      </c>
      <c r="B1084" t="s">
        <v>15</v>
      </c>
      <c r="C1084" t="s">
        <v>16</v>
      </c>
      <c r="D1084" t="s">
        <v>7</v>
      </c>
      <c r="E1084">
        <v>586.79999999999995</v>
      </c>
    </row>
    <row r="1085" spans="1:5" x14ac:dyDescent="0.25">
      <c r="A1085">
        <v>2015</v>
      </c>
      <c r="B1085" t="s">
        <v>15</v>
      </c>
      <c r="C1085" t="s">
        <v>16</v>
      </c>
      <c r="D1085" t="s">
        <v>8</v>
      </c>
      <c r="E1085">
        <v>46745000000</v>
      </c>
    </row>
    <row r="1086" spans="1:5" x14ac:dyDescent="0.25">
      <c r="A1086">
        <v>2015</v>
      </c>
      <c r="B1086" t="s">
        <v>15</v>
      </c>
      <c r="C1086" t="s">
        <v>16</v>
      </c>
      <c r="D1086" t="s">
        <v>9</v>
      </c>
      <c r="E1086">
        <v>20416</v>
      </c>
    </row>
    <row r="1087" spans="1:5" x14ac:dyDescent="0.25">
      <c r="A1087">
        <v>2015</v>
      </c>
      <c r="B1087" t="s">
        <v>15</v>
      </c>
      <c r="C1087" t="s">
        <v>16</v>
      </c>
      <c r="D1087" t="s">
        <v>10</v>
      </c>
      <c r="E1087">
        <v>539.99999999999989</v>
      </c>
    </row>
    <row r="1088" spans="1:5" x14ac:dyDescent="0.25">
      <c r="A1088">
        <v>2015</v>
      </c>
      <c r="B1088" t="s">
        <v>15</v>
      </c>
      <c r="C1088" t="s">
        <v>16</v>
      </c>
      <c r="D1088" t="s">
        <v>11</v>
      </c>
      <c r="E1088">
        <v>43657000</v>
      </c>
    </row>
    <row r="1089" spans="1:5" x14ac:dyDescent="0.25">
      <c r="A1089">
        <v>2015</v>
      </c>
      <c r="B1089" t="s">
        <v>15</v>
      </c>
      <c r="C1089" t="s">
        <v>16</v>
      </c>
      <c r="D1089" t="s">
        <v>12</v>
      </c>
      <c r="E1089">
        <v>17623000</v>
      </c>
    </row>
    <row r="1090" spans="1:5" x14ac:dyDescent="0.25">
      <c r="A1090">
        <v>2015</v>
      </c>
      <c r="B1090" t="s">
        <v>15</v>
      </c>
      <c r="C1090" t="s">
        <v>16</v>
      </c>
      <c r="D1090" t="s">
        <v>13</v>
      </c>
      <c r="E1090">
        <v>1583400</v>
      </c>
    </row>
    <row r="1091" spans="1:5" x14ac:dyDescent="0.25">
      <c r="A1091">
        <v>2015</v>
      </c>
      <c r="B1091" t="s">
        <v>15</v>
      </c>
      <c r="C1091" t="s">
        <v>16</v>
      </c>
      <c r="D1091" t="s">
        <v>14</v>
      </c>
      <c r="E1091">
        <v>27818000</v>
      </c>
    </row>
    <row r="1092" spans="1:5" x14ac:dyDescent="0.25">
      <c r="A1092">
        <v>2015</v>
      </c>
      <c r="B1092" t="s">
        <v>17</v>
      </c>
      <c r="C1092" t="s">
        <v>18</v>
      </c>
      <c r="D1092" t="s">
        <v>7</v>
      </c>
      <c r="E1092">
        <v>72.2</v>
      </c>
    </row>
    <row r="1093" spans="1:5" x14ac:dyDescent="0.25">
      <c r="A1093">
        <v>2015</v>
      </c>
      <c r="B1093" t="s">
        <v>17</v>
      </c>
      <c r="C1093" t="s">
        <v>18</v>
      </c>
      <c r="D1093" t="s">
        <v>8</v>
      </c>
      <c r="E1093">
        <v>31943000000</v>
      </c>
    </row>
    <row r="1094" spans="1:5" x14ac:dyDescent="0.25">
      <c r="A1094">
        <v>2015</v>
      </c>
      <c r="B1094" t="s">
        <v>17</v>
      </c>
      <c r="C1094" t="s">
        <v>18</v>
      </c>
      <c r="D1094" t="s">
        <v>9</v>
      </c>
      <c r="E1094">
        <v>7386</v>
      </c>
    </row>
    <row r="1095" spans="1:5" x14ac:dyDescent="0.25">
      <c r="A1095">
        <v>2015</v>
      </c>
      <c r="B1095" t="s">
        <v>17</v>
      </c>
      <c r="C1095" t="s">
        <v>18</v>
      </c>
      <c r="D1095" t="s">
        <v>10</v>
      </c>
      <c r="E1095">
        <v>20.9</v>
      </c>
    </row>
    <row r="1096" spans="1:5" x14ac:dyDescent="0.25">
      <c r="A1096">
        <v>2015</v>
      </c>
      <c r="B1096" t="s">
        <v>17</v>
      </c>
      <c r="C1096" t="s">
        <v>18</v>
      </c>
      <c r="D1096" t="s">
        <v>11</v>
      </c>
      <c r="E1096">
        <v>36471000</v>
      </c>
    </row>
    <row r="1097" spans="1:5" x14ac:dyDescent="0.25">
      <c r="A1097">
        <v>2015</v>
      </c>
      <c r="B1097" t="s">
        <v>17</v>
      </c>
      <c r="C1097" t="s">
        <v>18</v>
      </c>
      <c r="D1097" t="s">
        <v>12</v>
      </c>
      <c r="E1097">
        <v>501000</v>
      </c>
    </row>
    <row r="1098" spans="1:5" x14ac:dyDescent="0.25">
      <c r="A1098">
        <v>2015</v>
      </c>
      <c r="B1098" t="s">
        <v>17</v>
      </c>
      <c r="C1098" t="s">
        <v>18</v>
      </c>
      <c r="D1098" t="s">
        <v>13</v>
      </c>
      <c r="E1098">
        <v>229100</v>
      </c>
    </row>
    <row r="1099" spans="1:5" x14ac:dyDescent="0.25">
      <c r="A1099">
        <v>2015</v>
      </c>
      <c r="B1099" t="s">
        <v>17</v>
      </c>
      <c r="C1099" t="s">
        <v>18</v>
      </c>
      <c r="D1099" t="s">
        <v>14</v>
      </c>
      <c r="E1099">
        <v>78887000</v>
      </c>
    </row>
    <row r="1100" spans="1:5" x14ac:dyDescent="0.25">
      <c r="A1100">
        <v>2015</v>
      </c>
      <c r="B1100" t="s">
        <v>19</v>
      </c>
      <c r="C1100" t="s">
        <v>20</v>
      </c>
      <c r="D1100" t="s">
        <v>7</v>
      </c>
      <c r="E1100">
        <v>2.798</v>
      </c>
    </row>
    <row r="1101" spans="1:5" x14ac:dyDescent="0.25">
      <c r="A1101">
        <v>2015</v>
      </c>
      <c r="B1101" t="s">
        <v>19</v>
      </c>
      <c r="C1101" t="s">
        <v>20</v>
      </c>
      <c r="D1101" t="s">
        <v>8</v>
      </c>
      <c r="E1101">
        <v>7669936033.3000002</v>
      </c>
    </row>
    <row r="1102" spans="1:5" x14ac:dyDescent="0.25">
      <c r="A1102">
        <v>2015</v>
      </c>
      <c r="B1102" t="s">
        <v>19</v>
      </c>
      <c r="C1102" t="s">
        <v>20</v>
      </c>
      <c r="D1102" t="s">
        <v>9</v>
      </c>
      <c r="E1102">
        <v>1595.13</v>
      </c>
    </row>
    <row r="1103" spans="1:5" x14ac:dyDescent="0.25">
      <c r="A1103">
        <v>2015</v>
      </c>
      <c r="B1103" t="s">
        <v>19</v>
      </c>
      <c r="C1103" t="s">
        <v>20</v>
      </c>
      <c r="D1103" t="s">
        <v>10</v>
      </c>
      <c r="E1103">
        <v>329.37700000000001</v>
      </c>
    </row>
    <row r="1104" spans="1:5" x14ac:dyDescent="0.25">
      <c r="A1104">
        <v>2015</v>
      </c>
      <c r="B1104" t="s">
        <v>19</v>
      </c>
      <c r="C1104" t="s">
        <v>20</v>
      </c>
      <c r="D1104" t="s">
        <v>11</v>
      </c>
      <c r="E1104">
        <v>4583331.0999999996</v>
      </c>
    </row>
    <row r="1105" spans="1:5" x14ac:dyDescent="0.25">
      <c r="A1105">
        <v>2015</v>
      </c>
      <c r="B1105" t="s">
        <v>19</v>
      </c>
      <c r="C1105" t="s">
        <v>20</v>
      </c>
      <c r="D1105" t="s">
        <v>12</v>
      </c>
      <c r="E1105">
        <v>1819639</v>
      </c>
    </row>
    <row r="1106" spans="1:5" x14ac:dyDescent="0.25">
      <c r="A1106">
        <v>2015</v>
      </c>
      <c r="B1106" t="s">
        <v>19</v>
      </c>
      <c r="C1106" t="s">
        <v>20</v>
      </c>
      <c r="D1106" t="s">
        <v>13</v>
      </c>
      <c r="E1106">
        <v>34710.400000000001</v>
      </c>
    </row>
    <row r="1107" spans="1:5" x14ac:dyDescent="0.25">
      <c r="A1107">
        <v>2015</v>
      </c>
      <c r="B1107" t="s">
        <v>19</v>
      </c>
      <c r="C1107" t="s">
        <v>20</v>
      </c>
      <c r="D1107" t="s">
        <v>14</v>
      </c>
      <c r="E1107">
        <v>2035459.5</v>
      </c>
    </row>
    <row r="1108" spans="1:5" x14ac:dyDescent="0.25">
      <c r="A1108">
        <v>2015</v>
      </c>
      <c r="B1108" t="s">
        <v>21</v>
      </c>
      <c r="C1108" t="s">
        <v>22</v>
      </c>
      <c r="D1108" t="s">
        <v>7</v>
      </c>
      <c r="E1108">
        <v>31.6</v>
      </c>
    </row>
    <row r="1109" spans="1:5" x14ac:dyDescent="0.25">
      <c r="A1109">
        <v>2015</v>
      </c>
      <c r="B1109" t="s">
        <v>21</v>
      </c>
      <c r="C1109" t="s">
        <v>22</v>
      </c>
      <c r="D1109" t="s">
        <v>8</v>
      </c>
      <c r="E1109">
        <v>4380000000</v>
      </c>
    </row>
    <row r="1110" spans="1:5" x14ac:dyDescent="0.25">
      <c r="A1110">
        <v>2015</v>
      </c>
      <c r="B1110" t="s">
        <v>21</v>
      </c>
      <c r="C1110" t="s">
        <v>22</v>
      </c>
      <c r="D1110" t="s">
        <v>10</v>
      </c>
      <c r="E1110">
        <v>80.400000000000006</v>
      </c>
    </row>
    <row r="1111" spans="1:5" x14ac:dyDescent="0.25">
      <c r="A1111">
        <v>2015</v>
      </c>
      <c r="B1111" t="s">
        <v>21</v>
      </c>
      <c r="C1111" t="s">
        <v>22</v>
      </c>
      <c r="D1111" t="s">
        <v>11</v>
      </c>
      <c r="E1111">
        <v>6800000</v>
      </c>
    </row>
    <row r="1112" spans="1:5" x14ac:dyDescent="0.25">
      <c r="A1112">
        <v>2015</v>
      </c>
      <c r="B1112" t="s">
        <v>21</v>
      </c>
      <c r="C1112" t="s">
        <v>22</v>
      </c>
      <c r="D1112" t="s">
        <v>13</v>
      </c>
      <c r="E1112">
        <v>484000</v>
      </c>
    </row>
    <row r="1113" spans="1:5" x14ac:dyDescent="0.25">
      <c r="A1113">
        <v>2015</v>
      </c>
      <c r="B1113" t="s">
        <v>21</v>
      </c>
      <c r="C1113" t="s">
        <v>22</v>
      </c>
      <c r="D1113" t="s">
        <v>14</v>
      </c>
      <c r="E1113">
        <v>11964000</v>
      </c>
    </row>
    <row r="1114" spans="1:5" x14ac:dyDescent="0.25">
      <c r="A1114">
        <v>2015</v>
      </c>
      <c r="B1114" t="s">
        <v>23</v>
      </c>
      <c r="C1114" t="s">
        <v>24</v>
      </c>
      <c r="D1114" t="s">
        <v>7</v>
      </c>
      <c r="E1114">
        <v>357.20000000000005</v>
      </c>
    </row>
    <row r="1115" spans="1:5" x14ac:dyDescent="0.25">
      <c r="A1115">
        <v>2015</v>
      </c>
      <c r="B1115" t="s">
        <v>23</v>
      </c>
      <c r="C1115" t="s">
        <v>24</v>
      </c>
      <c r="D1115" t="s">
        <v>8</v>
      </c>
      <c r="E1115">
        <v>65665000000</v>
      </c>
    </row>
    <row r="1116" spans="1:5" x14ac:dyDescent="0.25">
      <c r="A1116">
        <v>2015</v>
      </c>
      <c r="B1116" t="s">
        <v>23</v>
      </c>
      <c r="C1116" t="s">
        <v>24</v>
      </c>
      <c r="D1116" t="s">
        <v>9</v>
      </c>
      <c r="E1116">
        <v>11887</v>
      </c>
    </row>
    <row r="1117" spans="1:5" x14ac:dyDescent="0.25">
      <c r="A1117">
        <v>2015</v>
      </c>
      <c r="B1117" t="s">
        <v>23</v>
      </c>
      <c r="C1117" t="s">
        <v>24</v>
      </c>
      <c r="D1117" t="s">
        <v>10</v>
      </c>
      <c r="E1117">
        <v>1991.2</v>
      </c>
    </row>
    <row r="1118" spans="1:5" x14ac:dyDescent="0.25">
      <c r="A1118">
        <v>2015</v>
      </c>
      <c r="B1118" t="s">
        <v>23</v>
      </c>
      <c r="C1118" t="s">
        <v>24</v>
      </c>
      <c r="D1118" t="s">
        <v>11</v>
      </c>
      <c r="E1118">
        <v>71893000</v>
      </c>
    </row>
    <row r="1119" spans="1:5" x14ac:dyDescent="0.25">
      <c r="A1119">
        <v>2015</v>
      </c>
      <c r="B1119" t="s">
        <v>23</v>
      </c>
      <c r="C1119" t="s">
        <v>24</v>
      </c>
      <c r="D1119" t="s">
        <v>12</v>
      </c>
      <c r="E1119">
        <v>2895000</v>
      </c>
    </row>
    <row r="1120" spans="1:5" x14ac:dyDescent="0.25">
      <c r="A1120">
        <v>2015</v>
      </c>
      <c r="B1120" t="s">
        <v>23</v>
      </c>
      <c r="C1120" t="s">
        <v>24</v>
      </c>
      <c r="D1120" t="s">
        <v>13</v>
      </c>
      <c r="E1120">
        <v>2775800</v>
      </c>
    </row>
    <row r="1121" spans="1:5" x14ac:dyDescent="0.25">
      <c r="A1121">
        <v>2015</v>
      </c>
      <c r="B1121" t="s">
        <v>23</v>
      </c>
      <c r="C1121" t="s">
        <v>24</v>
      </c>
      <c r="D1121" t="s">
        <v>14</v>
      </c>
      <c r="E1121">
        <v>98399000</v>
      </c>
    </row>
    <row r="1122" spans="1:5" x14ac:dyDescent="0.25">
      <c r="A1122">
        <v>2015</v>
      </c>
      <c r="B1122" t="s">
        <v>25</v>
      </c>
      <c r="C1122" t="s">
        <v>26</v>
      </c>
      <c r="D1122" t="s">
        <v>7</v>
      </c>
      <c r="E1122">
        <v>1087.1999999999998</v>
      </c>
    </row>
    <row r="1123" spans="1:5" x14ac:dyDescent="0.25">
      <c r="A1123">
        <v>2015</v>
      </c>
      <c r="B1123" t="s">
        <v>25</v>
      </c>
      <c r="C1123" t="s">
        <v>26</v>
      </c>
      <c r="D1123" t="s">
        <v>8</v>
      </c>
      <c r="E1123">
        <v>448179000000</v>
      </c>
    </row>
    <row r="1124" spans="1:5" x14ac:dyDescent="0.25">
      <c r="A1124">
        <v>2015</v>
      </c>
      <c r="B1124" t="s">
        <v>25</v>
      </c>
      <c r="C1124" t="s">
        <v>26</v>
      </c>
      <c r="D1124" t="s">
        <v>9</v>
      </c>
      <c r="E1124">
        <v>34811</v>
      </c>
    </row>
    <row r="1125" spans="1:5" x14ac:dyDescent="0.25">
      <c r="A1125">
        <v>2015</v>
      </c>
      <c r="B1125" t="s">
        <v>25</v>
      </c>
      <c r="C1125" t="s">
        <v>26</v>
      </c>
      <c r="D1125" t="s">
        <v>10</v>
      </c>
      <c r="E1125">
        <v>6850.8999999999987</v>
      </c>
    </row>
    <row r="1126" spans="1:5" x14ac:dyDescent="0.25">
      <c r="A1126">
        <v>2015</v>
      </c>
      <c r="B1126" t="s">
        <v>25</v>
      </c>
      <c r="C1126" t="s">
        <v>26</v>
      </c>
      <c r="D1126" t="s">
        <v>11</v>
      </c>
      <c r="E1126">
        <v>312504000</v>
      </c>
    </row>
    <row r="1127" spans="1:5" x14ac:dyDescent="0.25">
      <c r="A1127">
        <v>2015</v>
      </c>
      <c r="B1127" t="s">
        <v>25</v>
      </c>
      <c r="C1127" t="s">
        <v>26</v>
      </c>
      <c r="D1127" t="s">
        <v>12</v>
      </c>
      <c r="E1127">
        <v>41002000</v>
      </c>
    </row>
    <row r="1128" spans="1:5" x14ac:dyDescent="0.25">
      <c r="A1128">
        <v>2015</v>
      </c>
      <c r="B1128" t="s">
        <v>25</v>
      </c>
      <c r="C1128" t="s">
        <v>26</v>
      </c>
      <c r="D1128" t="s">
        <v>13</v>
      </c>
      <c r="E1128">
        <v>10510400</v>
      </c>
    </row>
    <row r="1129" spans="1:5" x14ac:dyDescent="0.25">
      <c r="A1129">
        <v>2015</v>
      </c>
      <c r="B1129" t="s">
        <v>25</v>
      </c>
      <c r="C1129" t="s">
        <v>26</v>
      </c>
      <c r="D1129" t="s">
        <v>14</v>
      </c>
      <c r="E1129">
        <v>227361000</v>
      </c>
    </row>
    <row r="1130" spans="1:5" x14ac:dyDescent="0.25">
      <c r="A1130">
        <v>2015</v>
      </c>
      <c r="B1130" t="s">
        <v>27</v>
      </c>
      <c r="C1130" t="s">
        <v>28</v>
      </c>
      <c r="D1130" t="s">
        <v>8</v>
      </c>
      <c r="E1130">
        <v>10301000000</v>
      </c>
    </row>
    <row r="1131" spans="1:5" x14ac:dyDescent="0.25">
      <c r="A1131">
        <v>2015</v>
      </c>
      <c r="B1131" t="s">
        <v>27</v>
      </c>
      <c r="C1131" t="s">
        <v>28</v>
      </c>
      <c r="D1131" t="s">
        <v>10</v>
      </c>
      <c r="E1131">
        <v>55.7</v>
      </c>
    </row>
    <row r="1132" spans="1:5" x14ac:dyDescent="0.25">
      <c r="A1132">
        <v>2015</v>
      </c>
      <c r="B1132" t="s">
        <v>27</v>
      </c>
      <c r="C1132" t="s">
        <v>28</v>
      </c>
      <c r="D1132" t="s">
        <v>11</v>
      </c>
      <c r="E1132">
        <v>8473000</v>
      </c>
    </row>
    <row r="1133" spans="1:5" x14ac:dyDescent="0.25">
      <c r="A1133">
        <v>2015</v>
      </c>
      <c r="B1133" t="s">
        <v>27</v>
      </c>
      <c r="C1133" t="s">
        <v>28</v>
      </c>
      <c r="D1133" t="s">
        <v>12</v>
      </c>
      <c r="E1133">
        <v>9661000</v>
      </c>
    </row>
    <row r="1134" spans="1:5" x14ac:dyDescent="0.25">
      <c r="A1134">
        <v>2015</v>
      </c>
      <c r="B1134" t="s">
        <v>27</v>
      </c>
      <c r="C1134" t="s">
        <v>28</v>
      </c>
      <c r="D1134" t="s">
        <v>13</v>
      </c>
      <c r="E1134">
        <v>213000</v>
      </c>
    </row>
    <row r="1135" spans="1:5" x14ac:dyDescent="0.25">
      <c r="A1135">
        <v>2015</v>
      </c>
      <c r="B1135" t="s">
        <v>27</v>
      </c>
      <c r="C1135" t="s">
        <v>28</v>
      </c>
      <c r="D1135" t="s">
        <v>14</v>
      </c>
      <c r="E1135">
        <v>3262000</v>
      </c>
    </row>
    <row r="1136" spans="1:5" x14ac:dyDescent="0.25">
      <c r="A1136">
        <v>2015</v>
      </c>
      <c r="B1136" t="s">
        <v>29</v>
      </c>
      <c r="C1136" t="s">
        <v>30</v>
      </c>
      <c r="D1136" t="s">
        <v>7</v>
      </c>
      <c r="E1136">
        <v>477.4</v>
      </c>
    </row>
    <row r="1137" spans="1:5" x14ac:dyDescent="0.25">
      <c r="A1137">
        <v>2015</v>
      </c>
      <c r="B1137" t="s">
        <v>29</v>
      </c>
      <c r="C1137" t="s">
        <v>30</v>
      </c>
      <c r="D1137" t="s">
        <v>8</v>
      </c>
      <c r="E1137">
        <v>12186000000</v>
      </c>
    </row>
    <row r="1138" spans="1:5" x14ac:dyDescent="0.25">
      <c r="A1138">
        <v>2015</v>
      </c>
      <c r="B1138" t="s">
        <v>29</v>
      </c>
      <c r="C1138" t="s">
        <v>30</v>
      </c>
      <c r="D1138" t="s">
        <v>9</v>
      </c>
      <c r="E1138">
        <v>25743</v>
      </c>
    </row>
    <row r="1139" spans="1:5" x14ac:dyDescent="0.25">
      <c r="A1139">
        <v>2015</v>
      </c>
      <c r="B1139" t="s">
        <v>29</v>
      </c>
      <c r="C1139" t="s">
        <v>30</v>
      </c>
      <c r="D1139" t="s">
        <v>10</v>
      </c>
      <c r="E1139">
        <v>477.70000000000005</v>
      </c>
    </row>
    <row r="1140" spans="1:5" x14ac:dyDescent="0.25">
      <c r="A1140">
        <v>2015</v>
      </c>
      <c r="B1140" t="s">
        <v>29</v>
      </c>
      <c r="C1140" t="s">
        <v>30</v>
      </c>
      <c r="D1140" t="s">
        <v>11</v>
      </c>
      <c r="E1140">
        <v>6976000</v>
      </c>
    </row>
    <row r="1141" spans="1:5" x14ac:dyDescent="0.25">
      <c r="A1141">
        <v>2015</v>
      </c>
      <c r="B1141" t="s">
        <v>29</v>
      </c>
      <c r="C1141" t="s">
        <v>30</v>
      </c>
      <c r="D1141" t="s">
        <v>12</v>
      </c>
      <c r="E1141">
        <v>223000</v>
      </c>
    </row>
    <row r="1142" spans="1:5" x14ac:dyDescent="0.25">
      <c r="A1142">
        <v>2015</v>
      </c>
      <c r="B1142" t="s">
        <v>29</v>
      </c>
      <c r="C1142" t="s">
        <v>30</v>
      </c>
      <c r="D1142" t="s">
        <v>13</v>
      </c>
      <c r="E1142">
        <v>2922600</v>
      </c>
    </row>
    <row r="1143" spans="1:5" x14ac:dyDescent="0.25">
      <c r="A1143">
        <v>2015</v>
      </c>
      <c r="B1143" t="s">
        <v>29</v>
      </c>
      <c r="C1143" t="s">
        <v>30</v>
      </c>
      <c r="D1143" t="s">
        <v>14</v>
      </c>
      <c r="E1143">
        <v>20508000</v>
      </c>
    </row>
    <row r="1144" spans="1:5" x14ac:dyDescent="0.25">
      <c r="A1144">
        <v>2015</v>
      </c>
      <c r="B1144" t="s">
        <v>31</v>
      </c>
      <c r="C1144" t="s">
        <v>32</v>
      </c>
      <c r="D1144" t="s">
        <v>7</v>
      </c>
      <c r="E1144">
        <v>1204.7000000000003</v>
      </c>
    </row>
    <row r="1145" spans="1:5" x14ac:dyDescent="0.25">
      <c r="A1145">
        <v>2015</v>
      </c>
      <c r="B1145" t="s">
        <v>31</v>
      </c>
      <c r="C1145" t="s">
        <v>32</v>
      </c>
      <c r="D1145" t="s">
        <v>8</v>
      </c>
      <c r="E1145">
        <v>123426000000</v>
      </c>
    </row>
    <row r="1146" spans="1:5" x14ac:dyDescent="0.25">
      <c r="A1146">
        <v>2015</v>
      </c>
      <c r="B1146" t="s">
        <v>31</v>
      </c>
      <c r="C1146" t="s">
        <v>32</v>
      </c>
      <c r="D1146" t="s">
        <v>9</v>
      </c>
      <c r="E1146">
        <v>20135</v>
      </c>
    </row>
    <row r="1147" spans="1:5" x14ac:dyDescent="0.25">
      <c r="A1147">
        <v>2015</v>
      </c>
      <c r="B1147" t="s">
        <v>31</v>
      </c>
      <c r="C1147" t="s">
        <v>32</v>
      </c>
      <c r="D1147" t="s">
        <v>10</v>
      </c>
      <c r="E1147">
        <v>1982.9999999999998</v>
      </c>
    </row>
    <row r="1148" spans="1:5" x14ac:dyDescent="0.25">
      <c r="A1148">
        <v>2015</v>
      </c>
      <c r="B1148" t="s">
        <v>31</v>
      </c>
      <c r="C1148" t="s">
        <v>32</v>
      </c>
      <c r="D1148" t="s">
        <v>11</v>
      </c>
      <c r="E1148">
        <v>277311000</v>
      </c>
    </row>
    <row r="1149" spans="1:5" x14ac:dyDescent="0.25">
      <c r="A1149">
        <v>2015</v>
      </c>
      <c r="B1149" t="s">
        <v>31</v>
      </c>
      <c r="C1149" t="s">
        <v>32</v>
      </c>
      <c r="D1149" t="s">
        <v>12</v>
      </c>
      <c r="E1149">
        <v>52326000</v>
      </c>
    </row>
    <row r="1150" spans="1:5" x14ac:dyDescent="0.25">
      <c r="A1150">
        <v>2015</v>
      </c>
      <c r="B1150" t="s">
        <v>31</v>
      </c>
      <c r="C1150" t="s">
        <v>32</v>
      </c>
      <c r="D1150" t="s">
        <v>13</v>
      </c>
      <c r="E1150">
        <v>7466500</v>
      </c>
    </row>
    <row r="1151" spans="1:5" x14ac:dyDescent="0.25">
      <c r="A1151">
        <v>2015</v>
      </c>
      <c r="B1151" t="s">
        <v>31</v>
      </c>
      <c r="C1151" t="s">
        <v>32</v>
      </c>
      <c r="D1151" t="s">
        <v>14</v>
      </c>
      <c r="E1151">
        <v>197219000</v>
      </c>
    </row>
    <row r="1152" spans="1:5" x14ac:dyDescent="0.25">
      <c r="A1152">
        <v>2015</v>
      </c>
      <c r="B1152" t="s">
        <v>33</v>
      </c>
      <c r="C1152" t="s">
        <v>34</v>
      </c>
      <c r="D1152" t="s">
        <v>7</v>
      </c>
      <c r="E1152">
        <v>59.3</v>
      </c>
    </row>
    <row r="1153" spans="1:5" x14ac:dyDescent="0.25">
      <c r="A1153">
        <v>2015</v>
      </c>
      <c r="B1153" t="s">
        <v>33</v>
      </c>
      <c r="C1153" t="s">
        <v>34</v>
      </c>
      <c r="D1153" t="s">
        <v>8</v>
      </c>
      <c r="E1153">
        <v>43463000000</v>
      </c>
    </row>
    <row r="1154" spans="1:5" x14ac:dyDescent="0.25">
      <c r="A1154">
        <v>2015</v>
      </c>
      <c r="B1154" t="s">
        <v>33</v>
      </c>
      <c r="C1154" t="s">
        <v>34</v>
      </c>
      <c r="D1154" t="s">
        <v>9</v>
      </c>
      <c r="E1154">
        <v>386</v>
      </c>
    </row>
    <row r="1155" spans="1:5" x14ac:dyDescent="0.25">
      <c r="A1155">
        <v>2015</v>
      </c>
      <c r="B1155" t="s">
        <v>33</v>
      </c>
      <c r="C1155" t="s">
        <v>34</v>
      </c>
      <c r="D1155" t="s">
        <v>10</v>
      </c>
      <c r="E1155">
        <v>313.39999999999998</v>
      </c>
    </row>
    <row r="1156" spans="1:5" x14ac:dyDescent="0.25">
      <c r="A1156">
        <v>2015</v>
      </c>
      <c r="B1156" t="s">
        <v>33</v>
      </c>
      <c r="C1156" t="s">
        <v>34</v>
      </c>
      <c r="D1156" t="s">
        <v>11</v>
      </c>
      <c r="E1156">
        <v>44153000</v>
      </c>
    </row>
    <row r="1157" spans="1:5" x14ac:dyDescent="0.25">
      <c r="A1157">
        <v>2015</v>
      </c>
      <c r="B1157" t="s">
        <v>33</v>
      </c>
      <c r="C1157" t="s">
        <v>34</v>
      </c>
      <c r="D1157" t="s">
        <v>12</v>
      </c>
      <c r="E1157">
        <v>5837000</v>
      </c>
    </row>
    <row r="1158" spans="1:5" x14ac:dyDescent="0.25">
      <c r="A1158">
        <v>2015</v>
      </c>
      <c r="B1158" t="s">
        <v>33</v>
      </c>
      <c r="C1158" t="s">
        <v>34</v>
      </c>
      <c r="D1158" t="s">
        <v>13</v>
      </c>
      <c r="E1158">
        <v>1136100</v>
      </c>
    </row>
    <row r="1159" spans="1:5" x14ac:dyDescent="0.25">
      <c r="A1159">
        <v>2015</v>
      </c>
      <c r="B1159" t="s">
        <v>33</v>
      </c>
      <c r="C1159" t="s">
        <v>34</v>
      </c>
      <c r="D1159" t="s">
        <v>14</v>
      </c>
      <c r="E1159">
        <v>27691000</v>
      </c>
    </row>
    <row r="1160" spans="1:5" x14ac:dyDescent="0.25">
      <c r="A1160">
        <v>2015</v>
      </c>
      <c r="B1160" t="s">
        <v>35</v>
      </c>
      <c r="C1160" t="s">
        <v>36</v>
      </c>
      <c r="D1160" t="s">
        <v>7</v>
      </c>
      <c r="E1160">
        <v>763.80000000000007</v>
      </c>
    </row>
    <row r="1161" spans="1:5" x14ac:dyDescent="0.25">
      <c r="A1161">
        <v>2015</v>
      </c>
      <c r="B1161" t="s">
        <v>35</v>
      </c>
      <c r="C1161" t="s">
        <v>36</v>
      </c>
      <c r="D1161" t="s">
        <v>8</v>
      </c>
      <c r="E1161">
        <v>105409000000</v>
      </c>
    </row>
    <row r="1162" spans="1:5" x14ac:dyDescent="0.25">
      <c r="A1162">
        <v>2015</v>
      </c>
      <c r="B1162" t="s">
        <v>35</v>
      </c>
      <c r="C1162" t="s">
        <v>36</v>
      </c>
      <c r="D1162" t="s">
        <v>9</v>
      </c>
      <c r="E1162">
        <v>16021</v>
      </c>
    </row>
    <row r="1163" spans="1:5" x14ac:dyDescent="0.25">
      <c r="A1163">
        <v>2015</v>
      </c>
      <c r="B1163" t="s">
        <v>35</v>
      </c>
      <c r="C1163" t="s">
        <v>36</v>
      </c>
      <c r="D1163" t="s">
        <v>10</v>
      </c>
      <c r="E1163">
        <v>1691.5999999999997</v>
      </c>
    </row>
    <row r="1164" spans="1:5" x14ac:dyDescent="0.25">
      <c r="A1164">
        <v>2015</v>
      </c>
      <c r="B1164" t="s">
        <v>35</v>
      </c>
      <c r="C1164" t="s">
        <v>36</v>
      </c>
      <c r="D1164" t="s">
        <v>11</v>
      </c>
      <c r="E1164">
        <v>111537000</v>
      </c>
    </row>
    <row r="1165" spans="1:5" x14ac:dyDescent="0.25">
      <c r="A1165">
        <v>2015</v>
      </c>
      <c r="B1165" t="s">
        <v>35</v>
      </c>
      <c r="C1165" t="s">
        <v>36</v>
      </c>
      <c r="D1165" t="s">
        <v>12</v>
      </c>
      <c r="E1165">
        <v>50310000</v>
      </c>
    </row>
    <row r="1166" spans="1:5" x14ac:dyDescent="0.25">
      <c r="A1166">
        <v>2015</v>
      </c>
      <c r="B1166" t="s">
        <v>35</v>
      </c>
      <c r="C1166" t="s">
        <v>36</v>
      </c>
      <c r="D1166" t="s">
        <v>13</v>
      </c>
      <c r="E1166">
        <v>2755300</v>
      </c>
    </row>
    <row r="1167" spans="1:5" x14ac:dyDescent="0.25">
      <c r="A1167">
        <v>2015</v>
      </c>
      <c r="B1167" t="s">
        <v>35</v>
      </c>
      <c r="C1167" t="s">
        <v>36</v>
      </c>
      <c r="D1167" t="s">
        <v>14</v>
      </c>
      <c r="E1167">
        <v>114389000</v>
      </c>
    </row>
    <row r="1168" spans="1:5" x14ac:dyDescent="0.25">
      <c r="A1168">
        <v>2015</v>
      </c>
      <c r="B1168" t="s">
        <v>37</v>
      </c>
      <c r="C1168" t="s">
        <v>38</v>
      </c>
      <c r="D1168" t="s">
        <v>7</v>
      </c>
      <c r="E1168">
        <v>335.4</v>
      </c>
    </row>
    <row r="1169" spans="1:5" x14ac:dyDescent="0.25">
      <c r="A1169">
        <v>2015</v>
      </c>
      <c r="B1169" t="s">
        <v>37</v>
      </c>
      <c r="C1169" t="s">
        <v>38</v>
      </c>
      <c r="D1169" t="s">
        <v>8</v>
      </c>
      <c r="E1169">
        <v>177679000000</v>
      </c>
    </row>
    <row r="1170" spans="1:5" x14ac:dyDescent="0.25">
      <c r="A1170">
        <v>2015</v>
      </c>
      <c r="B1170" t="s">
        <v>37</v>
      </c>
      <c r="C1170" t="s">
        <v>38</v>
      </c>
      <c r="D1170" t="s">
        <v>9</v>
      </c>
      <c r="E1170">
        <v>41445</v>
      </c>
    </row>
    <row r="1171" spans="1:5" x14ac:dyDescent="0.25">
      <c r="A1171">
        <v>2015</v>
      </c>
      <c r="B1171" t="s">
        <v>37</v>
      </c>
      <c r="C1171" t="s">
        <v>38</v>
      </c>
      <c r="D1171" t="s">
        <v>10</v>
      </c>
      <c r="E1171">
        <v>1953</v>
      </c>
    </row>
    <row r="1172" spans="1:5" x14ac:dyDescent="0.25">
      <c r="A1172">
        <v>2015</v>
      </c>
      <c r="B1172" t="s">
        <v>37</v>
      </c>
      <c r="C1172" t="s">
        <v>38</v>
      </c>
      <c r="D1172" t="s">
        <v>11</v>
      </c>
      <c r="E1172">
        <v>245514000</v>
      </c>
    </row>
    <row r="1173" spans="1:5" x14ac:dyDescent="0.25">
      <c r="A1173">
        <v>2015</v>
      </c>
      <c r="B1173" t="s">
        <v>37</v>
      </c>
      <c r="C1173" t="s">
        <v>38</v>
      </c>
      <c r="D1173" t="s">
        <v>12</v>
      </c>
      <c r="E1173">
        <v>65231000</v>
      </c>
    </row>
    <row r="1174" spans="1:5" x14ac:dyDescent="0.25">
      <c r="A1174">
        <v>2015</v>
      </c>
      <c r="B1174" t="s">
        <v>37</v>
      </c>
      <c r="C1174" t="s">
        <v>38</v>
      </c>
      <c r="D1174" t="s">
        <v>13</v>
      </c>
      <c r="E1174">
        <v>13648800</v>
      </c>
    </row>
    <row r="1175" spans="1:5" x14ac:dyDescent="0.25">
      <c r="A1175">
        <v>2015</v>
      </c>
      <c r="B1175" t="s">
        <v>37</v>
      </c>
      <c r="C1175" t="s">
        <v>38</v>
      </c>
      <c r="D1175" t="s">
        <v>14</v>
      </c>
      <c r="E1175">
        <v>159958000</v>
      </c>
    </row>
    <row r="1176" spans="1:5" x14ac:dyDescent="0.25">
      <c r="A1176">
        <v>2015</v>
      </c>
      <c r="B1176" t="s">
        <v>39</v>
      </c>
      <c r="C1176" t="s">
        <v>40</v>
      </c>
      <c r="D1176" t="s">
        <v>7</v>
      </c>
      <c r="E1176">
        <v>420.80000000000007</v>
      </c>
    </row>
    <row r="1177" spans="1:5" x14ac:dyDescent="0.25">
      <c r="A1177">
        <v>2015</v>
      </c>
      <c r="B1177" t="s">
        <v>39</v>
      </c>
      <c r="C1177" t="s">
        <v>40</v>
      </c>
      <c r="D1177" t="s">
        <v>8</v>
      </c>
      <c r="E1177">
        <v>47709000000</v>
      </c>
    </row>
    <row r="1178" spans="1:5" x14ac:dyDescent="0.25">
      <c r="A1178">
        <v>2015</v>
      </c>
      <c r="B1178" t="s">
        <v>39</v>
      </c>
      <c r="C1178" t="s">
        <v>40</v>
      </c>
      <c r="D1178" t="s">
        <v>9</v>
      </c>
      <c r="E1178">
        <v>2814</v>
      </c>
    </row>
    <row r="1179" spans="1:5" x14ac:dyDescent="0.25">
      <c r="A1179">
        <v>2015</v>
      </c>
      <c r="B1179" t="s">
        <v>39</v>
      </c>
      <c r="C1179" t="s">
        <v>40</v>
      </c>
      <c r="D1179" t="s">
        <v>10</v>
      </c>
      <c r="E1179">
        <v>1216</v>
      </c>
    </row>
    <row r="1180" spans="1:5" x14ac:dyDescent="0.25">
      <c r="A1180">
        <v>2015</v>
      </c>
      <c r="B1180" t="s">
        <v>39</v>
      </c>
      <c r="C1180" t="s">
        <v>40</v>
      </c>
      <c r="D1180" t="s">
        <v>11</v>
      </c>
      <c r="E1180">
        <v>86492000</v>
      </c>
    </row>
    <row r="1181" spans="1:5" x14ac:dyDescent="0.25">
      <c r="A1181">
        <v>2015</v>
      </c>
      <c r="B1181" t="s">
        <v>39</v>
      </c>
      <c r="C1181" t="s">
        <v>40</v>
      </c>
      <c r="D1181" t="s">
        <v>12</v>
      </c>
      <c r="E1181">
        <v>4909000</v>
      </c>
    </row>
    <row r="1182" spans="1:5" x14ac:dyDescent="0.25">
      <c r="A1182">
        <v>2015</v>
      </c>
      <c r="B1182" t="s">
        <v>39</v>
      </c>
      <c r="C1182" t="s">
        <v>40</v>
      </c>
      <c r="D1182" t="s">
        <v>13</v>
      </c>
      <c r="E1182">
        <v>3861900</v>
      </c>
    </row>
    <row r="1183" spans="1:5" x14ac:dyDescent="0.25">
      <c r="A1183">
        <v>2015</v>
      </c>
      <c r="B1183" t="s">
        <v>39</v>
      </c>
      <c r="C1183" t="s">
        <v>40</v>
      </c>
      <c r="D1183" t="s">
        <v>14</v>
      </c>
      <c r="E1183">
        <v>68768000</v>
      </c>
    </row>
    <row r="1184" spans="1:5" x14ac:dyDescent="0.25">
      <c r="A1184">
        <v>2015</v>
      </c>
      <c r="B1184" t="s">
        <v>73</v>
      </c>
      <c r="C1184" t="s">
        <v>74</v>
      </c>
      <c r="D1184" t="s">
        <v>8</v>
      </c>
      <c r="E1184">
        <v>4400000000</v>
      </c>
    </row>
    <row r="1185" spans="1:5" x14ac:dyDescent="0.25">
      <c r="A1185">
        <v>2015</v>
      </c>
      <c r="B1185" t="s">
        <v>73</v>
      </c>
      <c r="C1185" t="s">
        <v>74</v>
      </c>
      <c r="D1185" t="s">
        <v>10</v>
      </c>
      <c r="E1185">
        <v>26.4</v>
      </c>
    </row>
    <row r="1186" spans="1:5" x14ac:dyDescent="0.25">
      <c r="A1186">
        <v>2015</v>
      </c>
      <c r="B1186" t="s">
        <v>73</v>
      </c>
      <c r="C1186" t="s">
        <v>74</v>
      </c>
      <c r="D1186" t="s">
        <v>11</v>
      </c>
      <c r="E1186">
        <v>7446000</v>
      </c>
    </row>
    <row r="1187" spans="1:5" x14ac:dyDescent="0.25">
      <c r="A1187">
        <v>2015</v>
      </c>
      <c r="B1187" t="s">
        <v>73</v>
      </c>
      <c r="C1187" t="s">
        <v>74</v>
      </c>
      <c r="D1187" t="s">
        <v>13</v>
      </c>
      <c r="E1187">
        <v>251200</v>
      </c>
    </row>
    <row r="1188" spans="1:5" x14ac:dyDescent="0.25">
      <c r="A1188">
        <v>2015</v>
      </c>
      <c r="B1188" t="s">
        <v>73</v>
      </c>
      <c r="C1188" t="s">
        <v>74</v>
      </c>
      <c r="D1188" t="s">
        <v>14</v>
      </c>
      <c r="E1188">
        <v>6719000</v>
      </c>
    </row>
    <row r="1189" spans="1:5" x14ac:dyDescent="0.25">
      <c r="A1189">
        <v>2015</v>
      </c>
      <c r="B1189" t="s">
        <v>41</v>
      </c>
      <c r="C1189" t="s">
        <v>42</v>
      </c>
      <c r="D1189" t="s">
        <v>8</v>
      </c>
      <c r="E1189">
        <v>20691000000</v>
      </c>
    </row>
    <row r="1190" spans="1:5" x14ac:dyDescent="0.25">
      <c r="A1190">
        <v>2015</v>
      </c>
      <c r="B1190" t="s">
        <v>41</v>
      </c>
      <c r="C1190" t="s">
        <v>42</v>
      </c>
      <c r="D1190" t="s">
        <v>9</v>
      </c>
      <c r="E1190">
        <v>1083</v>
      </c>
    </row>
    <row r="1191" spans="1:5" x14ac:dyDescent="0.25">
      <c r="A1191">
        <v>2015</v>
      </c>
      <c r="B1191" t="s">
        <v>41</v>
      </c>
      <c r="C1191" t="s">
        <v>42</v>
      </c>
      <c r="D1191" t="s">
        <v>10</v>
      </c>
      <c r="E1191">
        <v>155.6</v>
      </c>
    </row>
    <row r="1192" spans="1:5" x14ac:dyDescent="0.25">
      <c r="A1192">
        <v>2015</v>
      </c>
      <c r="B1192" t="s">
        <v>41</v>
      </c>
      <c r="C1192" t="s">
        <v>42</v>
      </c>
      <c r="D1192" t="s">
        <v>11</v>
      </c>
      <c r="E1192">
        <v>20269000</v>
      </c>
    </row>
    <row r="1193" spans="1:5" x14ac:dyDescent="0.25">
      <c r="A1193">
        <v>2015</v>
      </c>
      <c r="B1193" t="s">
        <v>41</v>
      </c>
      <c r="C1193" t="s">
        <v>42</v>
      </c>
      <c r="D1193" t="s">
        <v>12</v>
      </c>
      <c r="E1193">
        <v>1430000</v>
      </c>
    </row>
    <row r="1194" spans="1:5" x14ac:dyDescent="0.25">
      <c r="A1194">
        <v>2015</v>
      </c>
      <c r="B1194" t="s">
        <v>41</v>
      </c>
      <c r="C1194" t="s">
        <v>42</v>
      </c>
      <c r="D1194" t="s">
        <v>13</v>
      </c>
      <c r="E1194">
        <v>318000</v>
      </c>
    </row>
    <row r="1195" spans="1:5" x14ac:dyDescent="0.25">
      <c r="A1195">
        <v>2015</v>
      </c>
      <c r="B1195" t="s">
        <v>41</v>
      </c>
      <c r="C1195" t="s">
        <v>42</v>
      </c>
      <c r="D1195" t="s">
        <v>14</v>
      </c>
      <c r="E1195">
        <v>8264000</v>
      </c>
    </row>
    <row r="1196" spans="1:5" x14ac:dyDescent="0.25">
      <c r="A1196">
        <v>2015</v>
      </c>
      <c r="B1196" t="s">
        <v>43</v>
      </c>
      <c r="C1196" t="s">
        <v>44</v>
      </c>
      <c r="D1196" t="s">
        <v>8</v>
      </c>
      <c r="E1196">
        <v>15787000000</v>
      </c>
    </row>
    <row r="1197" spans="1:5" x14ac:dyDescent="0.25">
      <c r="A1197">
        <v>2015</v>
      </c>
      <c r="B1197" t="s">
        <v>43</v>
      </c>
      <c r="C1197" t="s">
        <v>44</v>
      </c>
      <c r="D1197" t="s">
        <v>10</v>
      </c>
      <c r="E1197">
        <v>100.30000000000001</v>
      </c>
    </row>
    <row r="1198" spans="1:5" x14ac:dyDescent="0.25">
      <c r="A1198">
        <v>2015</v>
      </c>
      <c r="B1198" t="s">
        <v>43</v>
      </c>
      <c r="C1198" t="s">
        <v>44</v>
      </c>
      <c r="D1198" t="s">
        <v>11</v>
      </c>
      <c r="E1198">
        <v>15694000</v>
      </c>
    </row>
    <row r="1199" spans="1:5" x14ac:dyDescent="0.25">
      <c r="A1199">
        <v>2015</v>
      </c>
      <c r="B1199" t="s">
        <v>43</v>
      </c>
      <c r="C1199" t="s">
        <v>44</v>
      </c>
      <c r="D1199" t="s">
        <v>12</v>
      </c>
      <c r="E1199">
        <v>2800000</v>
      </c>
    </row>
    <row r="1200" spans="1:5" x14ac:dyDescent="0.25">
      <c r="A1200">
        <v>2015</v>
      </c>
      <c r="B1200" t="s">
        <v>43</v>
      </c>
      <c r="C1200" t="s">
        <v>44</v>
      </c>
      <c r="D1200" t="s">
        <v>13</v>
      </c>
      <c r="E1200">
        <v>289000</v>
      </c>
    </row>
    <row r="1201" spans="1:5" x14ac:dyDescent="0.25">
      <c r="A1201">
        <v>2015</v>
      </c>
      <c r="B1201" t="s">
        <v>43</v>
      </c>
      <c r="C1201" t="s">
        <v>44</v>
      </c>
      <c r="D1201" t="s">
        <v>14</v>
      </c>
      <c r="E1201">
        <v>6271000</v>
      </c>
    </row>
    <row r="1202" spans="1:5" x14ac:dyDescent="0.25">
      <c r="A1202">
        <v>2015</v>
      </c>
      <c r="B1202" t="s">
        <v>45</v>
      </c>
      <c r="C1202" t="s">
        <v>46</v>
      </c>
      <c r="D1202" t="s">
        <v>8</v>
      </c>
      <c r="E1202">
        <v>1307312000</v>
      </c>
    </row>
    <row r="1203" spans="1:5" x14ac:dyDescent="0.25">
      <c r="A1203">
        <v>2015</v>
      </c>
      <c r="B1203" t="s">
        <v>45</v>
      </c>
      <c r="C1203" t="s">
        <v>46</v>
      </c>
      <c r="D1203" t="s">
        <v>12</v>
      </c>
      <c r="E1203">
        <v>0.4</v>
      </c>
    </row>
    <row r="1204" spans="1:5" x14ac:dyDescent="0.25">
      <c r="A1204">
        <v>2015</v>
      </c>
      <c r="B1204" t="s">
        <v>45</v>
      </c>
      <c r="C1204" t="s">
        <v>46</v>
      </c>
      <c r="D1204" t="s">
        <v>13</v>
      </c>
      <c r="E1204">
        <v>483050</v>
      </c>
    </row>
    <row r="1205" spans="1:5" x14ac:dyDescent="0.25">
      <c r="A1205">
        <v>2015</v>
      </c>
      <c r="B1205" t="s">
        <v>45</v>
      </c>
      <c r="C1205" t="s">
        <v>46</v>
      </c>
      <c r="D1205" t="s">
        <v>14</v>
      </c>
      <c r="E1205">
        <v>11362060</v>
      </c>
    </row>
    <row r="1206" spans="1:5" x14ac:dyDescent="0.25">
      <c r="A1206">
        <v>2015</v>
      </c>
      <c r="B1206" t="s">
        <v>47</v>
      </c>
      <c r="C1206" t="s">
        <v>48</v>
      </c>
      <c r="D1206" t="s">
        <v>7</v>
      </c>
      <c r="E1206">
        <v>215</v>
      </c>
    </row>
    <row r="1207" spans="1:5" x14ac:dyDescent="0.25">
      <c r="A1207">
        <v>2015</v>
      </c>
      <c r="B1207" t="s">
        <v>47</v>
      </c>
      <c r="C1207" t="s">
        <v>48</v>
      </c>
      <c r="D1207" t="s">
        <v>8</v>
      </c>
      <c r="E1207">
        <v>124145000000</v>
      </c>
    </row>
    <row r="1208" spans="1:5" x14ac:dyDescent="0.25">
      <c r="A1208">
        <v>2015</v>
      </c>
      <c r="B1208" t="s">
        <v>47</v>
      </c>
      <c r="C1208" t="s">
        <v>48</v>
      </c>
      <c r="D1208" t="s">
        <v>9</v>
      </c>
      <c r="E1208">
        <v>3419</v>
      </c>
    </row>
    <row r="1209" spans="1:5" x14ac:dyDescent="0.25">
      <c r="A1209">
        <v>2015</v>
      </c>
      <c r="B1209" t="s">
        <v>47</v>
      </c>
      <c r="C1209" t="s">
        <v>48</v>
      </c>
      <c r="D1209" t="s">
        <v>10</v>
      </c>
      <c r="E1209">
        <v>515.40000000000009</v>
      </c>
    </row>
    <row r="1210" spans="1:5" x14ac:dyDescent="0.25">
      <c r="A1210">
        <v>2015</v>
      </c>
      <c r="B1210" t="s">
        <v>47</v>
      </c>
      <c r="C1210" t="s">
        <v>48</v>
      </c>
      <c r="D1210" t="s">
        <v>11</v>
      </c>
      <c r="E1210">
        <v>89625000</v>
      </c>
    </row>
    <row r="1211" spans="1:5" x14ac:dyDescent="0.25">
      <c r="A1211">
        <v>2015</v>
      </c>
      <c r="B1211" t="s">
        <v>47</v>
      </c>
      <c r="C1211" t="s">
        <v>48</v>
      </c>
      <c r="D1211" t="s">
        <v>12</v>
      </c>
      <c r="E1211">
        <v>28670000</v>
      </c>
    </row>
    <row r="1212" spans="1:5" x14ac:dyDescent="0.25">
      <c r="A1212">
        <v>2015</v>
      </c>
      <c r="B1212" t="s">
        <v>47</v>
      </c>
      <c r="C1212" t="s">
        <v>48</v>
      </c>
      <c r="D1212" t="s">
        <v>13</v>
      </c>
      <c r="E1212">
        <v>1044800</v>
      </c>
    </row>
    <row r="1213" spans="1:5" x14ac:dyDescent="0.25">
      <c r="A1213">
        <v>2015</v>
      </c>
      <c r="B1213" t="s">
        <v>47</v>
      </c>
      <c r="C1213" t="s">
        <v>48</v>
      </c>
      <c r="D1213" t="s">
        <v>14</v>
      </c>
      <c r="E1213">
        <v>53970000</v>
      </c>
    </row>
    <row r="1214" spans="1:5" x14ac:dyDescent="0.25">
      <c r="A1214">
        <v>2015</v>
      </c>
      <c r="B1214" t="s">
        <v>49</v>
      </c>
      <c r="C1214" t="s">
        <v>50</v>
      </c>
      <c r="D1214" t="s">
        <v>8</v>
      </c>
      <c r="E1214">
        <v>7859000000</v>
      </c>
    </row>
    <row r="1215" spans="1:5" x14ac:dyDescent="0.25">
      <c r="A1215">
        <v>2015</v>
      </c>
      <c r="B1215" t="s">
        <v>49</v>
      </c>
      <c r="C1215" t="s">
        <v>50</v>
      </c>
      <c r="D1215" t="s">
        <v>11</v>
      </c>
      <c r="E1215">
        <v>6278000</v>
      </c>
    </row>
    <row r="1216" spans="1:5" x14ac:dyDescent="0.25">
      <c r="A1216">
        <v>2015</v>
      </c>
      <c r="B1216" t="s">
        <v>49</v>
      </c>
      <c r="C1216" t="s">
        <v>50</v>
      </c>
      <c r="D1216" t="s">
        <v>12</v>
      </c>
      <c r="E1216">
        <v>9496000</v>
      </c>
    </row>
    <row r="1217" spans="1:5" x14ac:dyDescent="0.25">
      <c r="A1217">
        <v>2015</v>
      </c>
      <c r="B1217" t="s">
        <v>49</v>
      </c>
      <c r="C1217" t="s">
        <v>50</v>
      </c>
      <c r="D1217" t="s">
        <v>13</v>
      </c>
      <c r="E1217">
        <v>841100</v>
      </c>
    </row>
    <row r="1218" spans="1:5" x14ac:dyDescent="0.25">
      <c r="A1218">
        <v>2015</v>
      </c>
      <c r="B1218" t="s">
        <v>49</v>
      </c>
      <c r="C1218" t="s">
        <v>50</v>
      </c>
      <c r="D1218" t="s">
        <v>14</v>
      </c>
      <c r="E1218">
        <v>12717000</v>
      </c>
    </row>
    <row r="1219" spans="1:5" x14ac:dyDescent="0.25">
      <c r="A1219">
        <v>2015</v>
      </c>
      <c r="B1219" t="s">
        <v>51</v>
      </c>
      <c r="C1219" t="s">
        <v>52</v>
      </c>
      <c r="D1219" t="s">
        <v>7</v>
      </c>
      <c r="E1219">
        <v>12.6</v>
      </c>
    </row>
    <row r="1220" spans="1:5" x14ac:dyDescent="0.25">
      <c r="A1220">
        <v>2015</v>
      </c>
      <c r="B1220" t="s">
        <v>51</v>
      </c>
      <c r="C1220" t="s">
        <v>52</v>
      </c>
      <c r="D1220" t="s">
        <v>8</v>
      </c>
      <c r="E1220">
        <v>1523000000</v>
      </c>
    </row>
    <row r="1221" spans="1:5" x14ac:dyDescent="0.25">
      <c r="A1221">
        <v>2015</v>
      </c>
      <c r="B1221" t="s">
        <v>51</v>
      </c>
      <c r="C1221" t="s">
        <v>52</v>
      </c>
      <c r="D1221" t="s">
        <v>9</v>
      </c>
      <c r="E1221">
        <v>235</v>
      </c>
    </row>
    <row r="1222" spans="1:5" x14ac:dyDescent="0.25">
      <c r="A1222">
        <v>2015</v>
      </c>
      <c r="B1222" t="s">
        <v>51</v>
      </c>
      <c r="C1222" t="s">
        <v>52</v>
      </c>
      <c r="D1222" t="s">
        <v>10</v>
      </c>
      <c r="E1222">
        <v>55.900000000000006</v>
      </c>
    </row>
    <row r="1223" spans="1:5" x14ac:dyDescent="0.25">
      <c r="A1223">
        <v>2015</v>
      </c>
      <c r="B1223" t="s">
        <v>51</v>
      </c>
      <c r="C1223" t="s">
        <v>52</v>
      </c>
      <c r="D1223" t="s">
        <v>11</v>
      </c>
      <c r="E1223">
        <v>3132000</v>
      </c>
    </row>
    <row r="1224" spans="1:5" x14ac:dyDescent="0.25">
      <c r="A1224">
        <v>2015</v>
      </c>
      <c r="B1224" t="s">
        <v>51</v>
      </c>
      <c r="C1224" t="s">
        <v>52</v>
      </c>
      <c r="D1224" t="s">
        <v>14</v>
      </c>
      <c r="E1224">
        <v>533000</v>
      </c>
    </row>
    <row r="1225" spans="1:5" x14ac:dyDescent="0.25">
      <c r="A1225">
        <v>2015</v>
      </c>
      <c r="B1225" t="s">
        <v>53</v>
      </c>
      <c r="C1225" t="s">
        <v>54</v>
      </c>
      <c r="D1225" t="s">
        <v>8</v>
      </c>
      <c r="E1225">
        <v>1838000000</v>
      </c>
    </row>
    <row r="1226" spans="1:5" x14ac:dyDescent="0.25">
      <c r="A1226">
        <v>2015</v>
      </c>
      <c r="B1226" t="s">
        <v>53</v>
      </c>
      <c r="C1226" t="s">
        <v>54</v>
      </c>
      <c r="D1226" t="s">
        <v>11</v>
      </c>
      <c r="E1226">
        <v>3156000</v>
      </c>
    </row>
    <row r="1227" spans="1:5" x14ac:dyDescent="0.25">
      <c r="A1227">
        <v>2015</v>
      </c>
      <c r="B1227" t="s">
        <v>53</v>
      </c>
      <c r="C1227" t="s">
        <v>54</v>
      </c>
      <c r="D1227" t="s">
        <v>12</v>
      </c>
      <c r="E1227">
        <v>485000</v>
      </c>
    </row>
    <row r="1228" spans="1:5" x14ac:dyDescent="0.25">
      <c r="A1228">
        <v>2015</v>
      </c>
      <c r="B1228" t="s">
        <v>53</v>
      </c>
      <c r="C1228" t="s">
        <v>54</v>
      </c>
      <c r="D1228" t="s">
        <v>13</v>
      </c>
      <c r="E1228">
        <v>194800</v>
      </c>
    </row>
    <row r="1229" spans="1:5" x14ac:dyDescent="0.25">
      <c r="A1229">
        <v>2015</v>
      </c>
      <c r="B1229" t="s">
        <v>53</v>
      </c>
      <c r="C1229" t="s">
        <v>54</v>
      </c>
      <c r="D1229" t="s">
        <v>14</v>
      </c>
      <c r="E1229">
        <v>191000</v>
      </c>
    </row>
    <row r="1230" spans="1:5" x14ac:dyDescent="0.25">
      <c r="A1230">
        <v>2015</v>
      </c>
      <c r="B1230" t="s">
        <v>55</v>
      </c>
      <c r="C1230" t="s">
        <v>56</v>
      </c>
      <c r="D1230" t="s">
        <v>7</v>
      </c>
      <c r="E1230">
        <v>12</v>
      </c>
    </row>
    <row r="1231" spans="1:5" x14ac:dyDescent="0.25">
      <c r="A1231">
        <v>2015</v>
      </c>
      <c r="B1231" t="s">
        <v>55</v>
      </c>
      <c r="C1231" t="s">
        <v>56</v>
      </c>
      <c r="D1231" t="s">
        <v>11</v>
      </c>
      <c r="E1231">
        <v>1460000</v>
      </c>
    </row>
    <row r="1232" spans="1:5" x14ac:dyDescent="0.25">
      <c r="A1232">
        <v>2015</v>
      </c>
      <c r="B1232" t="s">
        <v>55</v>
      </c>
      <c r="C1232" t="s">
        <v>56</v>
      </c>
      <c r="D1232" t="s">
        <v>13</v>
      </c>
      <c r="E1232">
        <v>92400</v>
      </c>
    </row>
    <row r="1233" spans="1:5" x14ac:dyDescent="0.25">
      <c r="A1233">
        <v>2015</v>
      </c>
      <c r="B1233" t="s">
        <v>55</v>
      </c>
      <c r="C1233" t="s">
        <v>56</v>
      </c>
      <c r="D1233" t="s">
        <v>14</v>
      </c>
      <c r="E1233">
        <v>1996000</v>
      </c>
    </row>
    <row r="1234" spans="1:5" x14ac:dyDescent="0.25">
      <c r="A1234">
        <v>2015</v>
      </c>
      <c r="B1234" t="s">
        <v>57</v>
      </c>
      <c r="C1234" t="s">
        <v>58</v>
      </c>
      <c r="D1234" t="s">
        <v>7</v>
      </c>
      <c r="E1234">
        <v>320</v>
      </c>
    </row>
    <row r="1235" spans="1:5" x14ac:dyDescent="0.25">
      <c r="A1235">
        <v>2015</v>
      </c>
      <c r="B1235" t="s">
        <v>57</v>
      </c>
      <c r="C1235" t="s">
        <v>58</v>
      </c>
      <c r="D1235" t="s">
        <v>8</v>
      </c>
      <c r="E1235">
        <v>96837000000</v>
      </c>
    </row>
    <row r="1236" spans="1:5" x14ac:dyDescent="0.25">
      <c r="A1236">
        <v>2015</v>
      </c>
      <c r="B1236" t="s">
        <v>57</v>
      </c>
      <c r="C1236" t="s">
        <v>58</v>
      </c>
      <c r="D1236" t="s">
        <v>9</v>
      </c>
      <c r="E1236">
        <v>5490</v>
      </c>
    </row>
    <row r="1237" spans="1:5" x14ac:dyDescent="0.25">
      <c r="A1237">
        <v>2015</v>
      </c>
      <c r="B1237" t="s">
        <v>57</v>
      </c>
      <c r="C1237" t="s">
        <v>58</v>
      </c>
      <c r="D1237" t="s">
        <v>10</v>
      </c>
      <c r="E1237">
        <v>299.09999999999997</v>
      </c>
    </row>
    <row r="1238" spans="1:5" x14ac:dyDescent="0.25">
      <c r="A1238">
        <v>2015</v>
      </c>
      <c r="B1238" t="s">
        <v>57</v>
      </c>
      <c r="C1238" t="s">
        <v>58</v>
      </c>
      <c r="D1238" t="s">
        <v>11</v>
      </c>
      <c r="E1238">
        <v>42441000</v>
      </c>
    </row>
    <row r="1239" spans="1:5" x14ac:dyDescent="0.25">
      <c r="A1239">
        <v>2015</v>
      </c>
      <c r="B1239" t="s">
        <v>57</v>
      </c>
      <c r="C1239" t="s">
        <v>58</v>
      </c>
      <c r="D1239" t="s">
        <v>12</v>
      </c>
      <c r="E1239">
        <v>12513000</v>
      </c>
    </row>
    <row r="1240" spans="1:5" x14ac:dyDescent="0.25">
      <c r="A1240">
        <v>2015</v>
      </c>
      <c r="B1240" t="s">
        <v>57</v>
      </c>
      <c r="C1240" t="s">
        <v>58</v>
      </c>
      <c r="D1240" t="s">
        <v>13</v>
      </c>
      <c r="E1240">
        <v>1895000</v>
      </c>
    </row>
    <row r="1241" spans="1:5" x14ac:dyDescent="0.25">
      <c r="A1241">
        <v>2015</v>
      </c>
      <c r="B1241" t="s">
        <v>57</v>
      </c>
      <c r="C1241" t="s">
        <v>58</v>
      </c>
      <c r="D1241" t="s">
        <v>14</v>
      </c>
      <c r="E1241">
        <v>25946000</v>
      </c>
    </row>
    <row r="1242" spans="1:5" x14ac:dyDescent="0.25">
      <c r="A1242">
        <v>2015</v>
      </c>
      <c r="B1242" t="s">
        <v>59</v>
      </c>
      <c r="C1242" t="s">
        <v>60</v>
      </c>
      <c r="D1242" t="s">
        <v>7</v>
      </c>
      <c r="E1242">
        <v>77.355799999999988</v>
      </c>
    </row>
    <row r="1243" spans="1:5" x14ac:dyDescent="0.25">
      <c r="A1243">
        <v>2015</v>
      </c>
      <c r="B1243" t="s">
        <v>59</v>
      </c>
      <c r="C1243" t="s">
        <v>60</v>
      </c>
      <c r="D1243" t="s">
        <v>8</v>
      </c>
      <c r="E1243">
        <v>14723058600</v>
      </c>
    </row>
    <row r="1244" spans="1:5" x14ac:dyDescent="0.25">
      <c r="A1244">
        <v>2015</v>
      </c>
      <c r="B1244" t="s">
        <v>59</v>
      </c>
      <c r="C1244" t="s">
        <v>60</v>
      </c>
      <c r="D1244" t="s">
        <v>9</v>
      </c>
      <c r="E1244">
        <v>1834.7693999999997</v>
      </c>
    </row>
    <row r="1245" spans="1:5" x14ac:dyDescent="0.25">
      <c r="A1245">
        <v>2015</v>
      </c>
      <c r="B1245" t="s">
        <v>59</v>
      </c>
      <c r="C1245" t="s">
        <v>60</v>
      </c>
      <c r="D1245" t="s">
        <v>10</v>
      </c>
      <c r="E1245">
        <v>79.026600000000016</v>
      </c>
    </row>
    <row r="1246" spans="1:5" x14ac:dyDescent="0.25">
      <c r="A1246">
        <v>2015</v>
      </c>
      <c r="B1246" t="s">
        <v>59</v>
      </c>
      <c r="C1246" t="s">
        <v>60</v>
      </c>
      <c r="D1246" t="s">
        <v>11</v>
      </c>
      <c r="E1246">
        <v>17477506</v>
      </c>
    </row>
    <row r="1247" spans="1:5" x14ac:dyDescent="0.25">
      <c r="A1247">
        <v>2015</v>
      </c>
      <c r="B1247" t="s">
        <v>59</v>
      </c>
      <c r="C1247" t="s">
        <v>60</v>
      </c>
      <c r="D1247" t="s">
        <v>12</v>
      </c>
      <c r="E1247">
        <v>15123696.599999998</v>
      </c>
    </row>
    <row r="1248" spans="1:5" x14ac:dyDescent="0.25">
      <c r="A1248">
        <v>2015</v>
      </c>
      <c r="B1248" t="s">
        <v>59</v>
      </c>
      <c r="C1248" t="s">
        <v>60</v>
      </c>
      <c r="D1248" t="s">
        <v>13</v>
      </c>
      <c r="E1248">
        <v>3911200.6999999997</v>
      </c>
    </row>
    <row r="1249" spans="1:5" x14ac:dyDescent="0.25">
      <c r="A1249">
        <v>2015</v>
      </c>
      <c r="B1249" t="s">
        <v>59</v>
      </c>
      <c r="C1249" t="s">
        <v>60</v>
      </c>
      <c r="D1249" t="s">
        <v>14</v>
      </c>
      <c r="E1249">
        <v>11450414.9</v>
      </c>
    </row>
    <row r="1250" spans="1:5" x14ac:dyDescent="0.25">
      <c r="A1250">
        <v>2015</v>
      </c>
      <c r="B1250" t="s">
        <v>61</v>
      </c>
      <c r="C1250" t="s">
        <v>62</v>
      </c>
      <c r="D1250" t="s">
        <v>7</v>
      </c>
      <c r="E1250">
        <v>865.9</v>
      </c>
    </row>
    <row r="1251" spans="1:5" x14ac:dyDescent="0.25">
      <c r="A1251">
        <v>2015</v>
      </c>
      <c r="B1251" t="s">
        <v>61</v>
      </c>
      <c r="C1251" t="s">
        <v>62</v>
      </c>
      <c r="D1251" t="s">
        <v>8</v>
      </c>
      <c r="E1251">
        <v>182400000000</v>
      </c>
    </row>
    <row r="1252" spans="1:5" x14ac:dyDescent="0.25">
      <c r="A1252">
        <v>2015</v>
      </c>
      <c r="B1252" t="s">
        <v>61</v>
      </c>
      <c r="C1252" t="s">
        <v>62</v>
      </c>
      <c r="D1252" t="s">
        <v>9</v>
      </c>
      <c r="E1252">
        <v>27517</v>
      </c>
    </row>
    <row r="1253" spans="1:5" x14ac:dyDescent="0.25">
      <c r="A1253">
        <v>2015</v>
      </c>
      <c r="B1253" t="s">
        <v>61</v>
      </c>
      <c r="C1253" t="s">
        <v>62</v>
      </c>
      <c r="D1253" t="s">
        <v>10</v>
      </c>
      <c r="E1253">
        <v>5459.4</v>
      </c>
    </row>
    <row r="1254" spans="1:5" x14ac:dyDescent="0.25">
      <c r="A1254">
        <v>2015</v>
      </c>
      <c r="B1254" t="s">
        <v>61</v>
      </c>
      <c r="C1254" t="s">
        <v>62</v>
      </c>
      <c r="D1254" t="s">
        <v>11</v>
      </c>
      <c r="E1254">
        <v>237062000</v>
      </c>
    </row>
    <row r="1255" spans="1:5" x14ac:dyDescent="0.25">
      <c r="A1255">
        <v>2015</v>
      </c>
      <c r="B1255" t="s">
        <v>61</v>
      </c>
      <c r="C1255" t="s">
        <v>62</v>
      </c>
      <c r="D1255" t="s">
        <v>12</v>
      </c>
      <c r="E1255">
        <v>4703000</v>
      </c>
    </row>
    <row r="1256" spans="1:5" x14ac:dyDescent="0.25">
      <c r="A1256">
        <v>2015</v>
      </c>
      <c r="B1256" t="s">
        <v>61</v>
      </c>
      <c r="C1256" t="s">
        <v>62</v>
      </c>
      <c r="D1256" t="s">
        <v>13</v>
      </c>
      <c r="E1256">
        <v>14372000</v>
      </c>
    </row>
    <row r="1257" spans="1:5" x14ac:dyDescent="0.25">
      <c r="A1257">
        <v>2015</v>
      </c>
      <c r="B1257" t="s">
        <v>61</v>
      </c>
      <c r="C1257" t="s">
        <v>62</v>
      </c>
      <c r="D1257" t="s">
        <v>14</v>
      </c>
      <c r="E1257">
        <v>346358000</v>
      </c>
    </row>
    <row r="1258" spans="1:5" x14ac:dyDescent="0.25">
      <c r="A1258">
        <v>2015</v>
      </c>
      <c r="B1258" t="s">
        <v>63</v>
      </c>
      <c r="C1258" t="s">
        <v>64</v>
      </c>
      <c r="D1258" t="s">
        <v>7</v>
      </c>
      <c r="E1258">
        <v>1437.8999999999999</v>
      </c>
    </row>
    <row r="1259" spans="1:5" x14ac:dyDescent="0.25">
      <c r="A1259">
        <v>2015</v>
      </c>
      <c r="B1259" t="s">
        <v>63</v>
      </c>
      <c r="C1259" t="s">
        <v>64</v>
      </c>
      <c r="D1259" t="s">
        <v>8</v>
      </c>
      <c r="E1259">
        <v>29759000000</v>
      </c>
    </row>
    <row r="1260" spans="1:5" x14ac:dyDescent="0.25">
      <c r="A1260">
        <v>2015</v>
      </c>
      <c r="B1260" t="s">
        <v>63</v>
      </c>
      <c r="C1260" t="s">
        <v>64</v>
      </c>
      <c r="D1260" t="s">
        <v>9</v>
      </c>
      <c r="E1260">
        <v>1198</v>
      </c>
    </row>
    <row r="1261" spans="1:5" x14ac:dyDescent="0.25">
      <c r="A1261">
        <v>2015</v>
      </c>
      <c r="B1261" t="s">
        <v>63</v>
      </c>
      <c r="C1261" t="s">
        <v>64</v>
      </c>
      <c r="D1261" t="s">
        <v>10</v>
      </c>
      <c r="E1261">
        <v>390.8</v>
      </c>
    </row>
    <row r="1262" spans="1:5" x14ac:dyDescent="0.25">
      <c r="A1262">
        <v>2015</v>
      </c>
      <c r="B1262" t="s">
        <v>63</v>
      </c>
      <c r="C1262" t="s">
        <v>64</v>
      </c>
      <c r="D1262" t="s">
        <v>11</v>
      </c>
      <c r="E1262">
        <v>38750000</v>
      </c>
    </row>
    <row r="1263" spans="1:5" x14ac:dyDescent="0.25">
      <c r="A1263">
        <v>2015</v>
      </c>
      <c r="B1263" t="s">
        <v>63</v>
      </c>
      <c r="C1263" t="s">
        <v>64</v>
      </c>
      <c r="D1263" t="s">
        <v>12</v>
      </c>
      <c r="E1263">
        <v>9622000</v>
      </c>
    </row>
    <row r="1264" spans="1:5" x14ac:dyDescent="0.25">
      <c r="A1264">
        <v>2015</v>
      </c>
      <c r="B1264" t="s">
        <v>63</v>
      </c>
      <c r="C1264" t="s">
        <v>64</v>
      </c>
      <c r="D1264" t="s">
        <v>13</v>
      </c>
      <c r="E1264">
        <v>2564500</v>
      </c>
    </row>
    <row r="1265" spans="1:5" x14ac:dyDescent="0.25">
      <c r="A1265">
        <v>2015</v>
      </c>
      <c r="B1265" t="s">
        <v>63</v>
      </c>
      <c r="C1265" t="s">
        <v>64</v>
      </c>
      <c r="D1265" t="s">
        <v>14</v>
      </c>
      <c r="E1265">
        <v>19849000</v>
      </c>
    </row>
    <row r="1266" spans="1:5" x14ac:dyDescent="0.25">
      <c r="A1266">
        <v>2015</v>
      </c>
      <c r="B1266" t="s">
        <v>65</v>
      </c>
      <c r="C1266" t="s">
        <v>66</v>
      </c>
      <c r="D1266" t="s">
        <v>7</v>
      </c>
      <c r="E1266">
        <v>87</v>
      </c>
    </row>
    <row r="1267" spans="1:5" x14ac:dyDescent="0.25">
      <c r="A1267">
        <v>2015</v>
      </c>
      <c r="B1267" t="s">
        <v>65</v>
      </c>
      <c r="C1267" t="s">
        <v>66</v>
      </c>
      <c r="D1267" t="s">
        <v>8</v>
      </c>
      <c r="E1267">
        <v>39704000000</v>
      </c>
    </row>
    <row r="1268" spans="1:5" x14ac:dyDescent="0.25">
      <c r="A1268">
        <v>2015</v>
      </c>
      <c r="B1268" t="s">
        <v>65</v>
      </c>
      <c r="C1268" t="s">
        <v>66</v>
      </c>
      <c r="D1268" t="s">
        <v>9</v>
      </c>
      <c r="E1268">
        <v>4600</v>
      </c>
    </row>
    <row r="1269" spans="1:5" x14ac:dyDescent="0.25">
      <c r="A1269">
        <v>2015</v>
      </c>
      <c r="B1269" t="s">
        <v>65</v>
      </c>
      <c r="C1269" t="s">
        <v>66</v>
      </c>
      <c r="D1269" t="s">
        <v>10</v>
      </c>
      <c r="E1269">
        <v>268.8</v>
      </c>
    </row>
    <row r="1270" spans="1:5" x14ac:dyDescent="0.25">
      <c r="A1270">
        <v>2015</v>
      </c>
      <c r="B1270" t="s">
        <v>65</v>
      </c>
      <c r="C1270" t="s">
        <v>66</v>
      </c>
      <c r="D1270" t="s">
        <v>11</v>
      </c>
      <c r="E1270">
        <v>56080000</v>
      </c>
    </row>
    <row r="1271" spans="1:5" x14ac:dyDescent="0.25">
      <c r="A1271">
        <v>2015</v>
      </c>
      <c r="B1271" t="s">
        <v>65</v>
      </c>
      <c r="C1271" t="s">
        <v>66</v>
      </c>
      <c r="D1271" t="s">
        <v>12</v>
      </c>
      <c r="E1271">
        <v>8646000</v>
      </c>
    </row>
    <row r="1272" spans="1:5" x14ac:dyDescent="0.25">
      <c r="A1272">
        <v>2015</v>
      </c>
      <c r="B1272" t="s">
        <v>65</v>
      </c>
      <c r="C1272" t="s">
        <v>66</v>
      </c>
      <c r="D1272" t="s">
        <v>13</v>
      </c>
      <c r="E1272">
        <v>6371000</v>
      </c>
    </row>
    <row r="1273" spans="1:5" x14ac:dyDescent="0.25">
      <c r="A1273">
        <v>2015</v>
      </c>
      <c r="B1273" t="s">
        <v>65</v>
      </c>
      <c r="C1273" t="s">
        <v>66</v>
      </c>
      <c r="D1273" t="s">
        <v>14</v>
      </c>
      <c r="E1273">
        <v>110707000</v>
      </c>
    </row>
    <row r="1274" spans="1:5" x14ac:dyDescent="0.25">
      <c r="A1274">
        <v>2015</v>
      </c>
      <c r="B1274" t="s">
        <v>67</v>
      </c>
      <c r="C1274" t="s">
        <v>68</v>
      </c>
      <c r="D1274" t="s">
        <v>7</v>
      </c>
      <c r="E1274">
        <v>51.6</v>
      </c>
    </row>
    <row r="1275" spans="1:5" x14ac:dyDescent="0.25">
      <c r="A1275">
        <v>2015</v>
      </c>
      <c r="B1275" t="s">
        <v>67</v>
      </c>
      <c r="C1275" t="s">
        <v>68</v>
      </c>
      <c r="D1275" t="s">
        <v>8</v>
      </c>
      <c r="E1275">
        <v>48003000000</v>
      </c>
    </row>
    <row r="1276" spans="1:5" x14ac:dyDescent="0.25">
      <c r="A1276">
        <v>2015</v>
      </c>
      <c r="B1276" t="s">
        <v>67</v>
      </c>
      <c r="C1276" t="s">
        <v>68</v>
      </c>
      <c r="D1276" t="s">
        <v>9</v>
      </c>
      <c r="E1276">
        <v>2570</v>
      </c>
    </row>
    <row r="1277" spans="1:5" x14ac:dyDescent="0.25">
      <c r="A1277">
        <v>2015</v>
      </c>
      <c r="B1277" t="s">
        <v>67</v>
      </c>
      <c r="C1277" t="s">
        <v>68</v>
      </c>
      <c r="D1277" t="s">
        <v>10</v>
      </c>
      <c r="E1277">
        <v>75.2</v>
      </c>
    </row>
    <row r="1278" spans="1:5" x14ac:dyDescent="0.25">
      <c r="A1278">
        <v>2015</v>
      </c>
      <c r="B1278" t="s">
        <v>67</v>
      </c>
      <c r="C1278" t="s">
        <v>68</v>
      </c>
      <c r="D1278" t="s">
        <v>11</v>
      </c>
      <c r="E1278">
        <v>26124000</v>
      </c>
    </row>
    <row r="1279" spans="1:5" x14ac:dyDescent="0.25">
      <c r="A1279">
        <v>2015</v>
      </c>
      <c r="B1279" t="s">
        <v>67</v>
      </c>
      <c r="C1279" t="s">
        <v>68</v>
      </c>
      <c r="D1279" t="s">
        <v>12</v>
      </c>
      <c r="E1279">
        <v>24682000</v>
      </c>
    </row>
    <row r="1280" spans="1:5" x14ac:dyDescent="0.25">
      <c r="A1280">
        <v>2015</v>
      </c>
      <c r="B1280" t="s">
        <v>67</v>
      </c>
      <c r="C1280" t="s">
        <v>68</v>
      </c>
      <c r="D1280" t="s">
        <v>13</v>
      </c>
      <c r="E1280">
        <v>3224200</v>
      </c>
    </row>
    <row r="1281" spans="1:5" x14ac:dyDescent="0.25">
      <c r="A1281">
        <v>2015</v>
      </c>
      <c r="B1281" t="s">
        <v>67</v>
      </c>
      <c r="C1281" t="s">
        <v>68</v>
      </c>
      <c r="D1281" t="s">
        <v>14</v>
      </c>
      <c r="E1281">
        <v>8915000</v>
      </c>
    </row>
    <row r="1282" spans="1:5" x14ac:dyDescent="0.25">
      <c r="A1282">
        <v>2015</v>
      </c>
      <c r="B1282" t="s">
        <v>69</v>
      </c>
      <c r="C1282" t="s">
        <v>70</v>
      </c>
      <c r="D1282" t="s">
        <v>7</v>
      </c>
      <c r="E1282">
        <v>11</v>
      </c>
    </row>
    <row r="1283" spans="1:5" x14ac:dyDescent="0.25">
      <c r="A1283">
        <v>2015</v>
      </c>
      <c r="B1283" t="s">
        <v>69</v>
      </c>
      <c r="C1283" t="s">
        <v>70</v>
      </c>
      <c r="D1283" t="s">
        <v>8</v>
      </c>
      <c r="E1283">
        <v>5414000000</v>
      </c>
    </row>
    <row r="1284" spans="1:5" x14ac:dyDescent="0.25">
      <c r="A1284">
        <v>2015</v>
      </c>
      <c r="B1284" t="s">
        <v>69</v>
      </c>
      <c r="C1284" t="s">
        <v>70</v>
      </c>
      <c r="D1284" t="s">
        <v>9</v>
      </c>
      <c r="E1284">
        <v>511</v>
      </c>
    </row>
    <row r="1285" spans="1:5" x14ac:dyDescent="0.25">
      <c r="A1285">
        <v>2015</v>
      </c>
      <c r="B1285" t="s">
        <v>69</v>
      </c>
      <c r="C1285" t="s">
        <v>70</v>
      </c>
      <c r="D1285" t="s">
        <v>10</v>
      </c>
      <c r="E1285">
        <v>23</v>
      </c>
    </row>
    <row r="1286" spans="1:5" x14ac:dyDescent="0.25">
      <c r="A1286">
        <v>2015</v>
      </c>
      <c r="B1286" t="s">
        <v>69</v>
      </c>
      <c r="C1286" t="s">
        <v>70</v>
      </c>
      <c r="D1286" t="s">
        <v>11</v>
      </c>
      <c r="E1286">
        <v>4929000</v>
      </c>
    </row>
    <row r="1287" spans="1:5" x14ac:dyDescent="0.25">
      <c r="A1287">
        <v>2015</v>
      </c>
      <c r="B1287" t="s">
        <v>69</v>
      </c>
      <c r="C1287" t="s">
        <v>70</v>
      </c>
      <c r="D1287" t="s">
        <v>12</v>
      </c>
      <c r="E1287">
        <v>1021000</v>
      </c>
    </row>
    <row r="1288" spans="1:5" x14ac:dyDescent="0.25">
      <c r="A1288">
        <v>2015</v>
      </c>
      <c r="B1288" t="s">
        <v>69</v>
      </c>
      <c r="C1288" t="s">
        <v>70</v>
      </c>
      <c r="D1288" t="s">
        <v>13</v>
      </c>
      <c r="E1288">
        <v>167600</v>
      </c>
    </row>
    <row r="1289" spans="1:5" x14ac:dyDescent="0.25">
      <c r="A1289">
        <v>2015</v>
      </c>
      <c r="B1289" t="s">
        <v>69</v>
      </c>
      <c r="C1289" t="s">
        <v>70</v>
      </c>
      <c r="D1289" t="s">
        <v>14</v>
      </c>
      <c r="E1289">
        <v>2634000</v>
      </c>
    </row>
    <row r="1290" spans="1:5" x14ac:dyDescent="0.25">
      <c r="A1290">
        <v>2015</v>
      </c>
      <c r="B1290" t="s">
        <v>71</v>
      </c>
      <c r="C1290" t="s">
        <v>72</v>
      </c>
      <c r="D1290" t="s">
        <v>7</v>
      </c>
      <c r="E1290">
        <v>72.8</v>
      </c>
    </row>
    <row r="1291" spans="1:5" x14ac:dyDescent="0.25">
      <c r="A1291">
        <v>2015</v>
      </c>
      <c r="B1291" t="s">
        <v>71</v>
      </c>
      <c r="C1291" t="s">
        <v>72</v>
      </c>
      <c r="D1291" t="s">
        <v>8</v>
      </c>
      <c r="E1291">
        <v>19346000000</v>
      </c>
    </row>
    <row r="1292" spans="1:5" x14ac:dyDescent="0.25">
      <c r="A1292">
        <v>2015</v>
      </c>
      <c r="B1292" t="s">
        <v>71</v>
      </c>
      <c r="C1292" t="s">
        <v>72</v>
      </c>
      <c r="D1292" t="s">
        <v>9</v>
      </c>
      <c r="E1292">
        <v>20900</v>
      </c>
    </row>
    <row r="1293" spans="1:5" x14ac:dyDescent="0.25">
      <c r="A1293">
        <v>2015</v>
      </c>
      <c r="B1293" t="s">
        <v>71</v>
      </c>
      <c r="C1293" t="s">
        <v>72</v>
      </c>
      <c r="D1293" t="s">
        <v>10</v>
      </c>
      <c r="E1293">
        <v>276.39999999999998</v>
      </c>
    </row>
    <row r="1294" spans="1:5" x14ac:dyDescent="0.25">
      <c r="A1294">
        <v>2015</v>
      </c>
      <c r="B1294" t="s">
        <v>71</v>
      </c>
      <c r="C1294" t="s">
        <v>72</v>
      </c>
      <c r="D1294" t="s">
        <v>11</v>
      </c>
      <c r="E1294">
        <v>22923000</v>
      </c>
    </row>
    <row r="1295" spans="1:5" x14ac:dyDescent="0.25">
      <c r="A1295">
        <v>2015</v>
      </c>
      <c r="B1295" t="s">
        <v>71</v>
      </c>
      <c r="C1295" t="s">
        <v>72</v>
      </c>
      <c r="D1295" t="s">
        <v>12</v>
      </c>
      <c r="E1295">
        <v>5512000</v>
      </c>
    </row>
    <row r="1296" spans="1:5" x14ac:dyDescent="0.25">
      <c r="A1296">
        <v>2015</v>
      </c>
      <c r="B1296" t="s">
        <v>71</v>
      </c>
      <c r="C1296" t="s">
        <v>72</v>
      </c>
      <c r="D1296" t="s">
        <v>14</v>
      </c>
      <c r="E1296">
        <v>63243000</v>
      </c>
    </row>
    <row r="1297" spans="1:5" x14ac:dyDescent="0.25">
      <c r="A1297">
        <v>2016</v>
      </c>
      <c r="B1297" t="s">
        <v>5</v>
      </c>
      <c r="C1297" t="s">
        <v>6</v>
      </c>
      <c r="D1297" t="s">
        <v>7</v>
      </c>
      <c r="E1297">
        <v>136.5</v>
      </c>
    </row>
    <row r="1298" spans="1:5" x14ac:dyDescent="0.25">
      <c r="A1298">
        <v>2016</v>
      </c>
      <c r="B1298" t="s">
        <v>5</v>
      </c>
      <c r="C1298" t="s">
        <v>6</v>
      </c>
      <c r="D1298" t="s">
        <v>8</v>
      </c>
      <c r="E1298">
        <v>31893000000</v>
      </c>
    </row>
    <row r="1299" spans="1:5" x14ac:dyDescent="0.25">
      <c r="A1299">
        <v>2016</v>
      </c>
      <c r="B1299" t="s">
        <v>5</v>
      </c>
      <c r="C1299" t="s">
        <v>6</v>
      </c>
      <c r="D1299" t="s">
        <v>9</v>
      </c>
      <c r="E1299">
        <v>1384</v>
      </c>
    </row>
    <row r="1300" spans="1:5" x14ac:dyDescent="0.25">
      <c r="A1300">
        <v>2016</v>
      </c>
      <c r="B1300" t="s">
        <v>5</v>
      </c>
      <c r="C1300" t="s">
        <v>6</v>
      </c>
      <c r="D1300" t="s">
        <v>10</v>
      </c>
      <c r="E1300">
        <v>468.5</v>
      </c>
    </row>
    <row r="1301" spans="1:5" x14ac:dyDescent="0.25">
      <c r="A1301">
        <v>2016</v>
      </c>
      <c r="B1301" t="s">
        <v>5</v>
      </c>
      <c r="C1301" t="s">
        <v>6</v>
      </c>
      <c r="D1301" t="s">
        <v>11</v>
      </c>
      <c r="E1301">
        <v>15383000</v>
      </c>
    </row>
    <row r="1302" spans="1:5" x14ac:dyDescent="0.25">
      <c r="A1302">
        <v>2016</v>
      </c>
      <c r="B1302" t="s">
        <v>5</v>
      </c>
      <c r="C1302" t="s">
        <v>6</v>
      </c>
      <c r="D1302" t="s">
        <v>12</v>
      </c>
      <c r="E1302">
        <v>4508000</v>
      </c>
    </row>
    <row r="1303" spans="1:5" x14ac:dyDescent="0.25">
      <c r="A1303">
        <v>2016</v>
      </c>
      <c r="B1303" t="s">
        <v>5</v>
      </c>
      <c r="C1303" t="s">
        <v>6</v>
      </c>
      <c r="D1303" t="s">
        <v>13</v>
      </c>
      <c r="E1303">
        <v>1356400</v>
      </c>
    </row>
    <row r="1304" spans="1:5" x14ac:dyDescent="0.25">
      <c r="A1304">
        <v>2016</v>
      </c>
      <c r="B1304" t="s">
        <v>5</v>
      </c>
      <c r="C1304" t="s">
        <v>6</v>
      </c>
      <c r="D1304" t="s">
        <v>14</v>
      </c>
      <c r="E1304">
        <v>7011000</v>
      </c>
    </row>
    <row r="1305" spans="1:5" x14ac:dyDescent="0.25">
      <c r="A1305">
        <v>2016</v>
      </c>
      <c r="B1305" t="s">
        <v>15</v>
      </c>
      <c r="C1305" t="s">
        <v>16</v>
      </c>
      <c r="D1305" t="s">
        <v>7</v>
      </c>
      <c r="E1305">
        <v>1497.4</v>
      </c>
    </row>
    <row r="1306" spans="1:5" x14ac:dyDescent="0.25">
      <c r="A1306">
        <v>2016</v>
      </c>
      <c r="B1306" t="s">
        <v>15</v>
      </c>
      <c r="C1306" t="s">
        <v>16</v>
      </c>
      <c r="D1306" t="s">
        <v>8</v>
      </c>
      <c r="E1306">
        <v>45198000000</v>
      </c>
    </row>
    <row r="1307" spans="1:5" x14ac:dyDescent="0.25">
      <c r="A1307">
        <v>2016</v>
      </c>
      <c r="B1307" t="s">
        <v>15</v>
      </c>
      <c r="C1307" t="s">
        <v>16</v>
      </c>
      <c r="D1307" t="s">
        <v>9</v>
      </c>
      <c r="E1307">
        <v>18221</v>
      </c>
    </row>
    <row r="1308" spans="1:5" x14ac:dyDescent="0.25">
      <c r="A1308">
        <v>2016</v>
      </c>
      <c r="B1308" t="s">
        <v>15</v>
      </c>
      <c r="C1308" t="s">
        <v>16</v>
      </c>
      <c r="D1308" t="s">
        <v>10</v>
      </c>
      <c r="E1308">
        <v>893.50000000000011</v>
      </c>
    </row>
    <row r="1309" spans="1:5" x14ac:dyDescent="0.25">
      <c r="A1309">
        <v>2016</v>
      </c>
      <c r="B1309" t="s">
        <v>15</v>
      </c>
      <c r="C1309" t="s">
        <v>16</v>
      </c>
      <c r="D1309" t="s">
        <v>11</v>
      </c>
      <c r="E1309">
        <v>39915000</v>
      </c>
    </row>
    <row r="1310" spans="1:5" x14ac:dyDescent="0.25">
      <c r="A1310">
        <v>2016</v>
      </c>
      <c r="B1310" t="s">
        <v>15</v>
      </c>
      <c r="C1310" t="s">
        <v>16</v>
      </c>
      <c r="D1310" t="s">
        <v>12</v>
      </c>
      <c r="E1310">
        <v>16021000</v>
      </c>
    </row>
    <row r="1311" spans="1:5" x14ac:dyDescent="0.25">
      <c r="A1311">
        <v>2016</v>
      </c>
      <c r="B1311" t="s">
        <v>15</v>
      </c>
      <c r="C1311" t="s">
        <v>16</v>
      </c>
      <c r="D1311" t="s">
        <v>13</v>
      </c>
      <c r="E1311">
        <v>1658700</v>
      </c>
    </row>
    <row r="1312" spans="1:5" x14ac:dyDescent="0.25">
      <c r="A1312">
        <v>2016</v>
      </c>
      <c r="B1312" t="s">
        <v>15</v>
      </c>
      <c r="C1312" t="s">
        <v>16</v>
      </c>
      <c r="D1312" t="s">
        <v>14</v>
      </c>
      <c r="E1312">
        <v>27555000</v>
      </c>
    </row>
    <row r="1313" spans="1:5" x14ac:dyDescent="0.25">
      <c r="A1313">
        <v>2016</v>
      </c>
      <c r="B1313" t="s">
        <v>17</v>
      </c>
      <c r="C1313" t="s">
        <v>18</v>
      </c>
      <c r="D1313" t="s">
        <v>7</v>
      </c>
      <c r="E1313">
        <v>45.9</v>
      </c>
    </row>
    <row r="1314" spans="1:5" x14ac:dyDescent="0.25">
      <c r="A1314">
        <v>2016</v>
      </c>
      <c r="B1314" t="s">
        <v>17</v>
      </c>
      <c r="C1314" t="s">
        <v>18</v>
      </c>
      <c r="D1314" t="s">
        <v>8</v>
      </c>
      <c r="E1314">
        <v>26739000000</v>
      </c>
    </row>
    <row r="1315" spans="1:5" x14ac:dyDescent="0.25">
      <c r="A1315">
        <v>2016</v>
      </c>
      <c r="B1315" t="s">
        <v>17</v>
      </c>
      <c r="C1315" t="s">
        <v>18</v>
      </c>
      <c r="D1315" t="s">
        <v>9</v>
      </c>
      <c r="E1315">
        <v>4548</v>
      </c>
    </row>
    <row r="1316" spans="1:5" x14ac:dyDescent="0.25">
      <c r="A1316">
        <v>2016</v>
      </c>
      <c r="B1316" t="s">
        <v>17</v>
      </c>
      <c r="C1316" t="s">
        <v>18</v>
      </c>
      <c r="D1316" t="s">
        <v>10</v>
      </c>
      <c r="E1316">
        <v>362.1</v>
      </c>
    </row>
    <row r="1317" spans="1:5" x14ac:dyDescent="0.25">
      <c r="A1317">
        <v>2016</v>
      </c>
      <c r="B1317" t="s">
        <v>17</v>
      </c>
      <c r="C1317" t="s">
        <v>18</v>
      </c>
      <c r="D1317" t="s">
        <v>11</v>
      </c>
      <c r="E1317">
        <v>33596000</v>
      </c>
    </row>
    <row r="1318" spans="1:5" x14ac:dyDescent="0.25">
      <c r="A1318">
        <v>2016</v>
      </c>
      <c r="B1318" t="s">
        <v>17</v>
      </c>
      <c r="C1318" t="s">
        <v>18</v>
      </c>
      <c r="D1318" t="s">
        <v>12</v>
      </c>
      <c r="E1318">
        <v>295000</v>
      </c>
    </row>
    <row r="1319" spans="1:5" x14ac:dyDescent="0.25">
      <c r="A1319">
        <v>2016</v>
      </c>
      <c r="B1319" t="s">
        <v>17</v>
      </c>
      <c r="C1319" t="s">
        <v>18</v>
      </c>
      <c r="D1319" t="s">
        <v>13</v>
      </c>
      <c r="E1319">
        <v>288200</v>
      </c>
    </row>
    <row r="1320" spans="1:5" x14ac:dyDescent="0.25">
      <c r="A1320">
        <v>2016</v>
      </c>
      <c r="B1320" t="s">
        <v>17</v>
      </c>
      <c r="C1320" t="s">
        <v>18</v>
      </c>
      <c r="D1320" t="s">
        <v>14</v>
      </c>
      <c r="E1320">
        <v>60185000</v>
      </c>
    </row>
    <row r="1321" spans="1:5" x14ac:dyDescent="0.25">
      <c r="A1321">
        <v>2016</v>
      </c>
      <c r="B1321" t="s">
        <v>19</v>
      </c>
      <c r="C1321" t="s">
        <v>20</v>
      </c>
      <c r="D1321" t="s">
        <v>7</v>
      </c>
      <c r="E1321">
        <v>2.5900000000000003</v>
      </c>
    </row>
    <row r="1322" spans="1:5" x14ac:dyDescent="0.25">
      <c r="A1322">
        <v>2016</v>
      </c>
      <c r="B1322" t="s">
        <v>19</v>
      </c>
      <c r="C1322" t="s">
        <v>20</v>
      </c>
      <c r="D1322" t="s">
        <v>8</v>
      </c>
      <c r="E1322">
        <v>7988182559.3999996</v>
      </c>
    </row>
    <row r="1323" spans="1:5" x14ac:dyDescent="0.25">
      <c r="A1323">
        <v>2016</v>
      </c>
      <c r="B1323" t="s">
        <v>19</v>
      </c>
      <c r="C1323" t="s">
        <v>20</v>
      </c>
      <c r="D1323" t="s">
        <v>9</v>
      </c>
      <c r="E1323">
        <v>1925.38</v>
      </c>
    </row>
    <row r="1324" spans="1:5" x14ac:dyDescent="0.25">
      <c r="A1324">
        <v>2016</v>
      </c>
      <c r="B1324" t="s">
        <v>19</v>
      </c>
      <c r="C1324" t="s">
        <v>20</v>
      </c>
      <c r="D1324" t="s">
        <v>10</v>
      </c>
      <c r="E1324">
        <v>263.74</v>
      </c>
    </row>
    <row r="1325" spans="1:5" x14ac:dyDescent="0.25">
      <c r="A1325">
        <v>2016</v>
      </c>
      <c r="B1325" t="s">
        <v>19</v>
      </c>
      <c r="C1325" t="s">
        <v>20</v>
      </c>
      <c r="D1325" t="s">
        <v>11</v>
      </c>
      <c r="E1325">
        <v>4497017.1999999993</v>
      </c>
    </row>
    <row r="1326" spans="1:5" x14ac:dyDescent="0.25">
      <c r="A1326">
        <v>2016</v>
      </c>
      <c r="B1326" t="s">
        <v>19</v>
      </c>
      <c r="C1326" t="s">
        <v>20</v>
      </c>
      <c r="D1326" t="s">
        <v>12</v>
      </c>
      <c r="E1326">
        <v>1288808</v>
      </c>
    </row>
    <row r="1327" spans="1:5" x14ac:dyDescent="0.25">
      <c r="A1327">
        <v>2016</v>
      </c>
      <c r="B1327" t="s">
        <v>19</v>
      </c>
      <c r="C1327" t="s">
        <v>20</v>
      </c>
      <c r="D1327" t="s">
        <v>13</v>
      </c>
      <c r="E1327">
        <v>33640.6</v>
      </c>
    </row>
    <row r="1328" spans="1:5" x14ac:dyDescent="0.25">
      <c r="A1328">
        <v>2016</v>
      </c>
      <c r="B1328" t="s">
        <v>19</v>
      </c>
      <c r="C1328" t="s">
        <v>20</v>
      </c>
      <c r="D1328" t="s">
        <v>14</v>
      </c>
      <c r="E1328">
        <v>2058388.6</v>
      </c>
    </row>
    <row r="1329" spans="1:5" x14ac:dyDescent="0.25">
      <c r="A1329">
        <v>2016</v>
      </c>
      <c r="B1329" t="s">
        <v>21</v>
      </c>
      <c r="C1329" t="s">
        <v>22</v>
      </c>
      <c r="D1329" t="s">
        <v>7</v>
      </c>
      <c r="E1329">
        <v>33.700000000000003</v>
      </c>
    </row>
    <row r="1330" spans="1:5" x14ac:dyDescent="0.25">
      <c r="A1330">
        <v>2016</v>
      </c>
      <c r="B1330" t="s">
        <v>21</v>
      </c>
      <c r="C1330" t="s">
        <v>22</v>
      </c>
      <c r="D1330" t="s">
        <v>8</v>
      </c>
      <c r="E1330">
        <v>4650000000</v>
      </c>
    </row>
    <row r="1331" spans="1:5" x14ac:dyDescent="0.25">
      <c r="A1331">
        <v>2016</v>
      </c>
      <c r="B1331" t="s">
        <v>21</v>
      </c>
      <c r="C1331" t="s">
        <v>22</v>
      </c>
      <c r="D1331" t="s">
        <v>10</v>
      </c>
      <c r="E1331">
        <v>80.8</v>
      </c>
    </row>
    <row r="1332" spans="1:5" x14ac:dyDescent="0.25">
      <c r="A1332">
        <v>2016</v>
      </c>
      <c r="B1332" t="s">
        <v>21</v>
      </c>
      <c r="C1332" t="s">
        <v>22</v>
      </c>
      <c r="D1332" t="s">
        <v>11</v>
      </c>
      <c r="E1332">
        <v>6086000</v>
      </c>
    </row>
    <row r="1333" spans="1:5" x14ac:dyDescent="0.25">
      <c r="A1333">
        <v>2016</v>
      </c>
      <c r="B1333" t="s">
        <v>21</v>
      </c>
      <c r="C1333" t="s">
        <v>22</v>
      </c>
      <c r="D1333" t="s">
        <v>13</v>
      </c>
      <c r="E1333">
        <v>593000</v>
      </c>
    </row>
    <row r="1334" spans="1:5" x14ac:dyDescent="0.25">
      <c r="A1334">
        <v>2016</v>
      </c>
      <c r="B1334" t="s">
        <v>21</v>
      </c>
      <c r="C1334" t="s">
        <v>22</v>
      </c>
      <c r="D1334" t="s">
        <v>14</v>
      </c>
      <c r="E1334">
        <v>15196000</v>
      </c>
    </row>
    <row r="1335" spans="1:5" x14ac:dyDescent="0.25">
      <c r="A1335">
        <v>2016</v>
      </c>
      <c r="B1335" t="s">
        <v>23</v>
      </c>
      <c r="C1335" t="s">
        <v>24</v>
      </c>
      <c r="D1335" t="s">
        <v>7</v>
      </c>
      <c r="E1335">
        <v>365.30000000000007</v>
      </c>
    </row>
    <row r="1336" spans="1:5" x14ac:dyDescent="0.25">
      <c r="A1336">
        <v>2016</v>
      </c>
      <c r="B1336" t="s">
        <v>23</v>
      </c>
      <c r="C1336" t="s">
        <v>24</v>
      </c>
      <c r="D1336" t="s">
        <v>8</v>
      </c>
      <c r="E1336">
        <v>66733000000</v>
      </c>
    </row>
    <row r="1337" spans="1:5" x14ac:dyDescent="0.25">
      <c r="A1337">
        <v>2016</v>
      </c>
      <c r="B1337" t="s">
        <v>23</v>
      </c>
      <c r="C1337" t="s">
        <v>24</v>
      </c>
      <c r="D1337" t="s">
        <v>9</v>
      </c>
      <c r="E1337">
        <v>7492</v>
      </c>
    </row>
    <row r="1338" spans="1:5" x14ac:dyDescent="0.25">
      <c r="A1338">
        <v>2016</v>
      </c>
      <c r="B1338" t="s">
        <v>23</v>
      </c>
      <c r="C1338" t="s">
        <v>24</v>
      </c>
      <c r="D1338" t="s">
        <v>10</v>
      </c>
      <c r="E1338">
        <v>2383.2999999999997</v>
      </c>
    </row>
    <row r="1339" spans="1:5" x14ac:dyDescent="0.25">
      <c r="A1339">
        <v>2016</v>
      </c>
      <c r="B1339" t="s">
        <v>23</v>
      </c>
      <c r="C1339" t="s">
        <v>24</v>
      </c>
      <c r="D1339" t="s">
        <v>11</v>
      </c>
      <c r="E1339">
        <v>65437000</v>
      </c>
    </row>
    <row r="1340" spans="1:5" x14ac:dyDescent="0.25">
      <c r="A1340">
        <v>2016</v>
      </c>
      <c r="B1340" t="s">
        <v>23</v>
      </c>
      <c r="C1340" t="s">
        <v>24</v>
      </c>
      <c r="D1340" t="s">
        <v>12</v>
      </c>
      <c r="E1340">
        <v>3171000</v>
      </c>
    </row>
    <row r="1341" spans="1:5" x14ac:dyDescent="0.25">
      <c r="A1341">
        <v>2016</v>
      </c>
      <c r="B1341" t="s">
        <v>23</v>
      </c>
      <c r="C1341" t="s">
        <v>24</v>
      </c>
      <c r="D1341" t="s">
        <v>13</v>
      </c>
      <c r="E1341">
        <v>2301100</v>
      </c>
    </row>
    <row r="1342" spans="1:5" x14ac:dyDescent="0.25">
      <c r="A1342">
        <v>2016</v>
      </c>
      <c r="B1342" t="s">
        <v>23</v>
      </c>
      <c r="C1342" t="s">
        <v>24</v>
      </c>
      <c r="D1342" t="s">
        <v>14</v>
      </c>
      <c r="E1342">
        <v>85350000</v>
      </c>
    </row>
    <row r="1343" spans="1:5" x14ac:dyDescent="0.25">
      <c r="A1343">
        <v>2016</v>
      </c>
      <c r="B1343" t="s">
        <v>25</v>
      </c>
      <c r="C1343" t="s">
        <v>26</v>
      </c>
      <c r="D1343" t="s">
        <v>7</v>
      </c>
      <c r="E1343">
        <v>1081.8</v>
      </c>
    </row>
    <row r="1344" spans="1:5" x14ac:dyDescent="0.25">
      <c r="A1344">
        <v>2016</v>
      </c>
      <c r="B1344" t="s">
        <v>25</v>
      </c>
      <c r="C1344" t="s">
        <v>26</v>
      </c>
      <c r="D1344" t="s">
        <v>8</v>
      </c>
      <c r="E1344">
        <v>448139000000</v>
      </c>
    </row>
    <row r="1345" spans="1:5" x14ac:dyDescent="0.25">
      <c r="A1345">
        <v>2016</v>
      </c>
      <c r="B1345" t="s">
        <v>25</v>
      </c>
      <c r="C1345" t="s">
        <v>26</v>
      </c>
      <c r="D1345" t="s">
        <v>9</v>
      </c>
      <c r="E1345">
        <v>36629</v>
      </c>
    </row>
    <row r="1346" spans="1:5" x14ac:dyDescent="0.25">
      <c r="A1346">
        <v>2016</v>
      </c>
      <c r="B1346" t="s">
        <v>25</v>
      </c>
      <c r="C1346" t="s">
        <v>26</v>
      </c>
      <c r="D1346" t="s">
        <v>10</v>
      </c>
      <c r="E1346">
        <v>6564.1999999999989</v>
      </c>
    </row>
    <row r="1347" spans="1:5" x14ac:dyDescent="0.25">
      <c r="A1347">
        <v>2016</v>
      </c>
      <c r="B1347" t="s">
        <v>25</v>
      </c>
      <c r="C1347" t="s">
        <v>26</v>
      </c>
      <c r="D1347" t="s">
        <v>11</v>
      </c>
      <c r="E1347">
        <v>306091000</v>
      </c>
    </row>
    <row r="1348" spans="1:5" x14ac:dyDescent="0.25">
      <c r="A1348">
        <v>2016</v>
      </c>
      <c r="B1348" t="s">
        <v>25</v>
      </c>
      <c r="C1348" t="s">
        <v>26</v>
      </c>
      <c r="D1348" t="s">
        <v>12</v>
      </c>
      <c r="E1348">
        <v>41343000</v>
      </c>
    </row>
    <row r="1349" spans="1:5" x14ac:dyDescent="0.25">
      <c r="A1349">
        <v>2016</v>
      </c>
      <c r="B1349" t="s">
        <v>25</v>
      </c>
      <c r="C1349" t="s">
        <v>26</v>
      </c>
      <c r="D1349" t="s">
        <v>13</v>
      </c>
      <c r="E1349">
        <v>9480500</v>
      </c>
    </row>
    <row r="1350" spans="1:5" x14ac:dyDescent="0.25">
      <c r="A1350">
        <v>2016</v>
      </c>
      <c r="B1350" t="s">
        <v>25</v>
      </c>
      <c r="C1350" t="s">
        <v>26</v>
      </c>
      <c r="D1350" t="s">
        <v>14</v>
      </c>
      <c r="E1350">
        <v>208969000</v>
      </c>
    </row>
    <row r="1351" spans="1:5" x14ac:dyDescent="0.25">
      <c r="A1351">
        <v>2016</v>
      </c>
      <c r="B1351" t="s">
        <v>27</v>
      </c>
      <c r="C1351" t="s">
        <v>28</v>
      </c>
      <c r="D1351" t="s">
        <v>8</v>
      </c>
      <c r="E1351">
        <v>10285000000</v>
      </c>
    </row>
    <row r="1352" spans="1:5" x14ac:dyDescent="0.25">
      <c r="A1352">
        <v>2016</v>
      </c>
      <c r="B1352" t="s">
        <v>27</v>
      </c>
      <c r="C1352" t="s">
        <v>28</v>
      </c>
      <c r="D1352" t="s">
        <v>10</v>
      </c>
      <c r="E1352">
        <v>100.3</v>
      </c>
    </row>
    <row r="1353" spans="1:5" x14ac:dyDescent="0.25">
      <c r="A1353">
        <v>2016</v>
      </c>
      <c r="B1353" t="s">
        <v>27</v>
      </c>
      <c r="C1353" t="s">
        <v>28</v>
      </c>
      <c r="D1353" t="s">
        <v>11</v>
      </c>
      <c r="E1353">
        <v>8366000</v>
      </c>
    </row>
    <row r="1354" spans="1:5" x14ac:dyDescent="0.25">
      <c r="A1354">
        <v>2016</v>
      </c>
      <c r="B1354" t="s">
        <v>27</v>
      </c>
      <c r="C1354" t="s">
        <v>28</v>
      </c>
      <c r="D1354" t="s">
        <v>12</v>
      </c>
      <c r="E1354">
        <v>6291000</v>
      </c>
    </row>
    <row r="1355" spans="1:5" x14ac:dyDescent="0.25">
      <c r="A1355">
        <v>2016</v>
      </c>
      <c r="B1355" t="s">
        <v>27</v>
      </c>
      <c r="C1355" t="s">
        <v>28</v>
      </c>
      <c r="D1355" t="s">
        <v>13</v>
      </c>
      <c r="E1355">
        <v>576900</v>
      </c>
    </row>
    <row r="1356" spans="1:5" x14ac:dyDescent="0.25">
      <c r="A1356">
        <v>2016</v>
      </c>
      <c r="B1356" t="s">
        <v>27</v>
      </c>
      <c r="C1356" t="s">
        <v>28</v>
      </c>
      <c r="D1356" t="s">
        <v>14</v>
      </c>
      <c r="E1356">
        <v>2214000</v>
      </c>
    </row>
    <row r="1357" spans="1:5" x14ac:dyDescent="0.25">
      <c r="A1357">
        <v>2016</v>
      </c>
      <c r="B1357" t="s">
        <v>29</v>
      </c>
      <c r="C1357" t="s">
        <v>30</v>
      </c>
      <c r="D1357" t="s">
        <v>7</v>
      </c>
      <c r="E1357">
        <v>534.79999999999995</v>
      </c>
    </row>
    <row r="1358" spans="1:5" x14ac:dyDescent="0.25">
      <c r="A1358">
        <v>2016</v>
      </c>
      <c r="B1358" t="s">
        <v>29</v>
      </c>
      <c r="C1358" t="s">
        <v>30</v>
      </c>
      <c r="D1358" t="s">
        <v>8</v>
      </c>
      <c r="E1358">
        <v>13922000000</v>
      </c>
    </row>
    <row r="1359" spans="1:5" x14ac:dyDescent="0.25">
      <c r="A1359">
        <v>2016</v>
      </c>
      <c r="B1359" t="s">
        <v>29</v>
      </c>
      <c r="C1359" t="s">
        <v>30</v>
      </c>
      <c r="D1359" t="s">
        <v>9</v>
      </c>
      <c r="E1359">
        <v>29848</v>
      </c>
    </row>
    <row r="1360" spans="1:5" x14ac:dyDescent="0.25">
      <c r="A1360">
        <v>2016</v>
      </c>
      <c r="B1360" t="s">
        <v>29</v>
      </c>
      <c r="C1360" t="s">
        <v>30</v>
      </c>
      <c r="D1360" t="s">
        <v>10</v>
      </c>
      <c r="E1360">
        <v>550.1</v>
      </c>
    </row>
    <row r="1361" spans="1:5" x14ac:dyDescent="0.25">
      <c r="A1361">
        <v>2016</v>
      </c>
      <c r="B1361" t="s">
        <v>29</v>
      </c>
      <c r="C1361" t="s">
        <v>30</v>
      </c>
      <c r="D1361" t="s">
        <v>11</v>
      </c>
      <c r="E1361">
        <v>9204000</v>
      </c>
    </row>
    <row r="1362" spans="1:5" x14ac:dyDescent="0.25">
      <c r="A1362">
        <v>2016</v>
      </c>
      <c r="B1362" t="s">
        <v>29</v>
      </c>
      <c r="C1362" t="s">
        <v>30</v>
      </c>
      <c r="D1362" t="s">
        <v>12</v>
      </c>
      <c r="E1362">
        <v>754000</v>
      </c>
    </row>
    <row r="1363" spans="1:5" x14ac:dyDescent="0.25">
      <c r="A1363">
        <v>2016</v>
      </c>
      <c r="B1363" t="s">
        <v>29</v>
      </c>
      <c r="C1363" t="s">
        <v>30</v>
      </c>
      <c r="D1363" t="s">
        <v>13</v>
      </c>
      <c r="E1363">
        <v>2444000</v>
      </c>
    </row>
    <row r="1364" spans="1:5" x14ac:dyDescent="0.25">
      <c r="A1364">
        <v>2016</v>
      </c>
      <c r="B1364" t="s">
        <v>29</v>
      </c>
      <c r="C1364" t="s">
        <v>30</v>
      </c>
      <c r="D1364" t="s">
        <v>14</v>
      </c>
      <c r="E1364">
        <v>28291000</v>
      </c>
    </row>
    <row r="1365" spans="1:5" x14ac:dyDescent="0.25">
      <c r="A1365">
        <v>2016</v>
      </c>
      <c r="B1365" t="s">
        <v>31</v>
      </c>
      <c r="C1365" t="s">
        <v>32</v>
      </c>
      <c r="D1365" t="s">
        <v>7</v>
      </c>
      <c r="E1365">
        <v>906.7</v>
      </c>
    </row>
    <row r="1366" spans="1:5" x14ac:dyDescent="0.25">
      <c r="A1366">
        <v>2016</v>
      </c>
      <c r="B1366" t="s">
        <v>31</v>
      </c>
      <c r="C1366" t="s">
        <v>32</v>
      </c>
      <c r="D1366" t="s">
        <v>8</v>
      </c>
      <c r="E1366">
        <v>109885000000</v>
      </c>
    </row>
    <row r="1367" spans="1:5" x14ac:dyDescent="0.25">
      <c r="A1367">
        <v>2016</v>
      </c>
      <c r="B1367" t="s">
        <v>31</v>
      </c>
      <c r="C1367" t="s">
        <v>32</v>
      </c>
      <c r="D1367" t="s">
        <v>9</v>
      </c>
      <c r="E1367">
        <v>10587</v>
      </c>
    </row>
    <row r="1368" spans="1:5" x14ac:dyDescent="0.25">
      <c r="A1368">
        <v>2016</v>
      </c>
      <c r="B1368" t="s">
        <v>31</v>
      </c>
      <c r="C1368" t="s">
        <v>32</v>
      </c>
      <c r="D1368" t="s">
        <v>10</v>
      </c>
      <c r="E1368">
        <v>1896.3999999999999</v>
      </c>
    </row>
    <row r="1369" spans="1:5" x14ac:dyDescent="0.25">
      <c r="A1369">
        <v>2016</v>
      </c>
      <c r="B1369" t="s">
        <v>31</v>
      </c>
      <c r="C1369" t="s">
        <v>32</v>
      </c>
      <c r="D1369" t="s">
        <v>11</v>
      </c>
      <c r="E1369">
        <v>237045000</v>
      </c>
    </row>
    <row r="1370" spans="1:5" x14ac:dyDescent="0.25">
      <c r="A1370">
        <v>2016</v>
      </c>
      <c r="B1370" t="s">
        <v>31</v>
      </c>
      <c r="C1370" t="s">
        <v>32</v>
      </c>
      <c r="D1370" t="s">
        <v>12</v>
      </c>
      <c r="E1370">
        <v>49855000</v>
      </c>
    </row>
    <row r="1371" spans="1:5" x14ac:dyDescent="0.25">
      <c r="A1371">
        <v>2016</v>
      </c>
      <c r="B1371" t="s">
        <v>31</v>
      </c>
      <c r="C1371" t="s">
        <v>32</v>
      </c>
      <c r="D1371" t="s">
        <v>13</v>
      </c>
      <c r="E1371">
        <v>4931800</v>
      </c>
    </row>
    <row r="1372" spans="1:5" x14ac:dyDescent="0.25">
      <c r="A1372">
        <v>2016</v>
      </c>
      <c r="B1372" t="s">
        <v>31</v>
      </c>
      <c r="C1372" t="s">
        <v>32</v>
      </c>
      <c r="D1372" t="s">
        <v>14</v>
      </c>
      <c r="E1372">
        <v>153001000</v>
      </c>
    </row>
    <row r="1373" spans="1:5" x14ac:dyDescent="0.25">
      <c r="A1373">
        <v>2016</v>
      </c>
      <c r="B1373" t="s">
        <v>33</v>
      </c>
      <c r="C1373" t="s">
        <v>34</v>
      </c>
      <c r="D1373" t="s">
        <v>7</v>
      </c>
      <c r="E1373">
        <v>45.3</v>
      </c>
    </row>
    <row r="1374" spans="1:5" x14ac:dyDescent="0.25">
      <c r="A1374">
        <v>2016</v>
      </c>
      <c r="B1374" t="s">
        <v>33</v>
      </c>
      <c r="C1374" t="s">
        <v>34</v>
      </c>
      <c r="D1374" t="s">
        <v>8</v>
      </c>
      <c r="E1374">
        <v>47836000000</v>
      </c>
    </row>
    <row r="1375" spans="1:5" x14ac:dyDescent="0.25">
      <c r="A1375">
        <v>2016</v>
      </c>
      <c r="B1375" t="s">
        <v>33</v>
      </c>
      <c r="C1375" t="s">
        <v>34</v>
      </c>
      <c r="D1375" t="s">
        <v>9</v>
      </c>
      <c r="E1375">
        <v>711</v>
      </c>
    </row>
    <row r="1376" spans="1:5" x14ac:dyDescent="0.25">
      <c r="A1376">
        <v>2016</v>
      </c>
      <c r="B1376" t="s">
        <v>33</v>
      </c>
      <c r="C1376" t="s">
        <v>34</v>
      </c>
      <c r="D1376" t="s">
        <v>10</v>
      </c>
      <c r="E1376">
        <v>272.99999999999994</v>
      </c>
    </row>
    <row r="1377" spans="1:5" x14ac:dyDescent="0.25">
      <c r="A1377">
        <v>2016</v>
      </c>
      <c r="B1377" t="s">
        <v>33</v>
      </c>
      <c r="C1377" t="s">
        <v>34</v>
      </c>
      <c r="D1377" t="s">
        <v>11</v>
      </c>
      <c r="E1377">
        <v>46455000</v>
      </c>
    </row>
    <row r="1378" spans="1:5" x14ac:dyDescent="0.25">
      <c r="A1378">
        <v>2016</v>
      </c>
      <c r="B1378" t="s">
        <v>33</v>
      </c>
      <c r="C1378" t="s">
        <v>34</v>
      </c>
      <c r="D1378" t="s">
        <v>12</v>
      </c>
      <c r="E1378">
        <v>6506000</v>
      </c>
    </row>
    <row r="1379" spans="1:5" x14ac:dyDescent="0.25">
      <c r="A1379">
        <v>2016</v>
      </c>
      <c r="B1379" t="s">
        <v>33</v>
      </c>
      <c r="C1379" t="s">
        <v>34</v>
      </c>
      <c r="D1379" t="s">
        <v>13</v>
      </c>
      <c r="E1379">
        <v>1346900</v>
      </c>
    </row>
    <row r="1380" spans="1:5" x14ac:dyDescent="0.25">
      <c r="A1380">
        <v>2016</v>
      </c>
      <c r="B1380" t="s">
        <v>33</v>
      </c>
      <c r="C1380" t="s">
        <v>34</v>
      </c>
      <c r="D1380" t="s">
        <v>14</v>
      </c>
      <c r="E1380">
        <v>26246000</v>
      </c>
    </row>
    <row r="1381" spans="1:5" x14ac:dyDescent="0.25">
      <c r="A1381">
        <v>2016</v>
      </c>
      <c r="B1381" t="s">
        <v>35</v>
      </c>
      <c r="C1381" t="s">
        <v>36</v>
      </c>
      <c r="D1381" t="s">
        <v>7</v>
      </c>
      <c r="E1381">
        <v>1458.9000000000003</v>
      </c>
    </row>
    <row r="1382" spans="1:5" x14ac:dyDescent="0.25">
      <c r="A1382">
        <v>2016</v>
      </c>
      <c r="B1382" t="s">
        <v>35</v>
      </c>
      <c r="C1382" t="s">
        <v>36</v>
      </c>
      <c r="D1382" t="s">
        <v>8</v>
      </c>
      <c r="E1382">
        <v>109381000000</v>
      </c>
    </row>
    <row r="1383" spans="1:5" x14ac:dyDescent="0.25">
      <c r="A1383">
        <v>2016</v>
      </c>
      <c r="B1383" t="s">
        <v>35</v>
      </c>
      <c r="C1383" t="s">
        <v>36</v>
      </c>
      <c r="D1383" t="s">
        <v>9</v>
      </c>
      <c r="E1383">
        <v>16275</v>
      </c>
    </row>
    <row r="1384" spans="1:5" x14ac:dyDescent="0.25">
      <c r="A1384">
        <v>2016</v>
      </c>
      <c r="B1384" t="s">
        <v>35</v>
      </c>
      <c r="C1384" t="s">
        <v>36</v>
      </c>
      <c r="D1384" t="s">
        <v>10</v>
      </c>
      <c r="E1384">
        <v>1200.8</v>
      </c>
    </row>
    <row r="1385" spans="1:5" x14ac:dyDescent="0.25">
      <c r="A1385">
        <v>2016</v>
      </c>
      <c r="B1385" t="s">
        <v>35</v>
      </c>
      <c r="C1385" t="s">
        <v>36</v>
      </c>
      <c r="D1385" t="s">
        <v>11</v>
      </c>
      <c r="E1385">
        <v>104376000</v>
      </c>
    </row>
    <row r="1386" spans="1:5" x14ac:dyDescent="0.25">
      <c r="A1386">
        <v>2016</v>
      </c>
      <c r="B1386" t="s">
        <v>35</v>
      </c>
      <c r="C1386" t="s">
        <v>36</v>
      </c>
      <c r="D1386" t="s">
        <v>12</v>
      </c>
      <c r="E1386">
        <v>46979000</v>
      </c>
    </row>
    <row r="1387" spans="1:5" x14ac:dyDescent="0.25">
      <c r="A1387">
        <v>2016</v>
      </c>
      <c r="B1387" t="s">
        <v>35</v>
      </c>
      <c r="C1387" t="s">
        <v>36</v>
      </c>
      <c r="D1387" t="s">
        <v>13</v>
      </c>
      <c r="E1387">
        <v>2703300</v>
      </c>
    </row>
    <row r="1388" spans="1:5" x14ac:dyDescent="0.25">
      <c r="A1388">
        <v>2016</v>
      </c>
      <c r="B1388" t="s">
        <v>35</v>
      </c>
      <c r="C1388" t="s">
        <v>36</v>
      </c>
      <c r="D1388" t="s">
        <v>14</v>
      </c>
      <c r="E1388">
        <v>96274000</v>
      </c>
    </row>
    <row r="1389" spans="1:5" x14ac:dyDescent="0.25">
      <c r="A1389">
        <v>2016</v>
      </c>
      <c r="B1389" t="s">
        <v>37</v>
      </c>
      <c r="C1389" t="s">
        <v>38</v>
      </c>
      <c r="D1389" t="s">
        <v>7</v>
      </c>
      <c r="E1389">
        <v>290.5</v>
      </c>
    </row>
    <row r="1390" spans="1:5" x14ac:dyDescent="0.25">
      <c r="A1390">
        <v>2016</v>
      </c>
      <c r="B1390" t="s">
        <v>37</v>
      </c>
      <c r="C1390" t="s">
        <v>38</v>
      </c>
      <c r="D1390" t="s">
        <v>8</v>
      </c>
      <c r="E1390">
        <v>138895000000</v>
      </c>
    </row>
    <row r="1391" spans="1:5" x14ac:dyDescent="0.25">
      <c r="A1391">
        <v>2016</v>
      </c>
      <c r="B1391" t="s">
        <v>37</v>
      </c>
      <c r="C1391" t="s">
        <v>38</v>
      </c>
      <c r="D1391" t="s">
        <v>9</v>
      </c>
      <c r="E1391">
        <v>30742</v>
      </c>
    </row>
    <row r="1392" spans="1:5" x14ac:dyDescent="0.25">
      <c r="A1392">
        <v>2016</v>
      </c>
      <c r="B1392" t="s">
        <v>37</v>
      </c>
      <c r="C1392" t="s">
        <v>38</v>
      </c>
      <c r="D1392" t="s">
        <v>10</v>
      </c>
      <c r="E1392">
        <v>1351.2</v>
      </c>
    </row>
    <row r="1393" spans="1:5" x14ac:dyDescent="0.25">
      <c r="A1393">
        <v>2016</v>
      </c>
      <c r="B1393" t="s">
        <v>37</v>
      </c>
      <c r="C1393" t="s">
        <v>38</v>
      </c>
      <c r="D1393" t="s">
        <v>11</v>
      </c>
      <c r="E1393">
        <v>167467000</v>
      </c>
    </row>
    <row r="1394" spans="1:5" x14ac:dyDescent="0.25">
      <c r="A1394">
        <v>2016</v>
      </c>
      <c r="B1394" t="s">
        <v>37</v>
      </c>
      <c r="C1394" t="s">
        <v>38</v>
      </c>
      <c r="D1394" t="s">
        <v>12</v>
      </c>
      <c r="E1394">
        <v>65587000</v>
      </c>
    </row>
    <row r="1395" spans="1:5" x14ac:dyDescent="0.25">
      <c r="A1395">
        <v>2016</v>
      </c>
      <c r="B1395" t="s">
        <v>37</v>
      </c>
      <c r="C1395" t="s">
        <v>38</v>
      </c>
      <c r="D1395" t="s">
        <v>13</v>
      </c>
      <c r="E1395">
        <v>9941000</v>
      </c>
    </row>
    <row r="1396" spans="1:5" x14ac:dyDescent="0.25">
      <c r="A1396">
        <v>2016</v>
      </c>
      <c r="B1396" t="s">
        <v>37</v>
      </c>
      <c r="C1396" t="s">
        <v>38</v>
      </c>
      <c r="D1396" t="s">
        <v>14</v>
      </c>
      <c r="E1396">
        <v>90919000</v>
      </c>
    </row>
    <row r="1397" spans="1:5" x14ac:dyDescent="0.25">
      <c r="A1397">
        <v>2016</v>
      </c>
      <c r="B1397" t="s">
        <v>39</v>
      </c>
      <c r="C1397" t="s">
        <v>40</v>
      </c>
      <c r="D1397" t="s">
        <v>7</v>
      </c>
      <c r="E1397">
        <v>419.99999999999994</v>
      </c>
    </row>
    <row r="1398" spans="1:5" x14ac:dyDescent="0.25">
      <c r="A1398">
        <v>2016</v>
      </c>
      <c r="B1398" t="s">
        <v>39</v>
      </c>
      <c r="C1398" t="s">
        <v>40</v>
      </c>
      <c r="D1398" t="s">
        <v>8</v>
      </c>
      <c r="E1398">
        <v>44263000000</v>
      </c>
    </row>
    <row r="1399" spans="1:5" x14ac:dyDescent="0.25">
      <c r="A1399">
        <v>2016</v>
      </c>
      <c r="B1399" t="s">
        <v>39</v>
      </c>
      <c r="C1399" t="s">
        <v>40</v>
      </c>
      <c r="D1399" t="s">
        <v>9</v>
      </c>
      <c r="E1399">
        <v>2090</v>
      </c>
    </row>
    <row r="1400" spans="1:5" x14ac:dyDescent="0.25">
      <c r="A1400">
        <v>2016</v>
      </c>
      <c r="B1400" t="s">
        <v>39</v>
      </c>
      <c r="C1400" t="s">
        <v>40</v>
      </c>
      <c r="D1400" t="s">
        <v>10</v>
      </c>
      <c r="E1400">
        <v>1147.2</v>
      </c>
    </row>
    <row r="1401" spans="1:5" x14ac:dyDescent="0.25">
      <c r="A1401">
        <v>2016</v>
      </c>
      <c r="B1401" t="s">
        <v>39</v>
      </c>
      <c r="C1401" t="s">
        <v>40</v>
      </c>
      <c r="D1401" t="s">
        <v>11</v>
      </c>
      <c r="E1401">
        <v>86939000</v>
      </c>
    </row>
    <row r="1402" spans="1:5" x14ac:dyDescent="0.25">
      <c r="A1402">
        <v>2016</v>
      </c>
      <c r="B1402" t="s">
        <v>39</v>
      </c>
      <c r="C1402" t="s">
        <v>40</v>
      </c>
      <c r="D1402" t="s">
        <v>12</v>
      </c>
      <c r="E1402">
        <v>5399000</v>
      </c>
    </row>
    <row r="1403" spans="1:5" x14ac:dyDescent="0.25">
      <c r="A1403">
        <v>2016</v>
      </c>
      <c r="B1403" t="s">
        <v>39</v>
      </c>
      <c r="C1403" t="s">
        <v>40</v>
      </c>
      <c r="D1403" t="s">
        <v>13</v>
      </c>
      <c r="E1403">
        <v>3148400</v>
      </c>
    </row>
    <row r="1404" spans="1:5" x14ac:dyDescent="0.25">
      <c r="A1404">
        <v>2016</v>
      </c>
      <c r="B1404" t="s">
        <v>39</v>
      </c>
      <c r="C1404" t="s">
        <v>40</v>
      </c>
      <c r="D1404" t="s">
        <v>14</v>
      </c>
      <c r="E1404">
        <v>50133000</v>
      </c>
    </row>
    <row r="1405" spans="1:5" x14ac:dyDescent="0.25">
      <c r="A1405">
        <v>2016</v>
      </c>
      <c r="B1405" t="s">
        <v>73</v>
      </c>
      <c r="C1405" t="s">
        <v>74</v>
      </c>
      <c r="D1405" t="s">
        <v>8</v>
      </c>
      <c r="E1405">
        <v>4503000000</v>
      </c>
    </row>
    <row r="1406" spans="1:5" x14ac:dyDescent="0.25">
      <c r="A1406">
        <v>2016</v>
      </c>
      <c r="B1406" t="s">
        <v>73</v>
      </c>
      <c r="C1406" t="s">
        <v>74</v>
      </c>
      <c r="D1406" t="s">
        <v>10</v>
      </c>
      <c r="E1406">
        <v>24.4</v>
      </c>
    </row>
    <row r="1407" spans="1:5" x14ac:dyDescent="0.25">
      <c r="A1407">
        <v>2016</v>
      </c>
      <c r="B1407" t="s">
        <v>73</v>
      </c>
      <c r="C1407" t="s">
        <v>74</v>
      </c>
      <c r="D1407" t="s">
        <v>11</v>
      </c>
      <c r="E1407">
        <v>6600000</v>
      </c>
    </row>
    <row r="1408" spans="1:5" x14ac:dyDescent="0.25">
      <c r="A1408">
        <v>2016</v>
      </c>
      <c r="B1408" t="s">
        <v>73</v>
      </c>
      <c r="C1408" t="s">
        <v>74</v>
      </c>
      <c r="D1408" t="s">
        <v>13</v>
      </c>
      <c r="E1408">
        <v>343900</v>
      </c>
    </row>
    <row r="1409" spans="1:5" x14ac:dyDescent="0.25">
      <c r="A1409">
        <v>2016</v>
      </c>
      <c r="B1409" t="s">
        <v>73</v>
      </c>
      <c r="C1409" t="s">
        <v>74</v>
      </c>
      <c r="D1409" t="s">
        <v>14</v>
      </c>
      <c r="E1409">
        <v>6449000</v>
      </c>
    </row>
    <row r="1410" spans="1:5" x14ac:dyDescent="0.25">
      <c r="A1410">
        <v>2016</v>
      </c>
      <c r="B1410" t="s">
        <v>41</v>
      </c>
      <c r="C1410" t="s">
        <v>42</v>
      </c>
      <c r="D1410" t="s">
        <v>8</v>
      </c>
      <c r="E1410">
        <v>18700000000</v>
      </c>
    </row>
    <row r="1411" spans="1:5" x14ac:dyDescent="0.25">
      <c r="A1411">
        <v>2016</v>
      </c>
      <c r="B1411" t="s">
        <v>41</v>
      </c>
      <c r="C1411" t="s">
        <v>42</v>
      </c>
      <c r="D1411" t="s">
        <v>9</v>
      </c>
      <c r="E1411">
        <v>1197</v>
      </c>
    </row>
    <row r="1412" spans="1:5" x14ac:dyDescent="0.25">
      <c r="A1412">
        <v>2016</v>
      </c>
      <c r="B1412" t="s">
        <v>41</v>
      </c>
      <c r="C1412" t="s">
        <v>42</v>
      </c>
      <c r="D1412" t="s">
        <v>10</v>
      </c>
      <c r="E1412">
        <v>317</v>
      </c>
    </row>
    <row r="1413" spans="1:5" x14ac:dyDescent="0.25">
      <c r="A1413">
        <v>2016</v>
      </c>
      <c r="B1413" t="s">
        <v>41</v>
      </c>
      <c r="C1413" t="s">
        <v>42</v>
      </c>
      <c r="D1413" t="s">
        <v>11</v>
      </c>
      <c r="E1413">
        <v>15122000</v>
      </c>
    </row>
    <row r="1414" spans="1:5" x14ac:dyDescent="0.25">
      <c r="A1414">
        <v>2016</v>
      </c>
      <c r="B1414" t="s">
        <v>41</v>
      </c>
      <c r="C1414" t="s">
        <v>42</v>
      </c>
      <c r="D1414" t="s">
        <v>12</v>
      </c>
      <c r="E1414">
        <v>112000</v>
      </c>
    </row>
    <row r="1415" spans="1:5" x14ac:dyDescent="0.25">
      <c r="A1415">
        <v>2016</v>
      </c>
      <c r="B1415" t="s">
        <v>41</v>
      </c>
      <c r="C1415" t="s">
        <v>42</v>
      </c>
      <c r="D1415" t="s">
        <v>13</v>
      </c>
      <c r="E1415">
        <v>5350000</v>
      </c>
    </row>
    <row r="1416" spans="1:5" x14ac:dyDescent="0.25">
      <c r="A1416">
        <v>2016</v>
      </c>
      <c r="B1416" t="s">
        <v>41</v>
      </c>
      <c r="C1416" t="s">
        <v>42</v>
      </c>
      <c r="D1416" t="s">
        <v>14</v>
      </c>
      <c r="E1416">
        <v>8780000</v>
      </c>
    </row>
    <row r="1417" spans="1:5" x14ac:dyDescent="0.25">
      <c r="A1417">
        <v>2016</v>
      </c>
      <c r="B1417" t="s">
        <v>43</v>
      </c>
      <c r="C1417" t="s">
        <v>44</v>
      </c>
      <c r="D1417" t="s">
        <v>8</v>
      </c>
      <c r="E1417">
        <v>15699000000</v>
      </c>
    </row>
    <row r="1418" spans="1:5" x14ac:dyDescent="0.25">
      <c r="A1418">
        <v>2016</v>
      </c>
      <c r="B1418" t="s">
        <v>43</v>
      </c>
      <c r="C1418" t="s">
        <v>44</v>
      </c>
      <c r="D1418" t="s">
        <v>10</v>
      </c>
      <c r="E1418">
        <v>88.9</v>
      </c>
    </row>
    <row r="1419" spans="1:5" x14ac:dyDescent="0.25">
      <c r="A1419">
        <v>2016</v>
      </c>
      <c r="B1419" t="s">
        <v>43</v>
      </c>
      <c r="C1419" t="s">
        <v>44</v>
      </c>
      <c r="D1419" t="s">
        <v>11</v>
      </c>
      <c r="E1419">
        <v>14321000</v>
      </c>
    </row>
    <row r="1420" spans="1:5" x14ac:dyDescent="0.25">
      <c r="A1420">
        <v>2016</v>
      </c>
      <c r="B1420" t="s">
        <v>43</v>
      </c>
      <c r="C1420" t="s">
        <v>44</v>
      </c>
      <c r="D1420" t="s">
        <v>12</v>
      </c>
      <c r="E1420">
        <v>2730000</v>
      </c>
    </row>
    <row r="1421" spans="1:5" x14ac:dyDescent="0.25">
      <c r="A1421">
        <v>2016</v>
      </c>
      <c r="B1421" t="s">
        <v>43</v>
      </c>
      <c r="C1421" t="s">
        <v>44</v>
      </c>
      <c r="D1421" t="s">
        <v>13</v>
      </c>
      <c r="E1421">
        <v>317000</v>
      </c>
    </row>
    <row r="1422" spans="1:5" x14ac:dyDescent="0.25">
      <c r="A1422">
        <v>2016</v>
      </c>
      <c r="B1422" t="s">
        <v>43</v>
      </c>
      <c r="C1422" t="s">
        <v>44</v>
      </c>
      <c r="D1422" t="s">
        <v>14</v>
      </c>
      <c r="E1422">
        <v>4788000</v>
      </c>
    </row>
    <row r="1423" spans="1:5" x14ac:dyDescent="0.25">
      <c r="A1423">
        <v>2016</v>
      </c>
      <c r="B1423" t="s">
        <v>45</v>
      </c>
      <c r="C1423" t="s">
        <v>46</v>
      </c>
      <c r="D1423" t="s">
        <v>8</v>
      </c>
      <c r="E1423">
        <v>1281280000</v>
      </c>
    </row>
    <row r="1424" spans="1:5" x14ac:dyDescent="0.25">
      <c r="A1424">
        <v>2016</v>
      </c>
      <c r="B1424" t="s">
        <v>45</v>
      </c>
      <c r="C1424" t="s">
        <v>46</v>
      </c>
      <c r="D1424" t="s">
        <v>13</v>
      </c>
      <c r="E1424">
        <v>451250</v>
      </c>
    </row>
    <row r="1425" spans="1:5" x14ac:dyDescent="0.25">
      <c r="A1425">
        <v>2016</v>
      </c>
      <c r="B1425" t="s">
        <v>45</v>
      </c>
      <c r="C1425" t="s">
        <v>46</v>
      </c>
      <c r="D1425" t="s">
        <v>14</v>
      </c>
      <c r="E1425">
        <v>10580000</v>
      </c>
    </row>
    <row r="1426" spans="1:5" x14ac:dyDescent="0.25">
      <c r="A1426">
        <v>2016</v>
      </c>
      <c r="B1426" t="s">
        <v>47</v>
      </c>
      <c r="C1426" t="s">
        <v>48</v>
      </c>
      <c r="D1426" t="s">
        <v>7</v>
      </c>
      <c r="E1426">
        <v>433.90000000000003</v>
      </c>
    </row>
    <row r="1427" spans="1:5" x14ac:dyDescent="0.25">
      <c r="A1427">
        <v>2016</v>
      </c>
      <c r="B1427" t="s">
        <v>47</v>
      </c>
      <c r="C1427" t="s">
        <v>48</v>
      </c>
      <c r="D1427" t="s">
        <v>8</v>
      </c>
      <c r="E1427">
        <v>135601000000</v>
      </c>
    </row>
    <row r="1428" spans="1:5" x14ac:dyDescent="0.25">
      <c r="A1428">
        <v>2016</v>
      </c>
      <c r="B1428" t="s">
        <v>47</v>
      </c>
      <c r="C1428" t="s">
        <v>48</v>
      </c>
      <c r="D1428" t="s">
        <v>9</v>
      </c>
      <c r="E1428">
        <v>4076</v>
      </c>
    </row>
    <row r="1429" spans="1:5" x14ac:dyDescent="0.25">
      <c r="A1429">
        <v>2016</v>
      </c>
      <c r="B1429" t="s">
        <v>47</v>
      </c>
      <c r="C1429" t="s">
        <v>48</v>
      </c>
      <c r="D1429" t="s">
        <v>10</v>
      </c>
      <c r="E1429">
        <v>636.30000000000007</v>
      </c>
    </row>
    <row r="1430" spans="1:5" x14ac:dyDescent="0.25">
      <c r="A1430">
        <v>2016</v>
      </c>
      <c r="B1430" t="s">
        <v>47</v>
      </c>
      <c r="C1430" t="s">
        <v>48</v>
      </c>
      <c r="D1430" t="s">
        <v>11</v>
      </c>
      <c r="E1430">
        <v>98462000</v>
      </c>
    </row>
    <row r="1431" spans="1:5" x14ac:dyDescent="0.25">
      <c r="A1431">
        <v>2016</v>
      </c>
      <c r="B1431" t="s">
        <v>47</v>
      </c>
      <c r="C1431" t="s">
        <v>48</v>
      </c>
      <c r="D1431" t="s">
        <v>12</v>
      </c>
      <c r="E1431">
        <v>31148000</v>
      </c>
    </row>
    <row r="1432" spans="1:5" x14ac:dyDescent="0.25">
      <c r="A1432">
        <v>2016</v>
      </c>
      <c r="B1432" t="s">
        <v>47</v>
      </c>
      <c r="C1432" t="s">
        <v>48</v>
      </c>
      <c r="D1432" t="s">
        <v>13</v>
      </c>
      <c r="E1432">
        <v>720300</v>
      </c>
    </row>
    <row r="1433" spans="1:5" x14ac:dyDescent="0.25">
      <c r="A1433">
        <v>2016</v>
      </c>
      <c r="B1433" t="s">
        <v>47</v>
      </c>
      <c r="C1433" t="s">
        <v>48</v>
      </c>
      <c r="D1433" t="s">
        <v>14</v>
      </c>
      <c r="E1433">
        <v>51323000</v>
      </c>
    </row>
    <row r="1434" spans="1:5" x14ac:dyDescent="0.25">
      <c r="A1434">
        <v>2016</v>
      </c>
      <c r="B1434" t="s">
        <v>51</v>
      </c>
      <c r="C1434" t="s">
        <v>52</v>
      </c>
      <c r="D1434" t="s">
        <v>7</v>
      </c>
      <c r="E1434">
        <v>13.5</v>
      </c>
    </row>
    <row r="1435" spans="1:5" x14ac:dyDescent="0.25">
      <c r="A1435">
        <v>2016</v>
      </c>
      <c r="B1435" t="s">
        <v>51</v>
      </c>
      <c r="C1435" t="s">
        <v>52</v>
      </c>
      <c r="D1435" t="s">
        <v>8</v>
      </c>
      <c r="E1435">
        <v>1372000000</v>
      </c>
    </row>
    <row r="1436" spans="1:5" x14ac:dyDescent="0.25">
      <c r="A1436">
        <v>2016</v>
      </c>
      <c r="B1436" t="s">
        <v>51</v>
      </c>
      <c r="C1436" t="s">
        <v>52</v>
      </c>
      <c r="D1436" t="s">
        <v>10</v>
      </c>
      <c r="E1436">
        <v>59.699999999999996</v>
      </c>
    </row>
    <row r="1437" spans="1:5" x14ac:dyDescent="0.25">
      <c r="A1437">
        <v>2016</v>
      </c>
      <c r="B1437" t="s">
        <v>51</v>
      </c>
      <c r="C1437" t="s">
        <v>52</v>
      </c>
      <c r="D1437" t="s">
        <v>11</v>
      </c>
      <c r="E1437">
        <v>1813000</v>
      </c>
    </row>
    <row r="1438" spans="1:5" x14ac:dyDescent="0.25">
      <c r="A1438">
        <v>2016</v>
      </c>
      <c r="B1438" t="s">
        <v>51</v>
      </c>
      <c r="C1438" t="s">
        <v>52</v>
      </c>
      <c r="D1438" t="s">
        <v>14</v>
      </c>
      <c r="E1438">
        <v>540000</v>
      </c>
    </row>
    <row r="1439" spans="1:5" x14ac:dyDescent="0.25">
      <c r="A1439">
        <v>2016</v>
      </c>
      <c r="B1439" t="s">
        <v>53</v>
      </c>
      <c r="C1439" t="s">
        <v>54</v>
      </c>
      <c r="D1439" t="s">
        <v>7</v>
      </c>
      <c r="E1439">
        <v>28.2</v>
      </c>
    </row>
    <row r="1440" spans="1:5" x14ac:dyDescent="0.25">
      <c r="A1440">
        <v>2016</v>
      </c>
      <c r="B1440" t="s">
        <v>53</v>
      </c>
      <c r="C1440" t="s">
        <v>54</v>
      </c>
      <c r="D1440" t="s">
        <v>8</v>
      </c>
      <c r="E1440">
        <v>1737000000</v>
      </c>
    </row>
    <row r="1441" spans="1:5" x14ac:dyDescent="0.25">
      <c r="A1441">
        <v>2016</v>
      </c>
      <c r="B1441" t="s">
        <v>53</v>
      </c>
      <c r="C1441" t="s">
        <v>54</v>
      </c>
      <c r="D1441" t="s">
        <v>10</v>
      </c>
      <c r="E1441">
        <v>24.2</v>
      </c>
    </row>
    <row r="1442" spans="1:5" x14ac:dyDescent="0.25">
      <c r="A1442">
        <v>2016</v>
      </c>
      <c r="B1442" t="s">
        <v>53</v>
      </c>
      <c r="C1442" t="s">
        <v>54</v>
      </c>
      <c r="D1442" t="s">
        <v>11</v>
      </c>
      <c r="E1442">
        <v>2907000</v>
      </c>
    </row>
    <row r="1443" spans="1:5" x14ac:dyDescent="0.25">
      <c r="A1443">
        <v>2016</v>
      </c>
      <c r="B1443" t="s">
        <v>53</v>
      </c>
      <c r="C1443" t="s">
        <v>54</v>
      </c>
      <c r="D1443" t="s">
        <v>12</v>
      </c>
      <c r="E1443">
        <v>513000</v>
      </c>
    </row>
    <row r="1444" spans="1:5" x14ac:dyDescent="0.25">
      <c r="A1444">
        <v>2016</v>
      </c>
      <c r="B1444" t="s">
        <v>53</v>
      </c>
      <c r="C1444" t="s">
        <v>54</v>
      </c>
      <c r="D1444" t="s">
        <v>13</v>
      </c>
      <c r="E1444">
        <v>175800</v>
      </c>
    </row>
    <row r="1445" spans="1:5" x14ac:dyDescent="0.25">
      <c r="A1445">
        <v>2016</v>
      </c>
      <c r="B1445" t="s">
        <v>55</v>
      </c>
      <c r="C1445" t="s">
        <v>56</v>
      </c>
      <c r="D1445" t="s">
        <v>11</v>
      </c>
      <c r="E1445">
        <v>977000</v>
      </c>
    </row>
    <row r="1446" spans="1:5" x14ac:dyDescent="0.25">
      <c r="A1446">
        <v>2016</v>
      </c>
      <c r="B1446" t="s">
        <v>55</v>
      </c>
      <c r="C1446" t="s">
        <v>56</v>
      </c>
      <c r="D1446" t="s">
        <v>13</v>
      </c>
      <c r="E1446">
        <v>53900</v>
      </c>
    </row>
    <row r="1447" spans="1:5" x14ac:dyDescent="0.25">
      <c r="A1447">
        <v>2016</v>
      </c>
      <c r="B1447" t="s">
        <v>55</v>
      </c>
      <c r="C1447" t="s">
        <v>56</v>
      </c>
      <c r="D1447" t="s">
        <v>14</v>
      </c>
      <c r="E1447">
        <v>1630000</v>
      </c>
    </row>
    <row r="1448" spans="1:5" x14ac:dyDescent="0.25">
      <c r="A1448">
        <v>2016</v>
      </c>
      <c r="B1448" t="s">
        <v>57</v>
      </c>
      <c r="C1448" t="s">
        <v>58</v>
      </c>
      <c r="D1448" t="s">
        <v>7</v>
      </c>
      <c r="E1448">
        <v>329</v>
      </c>
    </row>
    <row r="1449" spans="1:5" x14ac:dyDescent="0.25">
      <c r="A1449">
        <v>2016</v>
      </c>
      <c r="B1449" t="s">
        <v>57</v>
      </c>
      <c r="C1449" t="s">
        <v>58</v>
      </c>
      <c r="D1449" t="s">
        <v>8</v>
      </c>
      <c r="E1449">
        <v>97863000000</v>
      </c>
    </row>
    <row r="1450" spans="1:5" x14ac:dyDescent="0.25">
      <c r="A1450">
        <v>2016</v>
      </c>
      <c r="B1450" t="s">
        <v>57</v>
      </c>
      <c r="C1450" t="s">
        <v>58</v>
      </c>
      <c r="D1450" t="s">
        <v>9</v>
      </c>
      <c r="E1450">
        <v>5925</v>
      </c>
    </row>
    <row r="1451" spans="1:5" x14ac:dyDescent="0.25">
      <c r="A1451">
        <v>2016</v>
      </c>
      <c r="B1451" t="s">
        <v>57</v>
      </c>
      <c r="C1451" t="s">
        <v>58</v>
      </c>
      <c r="D1451" t="s">
        <v>10</v>
      </c>
      <c r="E1451">
        <v>372.2</v>
      </c>
    </row>
    <row r="1452" spans="1:5" x14ac:dyDescent="0.25">
      <c r="A1452">
        <v>2016</v>
      </c>
      <c r="B1452" t="s">
        <v>57</v>
      </c>
      <c r="C1452" t="s">
        <v>58</v>
      </c>
      <c r="D1452" t="s">
        <v>11</v>
      </c>
      <c r="E1452">
        <v>39970000</v>
      </c>
    </row>
    <row r="1453" spans="1:5" x14ac:dyDescent="0.25">
      <c r="A1453">
        <v>2016</v>
      </c>
      <c r="B1453" t="s">
        <v>57</v>
      </c>
      <c r="C1453" t="s">
        <v>58</v>
      </c>
      <c r="D1453" t="s">
        <v>12</v>
      </c>
      <c r="E1453">
        <v>10222000</v>
      </c>
    </row>
    <row r="1454" spans="1:5" x14ac:dyDescent="0.25">
      <c r="A1454">
        <v>2016</v>
      </c>
      <c r="B1454" t="s">
        <v>57</v>
      </c>
      <c r="C1454" t="s">
        <v>58</v>
      </c>
      <c r="D1454" t="s">
        <v>13</v>
      </c>
      <c r="E1454">
        <v>1949900</v>
      </c>
    </row>
    <row r="1455" spans="1:5" x14ac:dyDescent="0.25">
      <c r="A1455">
        <v>2016</v>
      </c>
      <c r="B1455" t="s">
        <v>57</v>
      </c>
      <c r="C1455" t="s">
        <v>58</v>
      </c>
      <c r="D1455" t="s">
        <v>14</v>
      </c>
      <c r="E1455">
        <v>24080000</v>
      </c>
    </row>
    <row r="1456" spans="1:5" x14ac:dyDescent="0.25">
      <c r="A1456">
        <v>2016</v>
      </c>
      <c r="B1456" t="s">
        <v>61</v>
      </c>
      <c r="C1456" t="s">
        <v>62</v>
      </c>
      <c r="D1456" t="s">
        <v>7</v>
      </c>
      <c r="E1456">
        <v>1818.5</v>
      </c>
    </row>
    <row r="1457" spans="1:5" x14ac:dyDescent="0.25">
      <c r="A1457">
        <v>2016</v>
      </c>
      <c r="B1457" t="s">
        <v>61</v>
      </c>
      <c r="C1457" t="s">
        <v>62</v>
      </c>
      <c r="D1457" t="s">
        <v>8</v>
      </c>
      <c r="E1457">
        <v>180394000000</v>
      </c>
    </row>
    <row r="1458" spans="1:5" x14ac:dyDescent="0.25">
      <c r="A1458">
        <v>2016</v>
      </c>
      <c r="B1458" t="s">
        <v>61</v>
      </c>
      <c r="C1458" t="s">
        <v>62</v>
      </c>
      <c r="D1458" t="s">
        <v>9</v>
      </c>
      <c r="E1458">
        <v>38565</v>
      </c>
    </row>
    <row r="1459" spans="1:5" x14ac:dyDescent="0.25">
      <c r="A1459">
        <v>2016</v>
      </c>
      <c r="B1459" t="s">
        <v>61</v>
      </c>
      <c r="C1459" t="s">
        <v>62</v>
      </c>
      <c r="D1459" t="s">
        <v>10</v>
      </c>
      <c r="E1459">
        <v>7522.2000000000016</v>
      </c>
    </row>
    <row r="1460" spans="1:5" x14ac:dyDescent="0.25">
      <c r="A1460">
        <v>2016</v>
      </c>
      <c r="B1460" t="s">
        <v>61</v>
      </c>
      <c r="C1460" t="s">
        <v>62</v>
      </c>
      <c r="D1460" t="s">
        <v>11</v>
      </c>
      <c r="E1460">
        <v>211126000</v>
      </c>
    </row>
    <row r="1461" spans="1:5" x14ac:dyDescent="0.25">
      <c r="A1461">
        <v>2016</v>
      </c>
      <c r="B1461" t="s">
        <v>61</v>
      </c>
      <c r="C1461" t="s">
        <v>62</v>
      </c>
      <c r="D1461" t="s">
        <v>12</v>
      </c>
      <c r="E1461">
        <v>4540000</v>
      </c>
    </row>
    <row r="1462" spans="1:5" x14ac:dyDescent="0.25">
      <c r="A1462">
        <v>2016</v>
      </c>
      <c r="B1462" t="s">
        <v>61</v>
      </c>
      <c r="C1462" t="s">
        <v>62</v>
      </c>
      <c r="D1462" t="s">
        <v>13</v>
      </c>
      <c r="E1462">
        <v>11559600</v>
      </c>
    </row>
    <row r="1463" spans="1:5" x14ac:dyDescent="0.25">
      <c r="A1463">
        <v>2016</v>
      </c>
      <c r="B1463" t="s">
        <v>61</v>
      </c>
      <c r="C1463" t="s">
        <v>62</v>
      </c>
      <c r="D1463" t="s">
        <v>14</v>
      </c>
      <c r="E1463">
        <v>225661000</v>
      </c>
    </row>
    <row r="1464" spans="1:5" x14ac:dyDescent="0.25">
      <c r="A1464">
        <v>2016</v>
      </c>
      <c r="B1464" t="s">
        <v>63</v>
      </c>
      <c r="C1464" t="s">
        <v>64</v>
      </c>
      <c r="D1464" t="s">
        <v>7</v>
      </c>
      <c r="E1464">
        <v>1232.2000000000003</v>
      </c>
    </row>
    <row r="1465" spans="1:5" x14ac:dyDescent="0.25">
      <c r="A1465">
        <v>2016</v>
      </c>
      <c r="B1465" t="s">
        <v>63</v>
      </c>
      <c r="C1465" t="s">
        <v>64</v>
      </c>
      <c r="D1465" t="s">
        <v>8</v>
      </c>
      <c r="E1465">
        <v>28858000000</v>
      </c>
    </row>
    <row r="1466" spans="1:5" x14ac:dyDescent="0.25">
      <c r="A1466">
        <v>2016</v>
      </c>
      <c r="B1466" t="s">
        <v>63</v>
      </c>
      <c r="C1466" t="s">
        <v>64</v>
      </c>
      <c r="D1466" t="s">
        <v>9</v>
      </c>
      <c r="E1466">
        <v>2218</v>
      </c>
    </row>
    <row r="1467" spans="1:5" x14ac:dyDescent="0.25">
      <c r="A1467">
        <v>2016</v>
      </c>
      <c r="B1467" t="s">
        <v>63</v>
      </c>
      <c r="C1467" t="s">
        <v>64</v>
      </c>
      <c r="D1467" t="s">
        <v>10</v>
      </c>
      <c r="E1467">
        <v>286.8</v>
      </c>
    </row>
    <row r="1468" spans="1:5" x14ac:dyDescent="0.25">
      <c r="A1468">
        <v>2016</v>
      </c>
      <c r="B1468" t="s">
        <v>63</v>
      </c>
      <c r="C1468" t="s">
        <v>64</v>
      </c>
      <c r="D1468" t="s">
        <v>11</v>
      </c>
      <c r="E1468">
        <v>37214000</v>
      </c>
    </row>
    <row r="1469" spans="1:5" x14ac:dyDescent="0.25">
      <c r="A1469">
        <v>2016</v>
      </c>
      <c r="B1469" t="s">
        <v>63</v>
      </c>
      <c r="C1469" t="s">
        <v>64</v>
      </c>
      <c r="D1469" t="s">
        <v>12</v>
      </c>
      <c r="E1469">
        <v>11202000</v>
      </c>
    </row>
    <row r="1470" spans="1:5" x14ac:dyDescent="0.25">
      <c r="A1470">
        <v>2016</v>
      </c>
      <c r="B1470" t="s">
        <v>63</v>
      </c>
      <c r="C1470" t="s">
        <v>64</v>
      </c>
      <c r="D1470" t="s">
        <v>13</v>
      </c>
      <c r="E1470">
        <v>2455400</v>
      </c>
    </row>
    <row r="1471" spans="1:5" x14ac:dyDescent="0.25">
      <c r="A1471">
        <v>2016</v>
      </c>
      <c r="B1471" t="s">
        <v>63</v>
      </c>
      <c r="C1471" t="s">
        <v>64</v>
      </c>
      <c r="D1471" t="s">
        <v>14</v>
      </c>
      <c r="E1471">
        <v>18156000</v>
      </c>
    </row>
    <row r="1472" spans="1:5" x14ac:dyDescent="0.25">
      <c r="A1472">
        <v>2016</v>
      </c>
      <c r="B1472" t="s">
        <v>65</v>
      </c>
      <c r="C1472" t="s">
        <v>66</v>
      </c>
      <c r="D1472" t="s">
        <v>7</v>
      </c>
      <c r="E1472">
        <v>83</v>
      </c>
    </row>
    <row r="1473" spans="1:5" x14ac:dyDescent="0.25">
      <c r="A1473">
        <v>2016</v>
      </c>
      <c r="B1473" t="s">
        <v>65</v>
      </c>
      <c r="C1473" t="s">
        <v>66</v>
      </c>
      <c r="D1473" t="s">
        <v>8</v>
      </c>
      <c r="E1473">
        <v>37021000000</v>
      </c>
    </row>
    <row r="1474" spans="1:5" x14ac:dyDescent="0.25">
      <c r="A1474">
        <v>2016</v>
      </c>
      <c r="B1474" t="s">
        <v>65</v>
      </c>
      <c r="C1474" t="s">
        <v>66</v>
      </c>
      <c r="D1474" t="s">
        <v>9</v>
      </c>
      <c r="E1474">
        <v>4460</v>
      </c>
    </row>
    <row r="1475" spans="1:5" x14ac:dyDescent="0.25">
      <c r="A1475">
        <v>2016</v>
      </c>
      <c r="B1475" t="s">
        <v>65</v>
      </c>
      <c r="C1475" t="s">
        <v>66</v>
      </c>
      <c r="D1475" t="s">
        <v>10</v>
      </c>
      <c r="E1475">
        <v>163.80000000000001</v>
      </c>
    </row>
    <row r="1476" spans="1:5" x14ac:dyDescent="0.25">
      <c r="A1476">
        <v>2016</v>
      </c>
      <c r="B1476" t="s">
        <v>65</v>
      </c>
      <c r="C1476" t="s">
        <v>66</v>
      </c>
      <c r="D1476" t="s">
        <v>11</v>
      </c>
      <c r="E1476">
        <v>42881000</v>
      </c>
    </row>
    <row r="1477" spans="1:5" x14ac:dyDescent="0.25">
      <c r="A1477">
        <v>2016</v>
      </c>
      <c r="B1477" t="s">
        <v>65</v>
      </c>
      <c r="C1477" t="s">
        <v>66</v>
      </c>
      <c r="D1477" t="s">
        <v>12</v>
      </c>
      <c r="E1477">
        <v>10538000</v>
      </c>
    </row>
    <row r="1478" spans="1:5" x14ac:dyDescent="0.25">
      <c r="A1478">
        <v>2016</v>
      </c>
      <c r="B1478" t="s">
        <v>65</v>
      </c>
      <c r="C1478" t="s">
        <v>66</v>
      </c>
      <c r="D1478" t="s">
        <v>13</v>
      </c>
      <c r="E1478">
        <v>4552000</v>
      </c>
    </row>
    <row r="1479" spans="1:5" x14ac:dyDescent="0.25">
      <c r="A1479">
        <v>2016</v>
      </c>
      <c r="B1479" t="s">
        <v>65</v>
      </c>
      <c r="C1479" t="s">
        <v>66</v>
      </c>
      <c r="D1479" t="s">
        <v>14</v>
      </c>
      <c r="E1479">
        <v>62894000</v>
      </c>
    </row>
    <row r="1480" spans="1:5" x14ac:dyDescent="0.25">
      <c r="A1480">
        <v>2016</v>
      </c>
      <c r="B1480" t="s">
        <v>67</v>
      </c>
      <c r="C1480" t="s">
        <v>68</v>
      </c>
      <c r="D1480" t="s">
        <v>7</v>
      </c>
      <c r="E1480">
        <v>38.4</v>
      </c>
    </row>
    <row r="1481" spans="1:5" x14ac:dyDescent="0.25">
      <c r="A1481">
        <v>2016</v>
      </c>
      <c r="B1481" t="s">
        <v>67</v>
      </c>
      <c r="C1481" t="s">
        <v>68</v>
      </c>
      <c r="D1481" t="s">
        <v>8</v>
      </c>
      <c r="E1481">
        <v>48893000000</v>
      </c>
    </row>
    <row r="1482" spans="1:5" x14ac:dyDescent="0.25">
      <c r="A1482">
        <v>2016</v>
      </c>
      <c r="B1482" t="s">
        <v>67</v>
      </c>
      <c r="C1482" t="s">
        <v>68</v>
      </c>
      <c r="D1482" t="s">
        <v>9</v>
      </c>
      <c r="E1482">
        <v>3430</v>
      </c>
    </row>
    <row r="1483" spans="1:5" x14ac:dyDescent="0.25">
      <c r="A1483">
        <v>2016</v>
      </c>
      <c r="B1483" t="s">
        <v>67</v>
      </c>
      <c r="C1483" t="s">
        <v>68</v>
      </c>
      <c r="D1483" t="s">
        <v>10</v>
      </c>
      <c r="E1483">
        <v>159.30000000000001</v>
      </c>
    </row>
    <row r="1484" spans="1:5" x14ac:dyDescent="0.25">
      <c r="A1484">
        <v>2016</v>
      </c>
      <c r="B1484" t="s">
        <v>67</v>
      </c>
      <c r="C1484" t="s">
        <v>68</v>
      </c>
      <c r="D1484" t="s">
        <v>11</v>
      </c>
      <c r="E1484">
        <v>26290000</v>
      </c>
    </row>
    <row r="1485" spans="1:5" x14ac:dyDescent="0.25">
      <c r="A1485">
        <v>2016</v>
      </c>
      <c r="B1485" t="s">
        <v>67</v>
      </c>
      <c r="C1485" t="s">
        <v>68</v>
      </c>
      <c r="D1485" t="s">
        <v>12</v>
      </c>
      <c r="E1485">
        <v>23251000</v>
      </c>
    </row>
    <row r="1486" spans="1:5" x14ac:dyDescent="0.25">
      <c r="A1486">
        <v>2016</v>
      </c>
      <c r="B1486" t="s">
        <v>67</v>
      </c>
      <c r="C1486" t="s">
        <v>68</v>
      </c>
      <c r="D1486" t="s">
        <v>13</v>
      </c>
      <c r="E1486">
        <v>3231600</v>
      </c>
    </row>
    <row r="1487" spans="1:5" x14ac:dyDescent="0.25">
      <c r="A1487">
        <v>2016</v>
      </c>
      <c r="B1487" t="s">
        <v>67</v>
      </c>
      <c r="C1487" t="s">
        <v>68</v>
      </c>
      <c r="D1487" t="s">
        <v>14</v>
      </c>
      <c r="E1487">
        <v>8911000</v>
      </c>
    </row>
    <row r="1488" spans="1:5" x14ac:dyDescent="0.25">
      <c r="A1488">
        <v>2016</v>
      </c>
      <c r="B1488" t="s">
        <v>69</v>
      </c>
      <c r="C1488" t="s">
        <v>70</v>
      </c>
      <c r="D1488" t="s">
        <v>7</v>
      </c>
      <c r="E1488">
        <v>43.400000000000006</v>
      </c>
    </row>
    <row r="1489" spans="1:5" x14ac:dyDescent="0.25">
      <c r="A1489">
        <v>2016</v>
      </c>
      <c r="B1489" t="s">
        <v>69</v>
      </c>
      <c r="C1489" t="s">
        <v>70</v>
      </c>
      <c r="D1489" t="s">
        <v>8</v>
      </c>
      <c r="E1489">
        <v>5811000000</v>
      </c>
    </row>
    <row r="1490" spans="1:5" x14ac:dyDescent="0.25">
      <c r="A1490">
        <v>2016</v>
      </c>
      <c r="B1490" t="s">
        <v>69</v>
      </c>
      <c r="C1490" t="s">
        <v>70</v>
      </c>
      <c r="D1490" t="s">
        <v>9</v>
      </c>
      <c r="E1490">
        <v>502</v>
      </c>
    </row>
    <row r="1491" spans="1:5" x14ac:dyDescent="0.25">
      <c r="A1491">
        <v>2016</v>
      </c>
      <c r="B1491" t="s">
        <v>69</v>
      </c>
      <c r="C1491" t="s">
        <v>70</v>
      </c>
      <c r="D1491" t="s">
        <v>10</v>
      </c>
      <c r="E1491">
        <v>47.1</v>
      </c>
    </row>
    <row r="1492" spans="1:5" x14ac:dyDescent="0.25">
      <c r="A1492">
        <v>2016</v>
      </c>
      <c r="B1492" t="s">
        <v>69</v>
      </c>
      <c r="C1492" t="s">
        <v>70</v>
      </c>
      <c r="D1492" t="s">
        <v>11</v>
      </c>
      <c r="E1492">
        <v>4668000</v>
      </c>
    </row>
    <row r="1493" spans="1:5" x14ac:dyDescent="0.25">
      <c r="A1493">
        <v>2016</v>
      </c>
      <c r="B1493" t="s">
        <v>69</v>
      </c>
      <c r="C1493" t="s">
        <v>70</v>
      </c>
      <c r="D1493" t="s">
        <v>12</v>
      </c>
      <c r="E1493">
        <v>997000</v>
      </c>
    </row>
    <row r="1494" spans="1:5" x14ac:dyDescent="0.25">
      <c r="A1494">
        <v>2016</v>
      </c>
      <c r="B1494" t="s">
        <v>69</v>
      </c>
      <c r="C1494" t="s">
        <v>70</v>
      </c>
      <c r="D1494" t="s">
        <v>13</v>
      </c>
      <c r="E1494">
        <v>141500</v>
      </c>
    </row>
    <row r="1495" spans="1:5" x14ac:dyDescent="0.25">
      <c r="A1495">
        <v>2016</v>
      </c>
      <c r="B1495" t="s">
        <v>69</v>
      </c>
      <c r="C1495" t="s">
        <v>70</v>
      </c>
      <c r="D1495" t="s">
        <v>14</v>
      </c>
      <c r="E1495">
        <v>1869000</v>
      </c>
    </row>
    <row r="1496" spans="1:5" x14ac:dyDescent="0.25">
      <c r="A1496">
        <v>2016</v>
      </c>
      <c r="B1496" t="s">
        <v>71</v>
      </c>
      <c r="C1496" t="s">
        <v>72</v>
      </c>
      <c r="D1496" t="s">
        <v>7</v>
      </c>
      <c r="E1496">
        <v>180.8</v>
      </c>
    </row>
    <row r="1497" spans="1:5" x14ac:dyDescent="0.25">
      <c r="A1497">
        <v>2016</v>
      </c>
      <c r="B1497" t="s">
        <v>71</v>
      </c>
      <c r="C1497" t="s">
        <v>72</v>
      </c>
      <c r="D1497" t="s">
        <v>8</v>
      </c>
      <c r="E1497">
        <v>19710000000</v>
      </c>
    </row>
    <row r="1498" spans="1:5" x14ac:dyDescent="0.25">
      <c r="A1498">
        <v>2016</v>
      </c>
      <c r="B1498" t="s">
        <v>71</v>
      </c>
      <c r="C1498" t="s">
        <v>72</v>
      </c>
      <c r="D1498" t="s">
        <v>9</v>
      </c>
      <c r="E1498">
        <v>60700</v>
      </c>
    </row>
    <row r="1499" spans="1:5" x14ac:dyDescent="0.25">
      <c r="A1499">
        <v>2016</v>
      </c>
      <c r="B1499" t="s">
        <v>71</v>
      </c>
      <c r="C1499" t="s">
        <v>72</v>
      </c>
      <c r="D1499" t="s">
        <v>10</v>
      </c>
      <c r="E1499">
        <v>149.79999999999998</v>
      </c>
    </row>
    <row r="1500" spans="1:5" x14ac:dyDescent="0.25">
      <c r="A1500">
        <v>2016</v>
      </c>
      <c r="B1500" t="s">
        <v>71</v>
      </c>
      <c r="C1500" t="s">
        <v>72</v>
      </c>
      <c r="D1500" t="s">
        <v>11</v>
      </c>
      <c r="E1500">
        <v>19852000</v>
      </c>
    </row>
    <row r="1501" spans="1:5" x14ac:dyDescent="0.25">
      <c r="A1501">
        <v>2016</v>
      </c>
      <c r="B1501" t="s">
        <v>71</v>
      </c>
      <c r="C1501" t="s">
        <v>72</v>
      </c>
      <c r="D1501" t="s">
        <v>12</v>
      </c>
      <c r="E1501">
        <v>4532000</v>
      </c>
    </row>
    <row r="1502" spans="1:5" x14ac:dyDescent="0.25">
      <c r="A1502">
        <v>2016</v>
      </c>
      <c r="B1502" t="s">
        <v>71</v>
      </c>
      <c r="C1502" t="s">
        <v>72</v>
      </c>
      <c r="D1502" t="s">
        <v>14</v>
      </c>
      <c r="E1502">
        <v>22799000</v>
      </c>
    </row>
    <row r="1503" spans="1:5" x14ac:dyDescent="0.25">
      <c r="A1503">
        <v>2017</v>
      </c>
      <c r="B1503" t="s">
        <v>5</v>
      </c>
      <c r="C1503" t="s">
        <v>6</v>
      </c>
      <c r="D1503" t="s">
        <v>7</v>
      </c>
      <c r="E1503">
        <v>147.89999999999998</v>
      </c>
    </row>
    <row r="1504" spans="1:5" x14ac:dyDescent="0.25">
      <c r="A1504">
        <v>2017</v>
      </c>
      <c r="B1504" t="s">
        <v>5</v>
      </c>
      <c r="C1504" t="s">
        <v>6</v>
      </c>
      <c r="D1504" t="s">
        <v>8</v>
      </c>
      <c r="E1504">
        <v>22506000000</v>
      </c>
    </row>
    <row r="1505" spans="1:5" x14ac:dyDescent="0.25">
      <c r="A1505">
        <v>2017</v>
      </c>
      <c r="B1505" t="s">
        <v>5</v>
      </c>
      <c r="C1505" t="s">
        <v>6</v>
      </c>
      <c r="D1505" t="s">
        <v>9</v>
      </c>
      <c r="E1505">
        <v>1347</v>
      </c>
    </row>
    <row r="1506" spans="1:5" x14ac:dyDescent="0.25">
      <c r="A1506">
        <v>2017</v>
      </c>
      <c r="B1506" t="s">
        <v>5</v>
      </c>
      <c r="C1506" t="s">
        <v>6</v>
      </c>
      <c r="D1506" t="s">
        <v>10</v>
      </c>
      <c r="E1506">
        <v>279.59999999999997</v>
      </c>
    </row>
    <row r="1507" spans="1:5" x14ac:dyDescent="0.25">
      <c r="A1507">
        <v>2017</v>
      </c>
      <c r="B1507" t="s">
        <v>5</v>
      </c>
      <c r="C1507" t="s">
        <v>6</v>
      </c>
      <c r="D1507" t="s">
        <v>11</v>
      </c>
      <c r="E1507">
        <v>11278000</v>
      </c>
    </row>
    <row r="1508" spans="1:5" x14ac:dyDescent="0.25">
      <c r="A1508">
        <v>2017</v>
      </c>
      <c r="B1508" t="s">
        <v>5</v>
      </c>
      <c r="C1508" t="s">
        <v>6</v>
      </c>
      <c r="D1508" t="s">
        <v>12</v>
      </c>
      <c r="E1508">
        <v>4285000</v>
      </c>
    </row>
    <row r="1509" spans="1:5" x14ac:dyDescent="0.25">
      <c r="A1509">
        <v>2017</v>
      </c>
      <c r="B1509" t="s">
        <v>5</v>
      </c>
      <c r="C1509" t="s">
        <v>6</v>
      </c>
      <c r="D1509" t="s">
        <v>13</v>
      </c>
      <c r="E1509">
        <v>809000</v>
      </c>
    </row>
    <row r="1510" spans="1:5" x14ac:dyDescent="0.25">
      <c r="A1510">
        <v>2017</v>
      </c>
      <c r="B1510" t="s">
        <v>5</v>
      </c>
      <c r="C1510" t="s">
        <v>6</v>
      </c>
      <c r="D1510" t="s">
        <v>14</v>
      </c>
      <c r="E1510">
        <v>2426000</v>
      </c>
    </row>
    <row r="1511" spans="1:5" x14ac:dyDescent="0.25">
      <c r="A1511">
        <v>2017</v>
      </c>
      <c r="B1511" t="s">
        <v>15</v>
      </c>
      <c r="C1511" t="s">
        <v>16</v>
      </c>
      <c r="D1511" t="s">
        <v>7</v>
      </c>
      <c r="E1511">
        <v>306</v>
      </c>
    </row>
    <row r="1512" spans="1:5" x14ac:dyDescent="0.25">
      <c r="A1512">
        <v>2017</v>
      </c>
      <c r="B1512" t="s">
        <v>15</v>
      </c>
      <c r="C1512" t="s">
        <v>16</v>
      </c>
      <c r="D1512" t="s">
        <v>8</v>
      </c>
      <c r="E1512">
        <v>43453000000</v>
      </c>
    </row>
    <row r="1513" spans="1:5" x14ac:dyDescent="0.25">
      <c r="A1513">
        <v>2017</v>
      </c>
      <c r="B1513" t="s">
        <v>15</v>
      </c>
      <c r="C1513" t="s">
        <v>16</v>
      </c>
      <c r="D1513" t="s">
        <v>9</v>
      </c>
      <c r="E1513">
        <v>16604</v>
      </c>
    </row>
    <row r="1514" spans="1:5" x14ac:dyDescent="0.25">
      <c r="A1514">
        <v>2017</v>
      </c>
      <c r="B1514" t="s">
        <v>15</v>
      </c>
      <c r="C1514" t="s">
        <v>16</v>
      </c>
      <c r="D1514" t="s">
        <v>10</v>
      </c>
      <c r="E1514">
        <v>444.9</v>
      </c>
    </row>
    <row r="1515" spans="1:5" x14ac:dyDescent="0.25">
      <c r="A1515">
        <v>2017</v>
      </c>
      <c r="B1515" t="s">
        <v>15</v>
      </c>
      <c r="C1515" t="s">
        <v>16</v>
      </c>
      <c r="D1515" t="s">
        <v>11</v>
      </c>
      <c r="E1515">
        <v>36981000</v>
      </c>
    </row>
    <row r="1516" spans="1:5" x14ac:dyDescent="0.25">
      <c r="A1516">
        <v>2017</v>
      </c>
      <c r="B1516" t="s">
        <v>15</v>
      </c>
      <c r="C1516" t="s">
        <v>16</v>
      </c>
      <c r="D1516" t="s">
        <v>12</v>
      </c>
      <c r="E1516">
        <v>14193000</v>
      </c>
    </row>
    <row r="1517" spans="1:5" x14ac:dyDescent="0.25">
      <c r="A1517">
        <v>2017</v>
      </c>
      <c r="B1517" t="s">
        <v>15</v>
      </c>
      <c r="C1517" t="s">
        <v>16</v>
      </c>
      <c r="D1517" t="s">
        <v>13</v>
      </c>
      <c r="E1517">
        <v>1323400</v>
      </c>
    </row>
    <row r="1518" spans="1:5" x14ac:dyDescent="0.25">
      <c r="A1518">
        <v>2017</v>
      </c>
      <c r="B1518" t="s">
        <v>15</v>
      </c>
      <c r="C1518" t="s">
        <v>16</v>
      </c>
      <c r="D1518" t="s">
        <v>14</v>
      </c>
      <c r="E1518">
        <v>26730000</v>
      </c>
    </row>
    <row r="1519" spans="1:5" x14ac:dyDescent="0.25">
      <c r="A1519">
        <v>2017</v>
      </c>
      <c r="B1519" t="s">
        <v>17</v>
      </c>
      <c r="C1519" t="s">
        <v>18</v>
      </c>
      <c r="D1519" t="s">
        <v>7</v>
      </c>
      <c r="E1519">
        <v>106.69999999999999</v>
      </c>
    </row>
    <row r="1520" spans="1:5" x14ac:dyDescent="0.25">
      <c r="A1520">
        <v>2017</v>
      </c>
      <c r="B1520" t="s">
        <v>17</v>
      </c>
      <c r="C1520" t="s">
        <v>18</v>
      </c>
      <c r="D1520" t="s">
        <v>8</v>
      </c>
      <c r="E1520">
        <v>20232000000</v>
      </c>
    </row>
    <row r="1521" spans="1:5" x14ac:dyDescent="0.25">
      <c r="A1521">
        <v>2017</v>
      </c>
      <c r="B1521" t="s">
        <v>17</v>
      </c>
      <c r="C1521" t="s">
        <v>18</v>
      </c>
      <c r="D1521" t="s">
        <v>9</v>
      </c>
      <c r="E1521">
        <v>1273</v>
      </c>
    </row>
    <row r="1522" spans="1:5" x14ac:dyDescent="0.25">
      <c r="A1522">
        <v>2017</v>
      </c>
      <c r="B1522" t="s">
        <v>17</v>
      </c>
      <c r="C1522" t="s">
        <v>18</v>
      </c>
      <c r="D1522" t="s">
        <v>10</v>
      </c>
      <c r="E1522">
        <v>220.3</v>
      </c>
    </row>
    <row r="1523" spans="1:5" x14ac:dyDescent="0.25">
      <c r="A1523">
        <v>2017</v>
      </c>
      <c r="B1523" t="s">
        <v>17</v>
      </c>
      <c r="C1523" t="s">
        <v>18</v>
      </c>
      <c r="D1523" t="s">
        <v>11</v>
      </c>
      <c r="E1523">
        <v>20954000</v>
      </c>
    </row>
    <row r="1524" spans="1:5" x14ac:dyDescent="0.25">
      <c r="A1524">
        <v>2017</v>
      </c>
      <c r="B1524" t="s">
        <v>17</v>
      </c>
      <c r="C1524" t="s">
        <v>18</v>
      </c>
      <c r="D1524" t="s">
        <v>12</v>
      </c>
      <c r="E1524">
        <v>297000</v>
      </c>
    </row>
    <row r="1525" spans="1:5" x14ac:dyDescent="0.25">
      <c r="A1525">
        <v>2017</v>
      </c>
      <c r="B1525" t="s">
        <v>17</v>
      </c>
      <c r="C1525" t="s">
        <v>18</v>
      </c>
      <c r="D1525" t="s">
        <v>13</v>
      </c>
      <c r="E1525">
        <v>986200</v>
      </c>
    </row>
    <row r="1526" spans="1:5" x14ac:dyDescent="0.25">
      <c r="A1526">
        <v>2017</v>
      </c>
      <c r="B1526" t="s">
        <v>17</v>
      </c>
      <c r="C1526" t="s">
        <v>18</v>
      </c>
      <c r="D1526" t="s">
        <v>14</v>
      </c>
      <c r="E1526">
        <v>34462000</v>
      </c>
    </row>
    <row r="1527" spans="1:5" x14ac:dyDescent="0.25">
      <c r="A1527">
        <v>2017</v>
      </c>
      <c r="B1527" t="s">
        <v>19</v>
      </c>
      <c r="C1527" t="s">
        <v>20</v>
      </c>
      <c r="D1527" t="s">
        <v>7</v>
      </c>
      <c r="E1527">
        <v>4.12</v>
      </c>
    </row>
    <row r="1528" spans="1:5" x14ac:dyDescent="0.25">
      <c r="A1528">
        <v>2017</v>
      </c>
      <c r="B1528" t="s">
        <v>19</v>
      </c>
      <c r="C1528" t="s">
        <v>20</v>
      </c>
      <c r="D1528" t="s">
        <v>8</v>
      </c>
      <c r="E1528">
        <v>7997124001</v>
      </c>
    </row>
    <row r="1529" spans="1:5" x14ac:dyDescent="0.25">
      <c r="A1529">
        <v>2017</v>
      </c>
      <c r="B1529" t="s">
        <v>19</v>
      </c>
      <c r="C1529" t="s">
        <v>20</v>
      </c>
      <c r="D1529" t="s">
        <v>9</v>
      </c>
      <c r="E1529">
        <v>1967.87</v>
      </c>
    </row>
    <row r="1530" spans="1:5" x14ac:dyDescent="0.25">
      <c r="A1530">
        <v>2017</v>
      </c>
      <c r="B1530" t="s">
        <v>19</v>
      </c>
      <c r="C1530" t="s">
        <v>20</v>
      </c>
      <c r="D1530" t="s">
        <v>10</v>
      </c>
      <c r="E1530">
        <v>248.17000000000002</v>
      </c>
    </row>
    <row r="1531" spans="1:5" x14ac:dyDescent="0.25">
      <c r="A1531">
        <v>2017</v>
      </c>
      <c r="B1531" t="s">
        <v>19</v>
      </c>
      <c r="C1531" t="s">
        <v>20</v>
      </c>
      <c r="D1531" t="s">
        <v>11</v>
      </c>
      <c r="E1531">
        <v>4426559</v>
      </c>
    </row>
    <row r="1532" spans="1:5" x14ac:dyDescent="0.25">
      <c r="A1532">
        <v>2017</v>
      </c>
      <c r="B1532" t="s">
        <v>19</v>
      </c>
      <c r="C1532" t="s">
        <v>20</v>
      </c>
      <c r="D1532" t="s">
        <v>12</v>
      </c>
      <c r="E1532">
        <v>1086091</v>
      </c>
    </row>
    <row r="1533" spans="1:5" x14ac:dyDescent="0.25">
      <c r="A1533">
        <v>2017</v>
      </c>
      <c r="B1533" t="s">
        <v>19</v>
      </c>
      <c r="C1533" t="s">
        <v>20</v>
      </c>
      <c r="D1533" t="s">
        <v>13</v>
      </c>
      <c r="E1533">
        <v>40503.800000000003</v>
      </c>
    </row>
    <row r="1534" spans="1:5" x14ac:dyDescent="0.25">
      <c r="A1534">
        <v>2017</v>
      </c>
      <c r="B1534" t="s">
        <v>19</v>
      </c>
      <c r="C1534" t="s">
        <v>20</v>
      </c>
      <c r="D1534" t="s">
        <v>14</v>
      </c>
      <c r="E1534">
        <v>2165305.7999999998</v>
      </c>
    </row>
    <row r="1535" spans="1:5" x14ac:dyDescent="0.25">
      <c r="A1535">
        <v>2017</v>
      </c>
      <c r="B1535" t="s">
        <v>21</v>
      </c>
      <c r="C1535" t="s">
        <v>22</v>
      </c>
      <c r="D1535" t="s">
        <v>7</v>
      </c>
      <c r="E1535">
        <v>35.599999999999994</v>
      </c>
    </row>
    <row r="1536" spans="1:5" x14ac:dyDescent="0.25">
      <c r="A1536">
        <v>2017</v>
      </c>
      <c r="B1536" t="s">
        <v>21</v>
      </c>
      <c r="C1536" t="s">
        <v>22</v>
      </c>
      <c r="D1536" t="s">
        <v>8</v>
      </c>
      <c r="E1536">
        <v>4680000000</v>
      </c>
    </row>
    <row r="1537" spans="1:5" x14ac:dyDescent="0.25">
      <c r="A1537">
        <v>2017</v>
      </c>
      <c r="B1537" t="s">
        <v>21</v>
      </c>
      <c r="C1537" t="s">
        <v>22</v>
      </c>
      <c r="D1537" t="s">
        <v>10</v>
      </c>
      <c r="E1537">
        <v>84.1</v>
      </c>
    </row>
    <row r="1538" spans="1:5" x14ac:dyDescent="0.25">
      <c r="A1538">
        <v>2017</v>
      </c>
      <c r="B1538" t="s">
        <v>21</v>
      </c>
      <c r="C1538" t="s">
        <v>22</v>
      </c>
      <c r="D1538" t="s">
        <v>11</v>
      </c>
      <c r="E1538">
        <v>5764000</v>
      </c>
    </row>
    <row r="1539" spans="1:5" x14ac:dyDescent="0.25">
      <c r="A1539">
        <v>2017</v>
      </c>
      <c r="B1539" t="s">
        <v>21</v>
      </c>
      <c r="C1539" t="s">
        <v>22</v>
      </c>
      <c r="D1539" t="s">
        <v>13</v>
      </c>
      <c r="E1539">
        <v>620000</v>
      </c>
    </row>
    <row r="1540" spans="1:5" x14ac:dyDescent="0.25">
      <c r="A1540">
        <v>2017</v>
      </c>
      <c r="B1540" t="s">
        <v>21</v>
      </c>
      <c r="C1540" t="s">
        <v>22</v>
      </c>
      <c r="D1540" t="s">
        <v>14</v>
      </c>
      <c r="E1540">
        <v>15342000</v>
      </c>
    </row>
    <row r="1541" spans="1:5" x14ac:dyDescent="0.25">
      <c r="A1541">
        <v>2017</v>
      </c>
      <c r="B1541" t="s">
        <v>23</v>
      </c>
      <c r="C1541" t="s">
        <v>24</v>
      </c>
      <c r="D1541" t="s">
        <v>7</v>
      </c>
      <c r="E1541">
        <v>283</v>
      </c>
    </row>
    <row r="1542" spans="1:5" x14ac:dyDescent="0.25">
      <c r="A1542">
        <v>2017</v>
      </c>
      <c r="B1542" t="s">
        <v>23</v>
      </c>
      <c r="C1542" t="s">
        <v>24</v>
      </c>
      <c r="D1542" t="s">
        <v>8</v>
      </c>
      <c r="E1542">
        <v>65641000000</v>
      </c>
    </row>
    <row r="1543" spans="1:5" x14ac:dyDescent="0.25">
      <c r="A1543">
        <v>2017</v>
      </c>
      <c r="B1543" t="s">
        <v>23</v>
      </c>
      <c r="C1543" t="s">
        <v>24</v>
      </c>
      <c r="D1543" t="s">
        <v>9</v>
      </c>
      <c r="E1543">
        <v>6629</v>
      </c>
    </row>
    <row r="1544" spans="1:5" x14ac:dyDescent="0.25">
      <c r="A1544">
        <v>2017</v>
      </c>
      <c r="B1544" t="s">
        <v>23</v>
      </c>
      <c r="C1544" t="s">
        <v>24</v>
      </c>
      <c r="D1544" t="s">
        <v>10</v>
      </c>
      <c r="E1544">
        <v>1604.3999999999999</v>
      </c>
    </row>
    <row r="1545" spans="1:5" x14ac:dyDescent="0.25">
      <c r="A1545">
        <v>2017</v>
      </c>
      <c r="B1545" t="s">
        <v>23</v>
      </c>
      <c r="C1545" t="s">
        <v>24</v>
      </c>
      <c r="D1545" t="s">
        <v>11</v>
      </c>
      <c r="E1545">
        <v>62444000</v>
      </c>
    </row>
    <row r="1546" spans="1:5" x14ac:dyDescent="0.25">
      <c r="A1546">
        <v>2017</v>
      </c>
      <c r="B1546" t="s">
        <v>23</v>
      </c>
      <c r="C1546" t="s">
        <v>24</v>
      </c>
      <c r="D1546" t="s">
        <v>12</v>
      </c>
      <c r="E1546">
        <v>3278000</v>
      </c>
    </row>
    <row r="1547" spans="1:5" x14ac:dyDescent="0.25">
      <c r="A1547">
        <v>2017</v>
      </c>
      <c r="B1547" t="s">
        <v>23</v>
      </c>
      <c r="C1547" t="s">
        <v>24</v>
      </c>
      <c r="D1547" t="s">
        <v>13</v>
      </c>
      <c r="E1547">
        <v>1938200</v>
      </c>
    </row>
    <row r="1548" spans="1:5" x14ac:dyDescent="0.25">
      <c r="A1548">
        <v>2017</v>
      </c>
      <c r="B1548" t="s">
        <v>23</v>
      </c>
      <c r="C1548" t="s">
        <v>24</v>
      </c>
      <c r="D1548" t="s">
        <v>14</v>
      </c>
      <c r="E1548">
        <v>80514000</v>
      </c>
    </row>
    <row r="1549" spans="1:5" x14ac:dyDescent="0.25">
      <c r="A1549">
        <v>2017</v>
      </c>
      <c r="B1549" t="s">
        <v>25</v>
      </c>
      <c r="C1549" t="s">
        <v>26</v>
      </c>
      <c r="D1549" t="s">
        <v>7</v>
      </c>
      <c r="E1549">
        <v>767.90000000000009</v>
      </c>
    </row>
    <row r="1550" spans="1:5" x14ac:dyDescent="0.25">
      <c r="A1550">
        <v>2017</v>
      </c>
      <c r="B1550" t="s">
        <v>25</v>
      </c>
      <c r="C1550" t="s">
        <v>26</v>
      </c>
      <c r="D1550" t="s">
        <v>8</v>
      </c>
      <c r="E1550">
        <v>406252000000</v>
      </c>
    </row>
    <row r="1551" spans="1:5" x14ac:dyDescent="0.25">
      <c r="A1551">
        <v>2017</v>
      </c>
      <c r="B1551" t="s">
        <v>25</v>
      </c>
      <c r="C1551" t="s">
        <v>26</v>
      </c>
      <c r="D1551" t="s">
        <v>9</v>
      </c>
      <c r="E1551">
        <v>29503</v>
      </c>
    </row>
    <row r="1552" spans="1:5" x14ac:dyDescent="0.25">
      <c r="A1552">
        <v>2017</v>
      </c>
      <c r="B1552" t="s">
        <v>25</v>
      </c>
      <c r="C1552" t="s">
        <v>26</v>
      </c>
      <c r="D1552" t="s">
        <v>10</v>
      </c>
      <c r="E1552">
        <v>5664.3</v>
      </c>
    </row>
    <row r="1553" spans="1:5" x14ac:dyDescent="0.25">
      <c r="A1553">
        <v>2017</v>
      </c>
      <c r="B1553" t="s">
        <v>25</v>
      </c>
      <c r="C1553" t="s">
        <v>26</v>
      </c>
      <c r="D1553" t="s">
        <v>11</v>
      </c>
      <c r="E1553">
        <v>271655000</v>
      </c>
    </row>
    <row r="1554" spans="1:5" x14ac:dyDescent="0.25">
      <c r="A1554">
        <v>2017</v>
      </c>
      <c r="B1554" t="s">
        <v>25</v>
      </c>
      <c r="C1554" t="s">
        <v>26</v>
      </c>
      <c r="D1554" t="s">
        <v>12</v>
      </c>
      <c r="E1554">
        <v>38750000</v>
      </c>
    </row>
    <row r="1555" spans="1:5" x14ac:dyDescent="0.25">
      <c r="A1555">
        <v>2017</v>
      </c>
      <c r="B1555" t="s">
        <v>25</v>
      </c>
      <c r="C1555" t="s">
        <v>26</v>
      </c>
      <c r="D1555" t="s">
        <v>13</v>
      </c>
      <c r="E1555">
        <v>8181300</v>
      </c>
    </row>
    <row r="1556" spans="1:5" x14ac:dyDescent="0.25">
      <c r="A1556">
        <v>2017</v>
      </c>
      <c r="B1556" t="s">
        <v>25</v>
      </c>
      <c r="C1556" t="s">
        <v>26</v>
      </c>
      <c r="D1556" t="s">
        <v>14</v>
      </c>
      <c r="E1556">
        <v>186938000</v>
      </c>
    </row>
    <row r="1557" spans="1:5" x14ac:dyDescent="0.25">
      <c r="A1557">
        <v>2017</v>
      </c>
      <c r="B1557" t="s">
        <v>27</v>
      </c>
      <c r="C1557" t="s">
        <v>28</v>
      </c>
      <c r="D1557" t="s">
        <v>8</v>
      </c>
      <c r="E1557">
        <v>10146000000</v>
      </c>
    </row>
    <row r="1558" spans="1:5" x14ac:dyDescent="0.25">
      <c r="A1558">
        <v>2017</v>
      </c>
      <c r="B1558" t="s">
        <v>27</v>
      </c>
      <c r="C1558" t="s">
        <v>28</v>
      </c>
      <c r="D1558" t="s">
        <v>9</v>
      </c>
      <c r="E1558">
        <v>1060</v>
      </c>
    </row>
    <row r="1559" spans="1:5" x14ac:dyDescent="0.25">
      <c r="A1559">
        <v>2017</v>
      </c>
      <c r="B1559" t="s">
        <v>27</v>
      </c>
      <c r="C1559" t="s">
        <v>28</v>
      </c>
      <c r="D1559" t="s">
        <v>10</v>
      </c>
      <c r="E1559">
        <v>64.900000000000006</v>
      </c>
    </row>
    <row r="1560" spans="1:5" x14ac:dyDescent="0.25">
      <c r="A1560">
        <v>2017</v>
      </c>
      <c r="B1560" t="s">
        <v>27</v>
      </c>
      <c r="C1560" t="s">
        <v>28</v>
      </c>
      <c r="D1560" t="s">
        <v>11</v>
      </c>
      <c r="E1560">
        <v>14769000</v>
      </c>
    </row>
    <row r="1561" spans="1:5" x14ac:dyDescent="0.25">
      <c r="A1561">
        <v>2017</v>
      </c>
      <c r="B1561" t="s">
        <v>27</v>
      </c>
      <c r="C1561" t="s">
        <v>28</v>
      </c>
      <c r="D1561" t="s">
        <v>12</v>
      </c>
      <c r="E1561">
        <v>7287000</v>
      </c>
    </row>
    <row r="1562" spans="1:5" x14ac:dyDescent="0.25">
      <c r="A1562">
        <v>2017</v>
      </c>
      <c r="B1562" t="s">
        <v>27</v>
      </c>
      <c r="C1562" t="s">
        <v>28</v>
      </c>
      <c r="D1562" t="s">
        <v>13</v>
      </c>
      <c r="E1562">
        <v>144300</v>
      </c>
    </row>
    <row r="1563" spans="1:5" x14ac:dyDescent="0.25">
      <c r="A1563">
        <v>2017</v>
      </c>
      <c r="B1563" t="s">
        <v>27</v>
      </c>
      <c r="C1563" t="s">
        <v>28</v>
      </c>
      <c r="D1563" t="s">
        <v>14</v>
      </c>
      <c r="E1563">
        <v>3622000</v>
      </c>
    </row>
    <row r="1564" spans="1:5" x14ac:dyDescent="0.25">
      <c r="A1564">
        <v>2017</v>
      </c>
      <c r="B1564" t="s">
        <v>29</v>
      </c>
      <c r="C1564" t="s">
        <v>30</v>
      </c>
      <c r="D1564" t="s">
        <v>7</v>
      </c>
      <c r="E1564">
        <v>578.4</v>
      </c>
    </row>
    <row r="1565" spans="1:5" x14ac:dyDescent="0.25">
      <c r="A1565">
        <v>2017</v>
      </c>
      <c r="B1565" t="s">
        <v>29</v>
      </c>
      <c r="C1565" t="s">
        <v>30</v>
      </c>
      <c r="D1565" t="s">
        <v>8</v>
      </c>
      <c r="E1565">
        <v>24702000000</v>
      </c>
    </row>
    <row r="1566" spans="1:5" x14ac:dyDescent="0.25">
      <c r="A1566">
        <v>2017</v>
      </c>
      <c r="B1566" t="s">
        <v>29</v>
      </c>
      <c r="C1566" t="s">
        <v>30</v>
      </c>
      <c r="D1566" t="s">
        <v>9</v>
      </c>
      <c r="E1566">
        <v>31562</v>
      </c>
    </row>
    <row r="1567" spans="1:5" x14ac:dyDescent="0.25">
      <c r="A1567">
        <v>2017</v>
      </c>
      <c r="B1567" t="s">
        <v>29</v>
      </c>
      <c r="C1567" t="s">
        <v>30</v>
      </c>
      <c r="D1567" t="s">
        <v>10</v>
      </c>
      <c r="E1567">
        <v>578.59999999999991</v>
      </c>
    </row>
    <row r="1568" spans="1:5" x14ac:dyDescent="0.25">
      <c r="A1568">
        <v>2017</v>
      </c>
      <c r="B1568" t="s">
        <v>29</v>
      </c>
      <c r="C1568" t="s">
        <v>30</v>
      </c>
      <c r="D1568" t="s">
        <v>11</v>
      </c>
      <c r="E1568">
        <v>10155000</v>
      </c>
    </row>
    <row r="1569" spans="1:5" x14ac:dyDescent="0.25">
      <c r="A1569">
        <v>2017</v>
      </c>
      <c r="B1569" t="s">
        <v>29</v>
      </c>
      <c r="C1569" t="s">
        <v>30</v>
      </c>
      <c r="D1569" t="s">
        <v>12</v>
      </c>
      <c r="E1569">
        <v>721000</v>
      </c>
    </row>
    <row r="1570" spans="1:5" x14ac:dyDescent="0.25">
      <c r="A1570">
        <v>2017</v>
      </c>
      <c r="B1570" t="s">
        <v>29</v>
      </c>
      <c r="C1570" t="s">
        <v>30</v>
      </c>
      <c r="D1570" t="s">
        <v>13</v>
      </c>
      <c r="E1570">
        <v>2210000</v>
      </c>
    </row>
    <row r="1571" spans="1:5" x14ac:dyDescent="0.25">
      <c r="A1571">
        <v>2017</v>
      </c>
      <c r="B1571" t="s">
        <v>29</v>
      </c>
      <c r="C1571" t="s">
        <v>30</v>
      </c>
      <c r="D1571" t="s">
        <v>14</v>
      </c>
      <c r="E1571">
        <v>31914000</v>
      </c>
    </row>
    <row r="1572" spans="1:5" x14ac:dyDescent="0.25">
      <c r="A1572">
        <v>2017</v>
      </c>
      <c r="B1572" t="s">
        <v>31</v>
      </c>
      <c r="C1572" t="s">
        <v>32</v>
      </c>
      <c r="D1572" t="s">
        <v>7</v>
      </c>
      <c r="E1572">
        <v>1070.1000000000001</v>
      </c>
    </row>
    <row r="1573" spans="1:5" x14ac:dyDescent="0.25">
      <c r="A1573">
        <v>2017</v>
      </c>
      <c r="B1573" t="s">
        <v>31</v>
      </c>
      <c r="C1573" t="s">
        <v>32</v>
      </c>
      <c r="D1573" t="s">
        <v>8</v>
      </c>
      <c r="E1573">
        <v>120344000000</v>
      </c>
    </row>
    <row r="1574" spans="1:5" x14ac:dyDescent="0.25">
      <c r="A1574">
        <v>2017</v>
      </c>
      <c r="B1574" t="s">
        <v>31</v>
      </c>
      <c r="C1574" t="s">
        <v>32</v>
      </c>
      <c r="D1574" t="s">
        <v>9</v>
      </c>
      <c r="E1574">
        <v>19179</v>
      </c>
    </row>
    <row r="1575" spans="1:5" x14ac:dyDescent="0.25">
      <c r="A1575">
        <v>2017</v>
      </c>
      <c r="B1575" t="s">
        <v>31</v>
      </c>
      <c r="C1575" t="s">
        <v>32</v>
      </c>
      <c r="D1575" t="s">
        <v>10</v>
      </c>
      <c r="E1575">
        <v>1772.5000000000002</v>
      </c>
    </row>
    <row r="1576" spans="1:5" x14ac:dyDescent="0.25">
      <c r="A1576">
        <v>2017</v>
      </c>
      <c r="B1576" t="s">
        <v>31</v>
      </c>
      <c r="C1576" t="s">
        <v>32</v>
      </c>
      <c r="D1576" t="s">
        <v>11</v>
      </c>
      <c r="E1576">
        <v>226823000</v>
      </c>
    </row>
    <row r="1577" spans="1:5" x14ac:dyDescent="0.25">
      <c r="A1577">
        <v>2017</v>
      </c>
      <c r="B1577" t="s">
        <v>31</v>
      </c>
      <c r="C1577" t="s">
        <v>32</v>
      </c>
      <c r="D1577" t="s">
        <v>12</v>
      </c>
      <c r="E1577">
        <v>48926000</v>
      </c>
    </row>
    <row r="1578" spans="1:5" x14ac:dyDescent="0.25">
      <c r="A1578">
        <v>2017</v>
      </c>
      <c r="B1578" t="s">
        <v>31</v>
      </c>
      <c r="C1578" t="s">
        <v>32</v>
      </c>
      <c r="D1578" t="s">
        <v>13</v>
      </c>
      <c r="E1578">
        <v>6601200</v>
      </c>
    </row>
    <row r="1579" spans="1:5" x14ac:dyDescent="0.25">
      <c r="A1579">
        <v>2017</v>
      </c>
      <c r="B1579" t="s">
        <v>31</v>
      </c>
      <c r="C1579" t="s">
        <v>32</v>
      </c>
      <c r="D1579" t="s">
        <v>14</v>
      </c>
      <c r="E1579">
        <v>156440000</v>
      </c>
    </row>
    <row r="1580" spans="1:5" x14ac:dyDescent="0.25">
      <c r="A1580">
        <v>2017</v>
      </c>
      <c r="B1580" t="s">
        <v>33</v>
      </c>
      <c r="C1580" t="s">
        <v>34</v>
      </c>
      <c r="D1580" t="s">
        <v>7</v>
      </c>
      <c r="E1580">
        <v>13.3</v>
      </c>
    </row>
    <row r="1581" spans="1:5" x14ac:dyDescent="0.25">
      <c r="A1581">
        <v>2017</v>
      </c>
      <c r="B1581" t="s">
        <v>33</v>
      </c>
      <c r="C1581" t="s">
        <v>34</v>
      </c>
      <c r="D1581" t="s">
        <v>8</v>
      </c>
      <c r="E1581">
        <v>46760000000</v>
      </c>
    </row>
    <row r="1582" spans="1:5" x14ac:dyDescent="0.25">
      <c r="A1582">
        <v>2017</v>
      </c>
      <c r="B1582" t="s">
        <v>33</v>
      </c>
      <c r="C1582" t="s">
        <v>34</v>
      </c>
      <c r="D1582" t="s">
        <v>9</v>
      </c>
      <c r="E1582">
        <v>644</v>
      </c>
    </row>
    <row r="1583" spans="1:5" x14ac:dyDescent="0.25">
      <c r="A1583">
        <v>2017</v>
      </c>
      <c r="B1583" t="s">
        <v>33</v>
      </c>
      <c r="C1583" t="s">
        <v>34</v>
      </c>
      <c r="D1583" t="s">
        <v>10</v>
      </c>
      <c r="E1583">
        <v>304.39999999999998</v>
      </c>
    </row>
    <row r="1584" spans="1:5" x14ac:dyDescent="0.25">
      <c r="A1584">
        <v>2017</v>
      </c>
      <c r="B1584" t="s">
        <v>33</v>
      </c>
      <c r="C1584" t="s">
        <v>34</v>
      </c>
      <c r="D1584" t="s">
        <v>11</v>
      </c>
      <c r="E1584">
        <v>44919900</v>
      </c>
    </row>
    <row r="1585" spans="1:5" x14ac:dyDescent="0.25">
      <c r="A1585">
        <v>2017</v>
      </c>
      <c r="B1585" t="s">
        <v>33</v>
      </c>
      <c r="C1585" t="s">
        <v>34</v>
      </c>
      <c r="D1585" t="s">
        <v>12</v>
      </c>
      <c r="E1585">
        <v>5720000</v>
      </c>
    </row>
    <row r="1586" spans="1:5" x14ac:dyDescent="0.25">
      <c r="A1586">
        <v>2017</v>
      </c>
      <c r="B1586" t="s">
        <v>33</v>
      </c>
      <c r="C1586" t="s">
        <v>34</v>
      </c>
      <c r="D1586" t="s">
        <v>13</v>
      </c>
      <c r="E1586">
        <v>1537800</v>
      </c>
    </row>
    <row r="1587" spans="1:5" x14ac:dyDescent="0.25">
      <c r="A1587">
        <v>2017</v>
      </c>
      <c r="B1587" t="s">
        <v>33</v>
      </c>
      <c r="C1587" t="s">
        <v>34</v>
      </c>
      <c r="D1587" t="s">
        <v>14</v>
      </c>
      <c r="E1587">
        <v>24662000</v>
      </c>
    </row>
    <row r="1588" spans="1:5" x14ac:dyDescent="0.25">
      <c r="A1588">
        <v>2017</v>
      </c>
      <c r="B1588" t="s">
        <v>35</v>
      </c>
      <c r="C1588" t="s">
        <v>36</v>
      </c>
      <c r="D1588" t="s">
        <v>7</v>
      </c>
      <c r="E1588">
        <v>1115.4000000000001</v>
      </c>
    </row>
    <row r="1589" spans="1:5" x14ac:dyDescent="0.25">
      <c r="A1589">
        <v>2017</v>
      </c>
      <c r="B1589" t="s">
        <v>35</v>
      </c>
      <c r="C1589" t="s">
        <v>36</v>
      </c>
      <c r="D1589" t="s">
        <v>8</v>
      </c>
      <c r="E1589">
        <v>114544000000</v>
      </c>
    </row>
    <row r="1590" spans="1:5" x14ac:dyDescent="0.25">
      <c r="A1590">
        <v>2017</v>
      </c>
      <c r="B1590" t="s">
        <v>35</v>
      </c>
      <c r="C1590" t="s">
        <v>36</v>
      </c>
      <c r="D1590" t="s">
        <v>9</v>
      </c>
      <c r="E1590">
        <v>16827</v>
      </c>
    </row>
    <row r="1591" spans="1:5" x14ac:dyDescent="0.25">
      <c r="A1591">
        <v>2017</v>
      </c>
      <c r="B1591" t="s">
        <v>35</v>
      </c>
      <c r="C1591" t="s">
        <v>36</v>
      </c>
      <c r="D1591" t="s">
        <v>10</v>
      </c>
      <c r="E1591">
        <v>1152.1000000000004</v>
      </c>
    </row>
    <row r="1592" spans="1:5" x14ac:dyDescent="0.25">
      <c r="A1592">
        <v>2017</v>
      </c>
      <c r="B1592" t="s">
        <v>35</v>
      </c>
      <c r="C1592" t="s">
        <v>36</v>
      </c>
      <c r="D1592" t="s">
        <v>11</v>
      </c>
      <c r="E1592">
        <v>110174000</v>
      </c>
    </row>
    <row r="1593" spans="1:5" x14ac:dyDescent="0.25">
      <c r="A1593">
        <v>2017</v>
      </c>
      <c r="B1593" t="s">
        <v>35</v>
      </c>
      <c r="C1593" t="s">
        <v>36</v>
      </c>
      <c r="D1593" t="s">
        <v>12</v>
      </c>
      <c r="E1593">
        <v>46181000</v>
      </c>
    </row>
    <row r="1594" spans="1:5" x14ac:dyDescent="0.25">
      <c r="A1594">
        <v>2017</v>
      </c>
      <c r="B1594" t="s">
        <v>35</v>
      </c>
      <c r="C1594" t="s">
        <v>36</v>
      </c>
      <c r="D1594" t="s">
        <v>13</v>
      </c>
      <c r="E1594">
        <v>2828900</v>
      </c>
    </row>
    <row r="1595" spans="1:5" x14ac:dyDescent="0.25">
      <c r="A1595">
        <v>2017</v>
      </c>
      <c r="B1595" t="s">
        <v>35</v>
      </c>
      <c r="C1595" t="s">
        <v>36</v>
      </c>
      <c r="D1595" t="s">
        <v>14</v>
      </c>
      <c r="E1595">
        <v>91318000</v>
      </c>
    </row>
    <row r="1596" spans="1:5" x14ac:dyDescent="0.25">
      <c r="A1596">
        <v>2017</v>
      </c>
      <c r="B1596" t="s">
        <v>37</v>
      </c>
      <c r="C1596" t="s">
        <v>38</v>
      </c>
      <c r="D1596" t="s">
        <v>7</v>
      </c>
      <c r="E1596">
        <v>339.09999999999997</v>
      </c>
    </row>
    <row r="1597" spans="1:5" x14ac:dyDescent="0.25">
      <c r="A1597">
        <v>2017</v>
      </c>
      <c r="B1597" t="s">
        <v>37</v>
      </c>
      <c r="C1597" t="s">
        <v>38</v>
      </c>
      <c r="D1597" t="s">
        <v>8</v>
      </c>
      <c r="E1597">
        <v>146328000000</v>
      </c>
    </row>
    <row r="1598" spans="1:5" x14ac:dyDescent="0.25">
      <c r="A1598">
        <v>2017</v>
      </c>
      <c r="B1598" t="s">
        <v>37</v>
      </c>
      <c r="C1598" t="s">
        <v>38</v>
      </c>
      <c r="D1598" t="s">
        <v>9</v>
      </c>
      <c r="E1598">
        <v>29667</v>
      </c>
    </row>
    <row r="1599" spans="1:5" x14ac:dyDescent="0.25">
      <c r="A1599">
        <v>2017</v>
      </c>
      <c r="B1599" t="s">
        <v>37</v>
      </c>
      <c r="C1599" t="s">
        <v>38</v>
      </c>
      <c r="D1599" t="s">
        <v>10</v>
      </c>
      <c r="E1599">
        <v>1408.5000000000002</v>
      </c>
    </row>
    <row r="1600" spans="1:5" x14ac:dyDescent="0.25">
      <c r="A1600">
        <v>2017</v>
      </c>
      <c r="B1600" t="s">
        <v>37</v>
      </c>
      <c r="C1600" t="s">
        <v>38</v>
      </c>
      <c r="D1600" t="s">
        <v>11</v>
      </c>
      <c r="E1600">
        <v>210180000</v>
      </c>
    </row>
    <row r="1601" spans="1:5" x14ac:dyDescent="0.25">
      <c r="A1601">
        <v>2017</v>
      </c>
      <c r="B1601" t="s">
        <v>37</v>
      </c>
      <c r="C1601" t="s">
        <v>38</v>
      </c>
      <c r="D1601" t="s">
        <v>12</v>
      </c>
      <c r="E1601">
        <v>93386000</v>
      </c>
    </row>
    <row r="1602" spans="1:5" x14ac:dyDescent="0.25">
      <c r="A1602">
        <v>2017</v>
      </c>
      <c r="B1602" t="s">
        <v>37</v>
      </c>
      <c r="C1602" t="s">
        <v>38</v>
      </c>
      <c r="D1602" t="s">
        <v>13</v>
      </c>
      <c r="E1602">
        <v>9427300</v>
      </c>
    </row>
    <row r="1603" spans="1:5" x14ac:dyDescent="0.25">
      <c r="A1603">
        <v>2017</v>
      </c>
      <c r="B1603" t="s">
        <v>37</v>
      </c>
      <c r="C1603" t="s">
        <v>38</v>
      </c>
      <c r="D1603" t="s">
        <v>14</v>
      </c>
      <c r="E1603">
        <v>214259000</v>
      </c>
    </row>
    <row r="1604" spans="1:5" x14ac:dyDescent="0.25">
      <c r="A1604">
        <v>2017</v>
      </c>
      <c r="B1604" t="s">
        <v>39</v>
      </c>
      <c r="C1604" t="s">
        <v>40</v>
      </c>
      <c r="D1604" t="s">
        <v>7</v>
      </c>
      <c r="E1604">
        <v>682.6</v>
      </c>
    </row>
    <row r="1605" spans="1:5" x14ac:dyDescent="0.25">
      <c r="A1605">
        <v>2017</v>
      </c>
      <c r="B1605" t="s">
        <v>39</v>
      </c>
      <c r="C1605" t="s">
        <v>40</v>
      </c>
      <c r="D1605" t="s">
        <v>8</v>
      </c>
      <c r="E1605">
        <v>47274000000</v>
      </c>
    </row>
    <row r="1606" spans="1:5" x14ac:dyDescent="0.25">
      <c r="A1606">
        <v>2017</v>
      </c>
      <c r="B1606" t="s">
        <v>39</v>
      </c>
      <c r="C1606" t="s">
        <v>40</v>
      </c>
      <c r="D1606" t="s">
        <v>9</v>
      </c>
      <c r="E1606">
        <v>4109</v>
      </c>
    </row>
    <row r="1607" spans="1:5" x14ac:dyDescent="0.25">
      <c r="A1607">
        <v>2017</v>
      </c>
      <c r="B1607" t="s">
        <v>39</v>
      </c>
      <c r="C1607" t="s">
        <v>40</v>
      </c>
      <c r="D1607" t="s">
        <v>10</v>
      </c>
      <c r="E1607">
        <v>1221.3999999999999</v>
      </c>
    </row>
    <row r="1608" spans="1:5" x14ac:dyDescent="0.25">
      <c r="A1608">
        <v>2017</v>
      </c>
      <c r="B1608" t="s">
        <v>39</v>
      </c>
      <c r="C1608" t="s">
        <v>40</v>
      </c>
      <c r="D1608" t="s">
        <v>11</v>
      </c>
      <c r="E1608">
        <v>83934000</v>
      </c>
    </row>
    <row r="1609" spans="1:5" x14ac:dyDescent="0.25">
      <c r="A1609">
        <v>2017</v>
      </c>
      <c r="B1609" t="s">
        <v>39</v>
      </c>
      <c r="C1609" t="s">
        <v>40</v>
      </c>
      <c r="D1609" t="s">
        <v>12</v>
      </c>
      <c r="E1609">
        <v>7325000</v>
      </c>
    </row>
    <row r="1610" spans="1:5" x14ac:dyDescent="0.25">
      <c r="A1610">
        <v>2017</v>
      </c>
      <c r="B1610" t="s">
        <v>39</v>
      </c>
      <c r="C1610" t="s">
        <v>40</v>
      </c>
      <c r="D1610" t="s">
        <v>13</v>
      </c>
      <c r="E1610">
        <v>3987400</v>
      </c>
    </row>
    <row r="1611" spans="1:5" x14ac:dyDescent="0.25">
      <c r="A1611">
        <v>2017</v>
      </c>
      <c r="B1611" t="s">
        <v>39</v>
      </c>
      <c r="C1611" t="s">
        <v>40</v>
      </c>
      <c r="D1611" t="s">
        <v>14</v>
      </c>
      <c r="E1611">
        <v>59997000</v>
      </c>
    </row>
    <row r="1612" spans="1:5" x14ac:dyDescent="0.25">
      <c r="A1612">
        <v>2017</v>
      </c>
      <c r="B1612" t="s">
        <v>73</v>
      </c>
      <c r="C1612" t="s">
        <v>74</v>
      </c>
      <c r="D1612" t="s">
        <v>7</v>
      </c>
      <c r="E1612">
        <v>32.200000000000003</v>
      </c>
    </row>
    <row r="1613" spans="1:5" x14ac:dyDescent="0.25">
      <c r="A1613">
        <v>2017</v>
      </c>
      <c r="B1613" t="s">
        <v>73</v>
      </c>
      <c r="C1613" t="s">
        <v>74</v>
      </c>
      <c r="D1613" t="s">
        <v>8</v>
      </c>
      <c r="E1613">
        <v>7301000000</v>
      </c>
    </row>
    <row r="1614" spans="1:5" x14ac:dyDescent="0.25">
      <c r="A1614">
        <v>2017</v>
      </c>
      <c r="B1614" t="s">
        <v>73</v>
      </c>
      <c r="C1614" t="s">
        <v>74</v>
      </c>
      <c r="D1614" t="s">
        <v>10</v>
      </c>
      <c r="E1614">
        <v>42.4</v>
      </c>
    </row>
    <row r="1615" spans="1:5" x14ac:dyDescent="0.25">
      <c r="A1615">
        <v>2017</v>
      </c>
      <c r="B1615" t="s">
        <v>73</v>
      </c>
      <c r="C1615" t="s">
        <v>74</v>
      </c>
      <c r="D1615" t="s">
        <v>11</v>
      </c>
      <c r="E1615">
        <v>10575000</v>
      </c>
    </row>
    <row r="1616" spans="1:5" x14ac:dyDescent="0.25">
      <c r="A1616">
        <v>2017</v>
      </c>
      <c r="B1616" t="s">
        <v>73</v>
      </c>
      <c r="C1616" t="s">
        <v>74</v>
      </c>
      <c r="D1616" t="s">
        <v>12</v>
      </c>
      <c r="E1616">
        <v>485000</v>
      </c>
    </row>
    <row r="1617" spans="1:5" x14ac:dyDescent="0.25">
      <c r="A1617">
        <v>2017</v>
      </c>
      <c r="B1617" t="s">
        <v>73</v>
      </c>
      <c r="C1617" t="s">
        <v>74</v>
      </c>
      <c r="D1617" t="s">
        <v>13</v>
      </c>
      <c r="E1617">
        <v>601400</v>
      </c>
    </row>
    <row r="1618" spans="1:5" x14ac:dyDescent="0.25">
      <c r="A1618">
        <v>2017</v>
      </c>
      <c r="B1618" t="s">
        <v>73</v>
      </c>
      <c r="C1618" t="s">
        <v>74</v>
      </c>
      <c r="D1618" t="s">
        <v>14</v>
      </c>
      <c r="E1618">
        <v>8618000</v>
      </c>
    </row>
    <row r="1619" spans="1:5" x14ac:dyDescent="0.25">
      <c r="A1619">
        <v>2017</v>
      </c>
      <c r="B1619" t="s">
        <v>41</v>
      </c>
      <c r="C1619" t="s">
        <v>42</v>
      </c>
      <c r="D1619" t="s">
        <v>8</v>
      </c>
      <c r="E1619">
        <v>19904000000</v>
      </c>
    </row>
    <row r="1620" spans="1:5" x14ac:dyDescent="0.25">
      <c r="A1620">
        <v>2017</v>
      </c>
      <c r="B1620" t="s">
        <v>41</v>
      </c>
      <c r="C1620" t="s">
        <v>42</v>
      </c>
      <c r="D1620" t="s">
        <v>9</v>
      </c>
      <c r="E1620">
        <v>619</v>
      </c>
    </row>
    <row r="1621" spans="1:5" x14ac:dyDescent="0.25">
      <c r="A1621">
        <v>2017</v>
      </c>
      <c r="B1621" t="s">
        <v>41</v>
      </c>
      <c r="C1621" t="s">
        <v>42</v>
      </c>
      <c r="D1621" t="s">
        <v>10</v>
      </c>
      <c r="E1621">
        <v>382</v>
      </c>
    </row>
    <row r="1622" spans="1:5" x14ac:dyDescent="0.25">
      <c r="A1622">
        <v>2017</v>
      </c>
      <c r="B1622" t="s">
        <v>41</v>
      </c>
      <c r="C1622" t="s">
        <v>42</v>
      </c>
      <c r="D1622" t="s">
        <v>11</v>
      </c>
      <c r="E1622">
        <v>16700000</v>
      </c>
    </row>
    <row r="1623" spans="1:5" x14ac:dyDescent="0.25">
      <c r="A1623">
        <v>2017</v>
      </c>
      <c r="B1623" t="s">
        <v>41</v>
      </c>
      <c r="C1623" t="s">
        <v>42</v>
      </c>
      <c r="D1623" t="s">
        <v>13</v>
      </c>
      <c r="E1623">
        <v>773000</v>
      </c>
    </row>
    <row r="1624" spans="1:5" x14ac:dyDescent="0.25">
      <c r="A1624">
        <v>2017</v>
      </c>
      <c r="B1624" t="s">
        <v>41</v>
      </c>
      <c r="C1624" t="s">
        <v>42</v>
      </c>
      <c r="D1624" t="s">
        <v>14</v>
      </c>
      <c r="E1624">
        <v>12736000</v>
      </c>
    </row>
    <row r="1625" spans="1:5" x14ac:dyDescent="0.25">
      <c r="A1625">
        <v>2017</v>
      </c>
      <c r="B1625" t="s">
        <v>43</v>
      </c>
      <c r="C1625" t="s">
        <v>44</v>
      </c>
      <c r="D1625" t="s">
        <v>8</v>
      </c>
      <c r="E1625">
        <v>16044000000</v>
      </c>
    </row>
    <row r="1626" spans="1:5" x14ac:dyDescent="0.25">
      <c r="A1626">
        <v>2017</v>
      </c>
      <c r="B1626" t="s">
        <v>43</v>
      </c>
      <c r="C1626" t="s">
        <v>44</v>
      </c>
      <c r="D1626" t="s">
        <v>10</v>
      </c>
      <c r="E1626">
        <v>112.2</v>
      </c>
    </row>
    <row r="1627" spans="1:5" x14ac:dyDescent="0.25">
      <c r="A1627">
        <v>2017</v>
      </c>
      <c r="B1627" t="s">
        <v>43</v>
      </c>
      <c r="C1627" t="s">
        <v>44</v>
      </c>
      <c r="D1627" t="s">
        <v>11</v>
      </c>
      <c r="E1627">
        <v>14994000</v>
      </c>
    </row>
    <row r="1628" spans="1:5" x14ac:dyDescent="0.25">
      <c r="A1628">
        <v>2017</v>
      </c>
      <c r="B1628" t="s">
        <v>43</v>
      </c>
      <c r="C1628" t="s">
        <v>44</v>
      </c>
      <c r="D1628" t="s">
        <v>12</v>
      </c>
      <c r="E1628">
        <v>2720000</v>
      </c>
    </row>
    <row r="1629" spans="1:5" x14ac:dyDescent="0.25">
      <c r="A1629">
        <v>2017</v>
      </c>
      <c r="B1629" t="s">
        <v>43</v>
      </c>
      <c r="C1629" t="s">
        <v>44</v>
      </c>
      <c r="D1629" t="s">
        <v>13</v>
      </c>
      <c r="E1629">
        <v>301000</v>
      </c>
    </row>
    <row r="1630" spans="1:5" x14ac:dyDescent="0.25">
      <c r="A1630">
        <v>2017</v>
      </c>
      <c r="B1630" t="s">
        <v>43</v>
      </c>
      <c r="C1630" t="s">
        <v>44</v>
      </c>
      <c r="D1630" t="s">
        <v>14</v>
      </c>
      <c r="E1630">
        <v>4834000</v>
      </c>
    </row>
    <row r="1631" spans="1:5" x14ac:dyDescent="0.25">
      <c r="A1631">
        <v>2017</v>
      </c>
      <c r="B1631" t="s">
        <v>45</v>
      </c>
      <c r="C1631" t="s">
        <v>46</v>
      </c>
      <c r="D1631" t="s">
        <v>8</v>
      </c>
      <c r="E1631">
        <v>1377373000</v>
      </c>
    </row>
    <row r="1632" spans="1:5" x14ac:dyDescent="0.25">
      <c r="A1632">
        <v>2017</v>
      </c>
      <c r="B1632" t="s">
        <v>45</v>
      </c>
      <c r="C1632" t="s">
        <v>46</v>
      </c>
      <c r="D1632" t="s">
        <v>13</v>
      </c>
      <c r="E1632">
        <v>345680</v>
      </c>
    </row>
    <row r="1633" spans="1:5" x14ac:dyDescent="0.25">
      <c r="A1633">
        <v>2017</v>
      </c>
      <c r="B1633" t="s">
        <v>45</v>
      </c>
      <c r="C1633" t="s">
        <v>46</v>
      </c>
      <c r="D1633" t="s">
        <v>14</v>
      </c>
      <c r="E1633">
        <v>10915900</v>
      </c>
    </row>
    <row r="1634" spans="1:5" x14ac:dyDescent="0.25">
      <c r="A1634">
        <v>2017</v>
      </c>
      <c r="B1634" t="s">
        <v>47</v>
      </c>
      <c r="C1634" t="s">
        <v>48</v>
      </c>
      <c r="D1634" t="s">
        <v>7</v>
      </c>
      <c r="E1634">
        <v>238.3</v>
      </c>
    </row>
    <row r="1635" spans="1:5" x14ac:dyDescent="0.25">
      <c r="A1635">
        <v>2017</v>
      </c>
      <c r="B1635" t="s">
        <v>47</v>
      </c>
      <c r="C1635" t="s">
        <v>48</v>
      </c>
      <c r="D1635" t="s">
        <v>8</v>
      </c>
      <c r="E1635">
        <v>127387000000</v>
      </c>
    </row>
    <row r="1636" spans="1:5" x14ac:dyDescent="0.25">
      <c r="A1636">
        <v>2017</v>
      </c>
      <c r="B1636" t="s">
        <v>47</v>
      </c>
      <c r="C1636" t="s">
        <v>48</v>
      </c>
      <c r="D1636" t="s">
        <v>9</v>
      </c>
      <c r="E1636">
        <v>7498</v>
      </c>
    </row>
    <row r="1637" spans="1:5" x14ac:dyDescent="0.25">
      <c r="A1637">
        <v>2017</v>
      </c>
      <c r="B1637" t="s">
        <v>47</v>
      </c>
      <c r="C1637" t="s">
        <v>48</v>
      </c>
      <c r="D1637" t="s">
        <v>10</v>
      </c>
      <c r="E1637">
        <v>836.5</v>
      </c>
    </row>
    <row r="1638" spans="1:5" x14ac:dyDescent="0.25">
      <c r="A1638">
        <v>2017</v>
      </c>
      <c r="B1638" t="s">
        <v>47</v>
      </c>
      <c r="C1638" t="s">
        <v>48</v>
      </c>
      <c r="D1638" t="s">
        <v>11</v>
      </c>
      <c r="E1638">
        <v>85303000</v>
      </c>
    </row>
    <row r="1639" spans="1:5" x14ac:dyDescent="0.25">
      <c r="A1639">
        <v>2017</v>
      </c>
      <c r="B1639" t="s">
        <v>47</v>
      </c>
      <c r="C1639" t="s">
        <v>48</v>
      </c>
      <c r="D1639" t="s">
        <v>12</v>
      </c>
      <c r="E1639">
        <v>27146000</v>
      </c>
    </row>
    <row r="1640" spans="1:5" x14ac:dyDescent="0.25">
      <c r="A1640">
        <v>2017</v>
      </c>
      <c r="B1640" t="s">
        <v>47</v>
      </c>
      <c r="C1640" t="s">
        <v>48</v>
      </c>
      <c r="D1640" t="s">
        <v>13</v>
      </c>
      <c r="E1640">
        <v>683400</v>
      </c>
    </row>
    <row r="1641" spans="1:5" x14ac:dyDescent="0.25">
      <c r="A1641">
        <v>2017</v>
      </c>
      <c r="B1641" t="s">
        <v>47</v>
      </c>
      <c r="C1641" t="s">
        <v>48</v>
      </c>
      <c r="D1641" t="s">
        <v>14</v>
      </c>
      <c r="E1641">
        <v>41787000</v>
      </c>
    </row>
    <row r="1642" spans="1:5" x14ac:dyDescent="0.25">
      <c r="A1642">
        <v>2017</v>
      </c>
      <c r="B1642" t="s">
        <v>49</v>
      </c>
      <c r="C1642" t="s">
        <v>50</v>
      </c>
      <c r="D1642" t="s">
        <v>8</v>
      </c>
      <c r="E1642">
        <v>5190000000</v>
      </c>
    </row>
    <row r="1643" spans="1:5" x14ac:dyDescent="0.25">
      <c r="A1643">
        <v>2017</v>
      </c>
      <c r="B1643" t="s">
        <v>49</v>
      </c>
      <c r="C1643" t="s">
        <v>50</v>
      </c>
      <c r="D1643" t="s">
        <v>11</v>
      </c>
      <c r="E1643">
        <v>4058000</v>
      </c>
    </row>
    <row r="1644" spans="1:5" x14ac:dyDescent="0.25">
      <c r="A1644">
        <v>2017</v>
      </c>
      <c r="B1644" t="s">
        <v>49</v>
      </c>
      <c r="C1644" t="s">
        <v>50</v>
      </c>
      <c r="D1644" t="s">
        <v>12</v>
      </c>
      <c r="E1644">
        <v>10503000</v>
      </c>
    </row>
    <row r="1645" spans="1:5" x14ac:dyDescent="0.25">
      <c r="A1645">
        <v>2017</v>
      </c>
      <c r="B1645" t="s">
        <v>49</v>
      </c>
      <c r="C1645" t="s">
        <v>50</v>
      </c>
      <c r="D1645" t="s">
        <v>13</v>
      </c>
      <c r="E1645">
        <v>442200</v>
      </c>
    </row>
    <row r="1646" spans="1:5" x14ac:dyDescent="0.25">
      <c r="A1646">
        <v>2017</v>
      </c>
      <c r="B1646" t="s">
        <v>49</v>
      </c>
      <c r="C1646" t="s">
        <v>50</v>
      </c>
      <c r="D1646" t="s">
        <v>14</v>
      </c>
      <c r="E1646">
        <v>10195000</v>
      </c>
    </row>
    <row r="1647" spans="1:5" x14ac:dyDescent="0.25">
      <c r="A1647">
        <v>2017</v>
      </c>
      <c r="B1647" t="s">
        <v>51</v>
      </c>
      <c r="C1647" t="s">
        <v>52</v>
      </c>
      <c r="D1647" t="s">
        <v>8</v>
      </c>
      <c r="E1647">
        <v>1396000000</v>
      </c>
    </row>
    <row r="1648" spans="1:5" x14ac:dyDescent="0.25">
      <c r="A1648">
        <v>2017</v>
      </c>
      <c r="B1648" t="s">
        <v>51</v>
      </c>
      <c r="C1648" t="s">
        <v>52</v>
      </c>
      <c r="D1648" t="s">
        <v>10</v>
      </c>
      <c r="E1648">
        <v>14.5</v>
      </c>
    </row>
    <row r="1649" spans="1:5" x14ac:dyDescent="0.25">
      <c r="A1649">
        <v>2017</v>
      </c>
      <c r="B1649" t="s">
        <v>51</v>
      </c>
      <c r="C1649" t="s">
        <v>52</v>
      </c>
      <c r="D1649" t="s">
        <v>11</v>
      </c>
      <c r="E1649">
        <v>2339000</v>
      </c>
    </row>
    <row r="1650" spans="1:5" x14ac:dyDescent="0.25">
      <c r="A1650">
        <v>2017</v>
      </c>
      <c r="B1650" t="s">
        <v>51</v>
      </c>
      <c r="C1650" t="s">
        <v>52</v>
      </c>
      <c r="D1650" t="s">
        <v>12</v>
      </c>
      <c r="E1650">
        <v>309000</v>
      </c>
    </row>
    <row r="1651" spans="1:5" x14ac:dyDescent="0.25">
      <c r="A1651">
        <v>2017</v>
      </c>
      <c r="B1651" t="s">
        <v>51</v>
      </c>
      <c r="C1651" t="s">
        <v>52</v>
      </c>
      <c r="D1651" t="s">
        <v>14</v>
      </c>
      <c r="E1651">
        <v>725000</v>
      </c>
    </row>
    <row r="1652" spans="1:5" x14ac:dyDescent="0.25">
      <c r="A1652">
        <v>2017</v>
      </c>
      <c r="B1652" t="s">
        <v>53</v>
      </c>
      <c r="C1652" t="s">
        <v>54</v>
      </c>
      <c r="D1652" t="s">
        <v>8</v>
      </c>
      <c r="E1652">
        <v>974000000</v>
      </c>
    </row>
    <row r="1653" spans="1:5" x14ac:dyDescent="0.25">
      <c r="A1653">
        <v>2017</v>
      </c>
      <c r="B1653" t="s">
        <v>53</v>
      </c>
      <c r="C1653" t="s">
        <v>54</v>
      </c>
      <c r="D1653" t="s">
        <v>11</v>
      </c>
      <c r="E1653">
        <v>1018000</v>
      </c>
    </row>
    <row r="1654" spans="1:5" x14ac:dyDescent="0.25">
      <c r="A1654">
        <v>2017</v>
      </c>
      <c r="B1654" t="s">
        <v>53</v>
      </c>
      <c r="C1654" t="s">
        <v>54</v>
      </c>
      <c r="D1654" t="s">
        <v>12</v>
      </c>
      <c r="E1654">
        <v>509000</v>
      </c>
    </row>
    <row r="1655" spans="1:5" x14ac:dyDescent="0.25">
      <c r="A1655">
        <v>2017</v>
      </c>
      <c r="B1655" t="s">
        <v>53</v>
      </c>
      <c r="C1655" t="s">
        <v>54</v>
      </c>
      <c r="D1655" t="s">
        <v>13</v>
      </c>
      <c r="E1655">
        <v>122100</v>
      </c>
    </row>
    <row r="1656" spans="1:5" x14ac:dyDescent="0.25">
      <c r="A1656">
        <v>2017</v>
      </c>
      <c r="B1656" t="s">
        <v>55</v>
      </c>
      <c r="C1656" t="s">
        <v>56</v>
      </c>
      <c r="D1656" t="s">
        <v>13</v>
      </c>
      <c r="E1656">
        <v>312000</v>
      </c>
    </row>
    <row r="1657" spans="1:5" x14ac:dyDescent="0.25">
      <c r="A1657">
        <v>2017</v>
      </c>
      <c r="B1657" t="s">
        <v>57</v>
      </c>
      <c r="C1657" t="s">
        <v>58</v>
      </c>
      <c r="D1657" t="s">
        <v>7</v>
      </c>
      <c r="E1657">
        <v>417.6</v>
      </c>
    </row>
    <row r="1658" spans="1:5" x14ac:dyDescent="0.25">
      <c r="A1658">
        <v>2017</v>
      </c>
      <c r="B1658" t="s">
        <v>57</v>
      </c>
      <c r="C1658" t="s">
        <v>58</v>
      </c>
      <c r="D1658" t="s">
        <v>8</v>
      </c>
      <c r="E1658">
        <v>94996000000</v>
      </c>
    </row>
    <row r="1659" spans="1:5" x14ac:dyDescent="0.25">
      <c r="A1659">
        <v>2017</v>
      </c>
      <c r="B1659" t="s">
        <v>57</v>
      </c>
      <c r="C1659" t="s">
        <v>58</v>
      </c>
      <c r="D1659" t="s">
        <v>9</v>
      </c>
      <c r="E1659">
        <v>5954</v>
      </c>
    </row>
    <row r="1660" spans="1:5" x14ac:dyDescent="0.25">
      <c r="A1660">
        <v>2017</v>
      </c>
      <c r="B1660" t="s">
        <v>57</v>
      </c>
      <c r="C1660" t="s">
        <v>58</v>
      </c>
      <c r="D1660" t="s">
        <v>10</v>
      </c>
      <c r="E1660">
        <v>270.7</v>
      </c>
    </row>
    <row r="1661" spans="1:5" x14ac:dyDescent="0.25">
      <c r="A1661">
        <v>2017</v>
      </c>
      <c r="B1661" t="s">
        <v>57</v>
      </c>
      <c r="C1661" t="s">
        <v>58</v>
      </c>
      <c r="D1661" t="s">
        <v>11</v>
      </c>
      <c r="E1661">
        <v>37909050</v>
      </c>
    </row>
    <row r="1662" spans="1:5" x14ac:dyDescent="0.25">
      <c r="A1662">
        <v>2017</v>
      </c>
      <c r="B1662" t="s">
        <v>57</v>
      </c>
      <c r="C1662" t="s">
        <v>58</v>
      </c>
      <c r="D1662" t="s">
        <v>12</v>
      </c>
      <c r="E1662">
        <v>10926000</v>
      </c>
    </row>
    <row r="1663" spans="1:5" x14ac:dyDescent="0.25">
      <c r="A1663">
        <v>2017</v>
      </c>
      <c r="B1663" t="s">
        <v>57</v>
      </c>
      <c r="C1663" t="s">
        <v>58</v>
      </c>
      <c r="D1663" t="s">
        <v>13</v>
      </c>
      <c r="E1663">
        <v>2001700</v>
      </c>
    </row>
    <row r="1664" spans="1:5" x14ac:dyDescent="0.25">
      <c r="A1664">
        <v>2017</v>
      </c>
      <c r="B1664" t="s">
        <v>57</v>
      </c>
      <c r="C1664" t="s">
        <v>58</v>
      </c>
      <c r="D1664" t="s">
        <v>14</v>
      </c>
      <c r="E1664">
        <v>22527000</v>
      </c>
    </row>
    <row r="1665" spans="1:5" x14ac:dyDescent="0.25">
      <c r="A1665">
        <v>2017</v>
      </c>
      <c r="B1665" t="s">
        <v>61</v>
      </c>
      <c r="C1665" t="s">
        <v>62</v>
      </c>
      <c r="D1665" t="s">
        <v>7</v>
      </c>
      <c r="E1665">
        <v>1819.7000000000003</v>
      </c>
    </row>
    <row r="1666" spans="1:5" x14ac:dyDescent="0.25">
      <c r="A1666">
        <v>2017</v>
      </c>
      <c r="B1666" t="s">
        <v>61</v>
      </c>
      <c r="C1666" t="s">
        <v>62</v>
      </c>
      <c r="D1666" t="s">
        <v>8</v>
      </c>
      <c r="E1666">
        <v>166699000000</v>
      </c>
    </row>
    <row r="1667" spans="1:5" x14ac:dyDescent="0.25">
      <c r="A1667">
        <v>2017</v>
      </c>
      <c r="B1667" t="s">
        <v>61</v>
      </c>
      <c r="C1667" t="s">
        <v>62</v>
      </c>
      <c r="D1667" t="s">
        <v>9</v>
      </c>
      <c r="E1667">
        <v>38061</v>
      </c>
    </row>
    <row r="1668" spans="1:5" x14ac:dyDescent="0.25">
      <c r="A1668">
        <v>2017</v>
      </c>
      <c r="B1668" t="s">
        <v>61</v>
      </c>
      <c r="C1668" t="s">
        <v>62</v>
      </c>
      <c r="D1668" t="s">
        <v>10</v>
      </c>
      <c r="E1668">
        <v>7098.1000000000022</v>
      </c>
    </row>
    <row r="1669" spans="1:5" x14ac:dyDescent="0.25">
      <c r="A1669">
        <v>2017</v>
      </c>
      <c r="B1669" t="s">
        <v>61</v>
      </c>
      <c r="C1669" t="s">
        <v>62</v>
      </c>
      <c r="D1669" t="s">
        <v>11</v>
      </c>
      <c r="E1669">
        <v>185670000</v>
      </c>
    </row>
    <row r="1670" spans="1:5" x14ac:dyDescent="0.25">
      <c r="A1670">
        <v>2017</v>
      </c>
      <c r="B1670" t="s">
        <v>61</v>
      </c>
      <c r="C1670" t="s">
        <v>62</v>
      </c>
      <c r="D1670" t="s">
        <v>12</v>
      </c>
      <c r="E1670">
        <v>4596000</v>
      </c>
    </row>
    <row r="1671" spans="1:5" x14ac:dyDescent="0.25">
      <c r="A1671">
        <v>2017</v>
      </c>
      <c r="B1671" t="s">
        <v>61</v>
      </c>
      <c r="C1671" t="s">
        <v>62</v>
      </c>
      <c r="D1671" t="s">
        <v>13</v>
      </c>
      <c r="E1671">
        <v>10712500</v>
      </c>
    </row>
    <row r="1672" spans="1:5" x14ac:dyDescent="0.25">
      <c r="A1672">
        <v>2017</v>
      </c>
      <c r="B1672" t="s">
        <v>61</v>
      </c>
      <c r="C1672" t="s">
        <v>62</v>
      </c>
      <c r="D1672" t="s">
        <v>14</v>
      </c>
      <c r="E1672">
        <v>188474000</v>
      </c>
    </row>
    <row r="1673" spans="1:5" x14ac:dyDescent="0.25">
      <c r="A1673">
        <v>2017</v>
      </c>
      <c r="B1673" t="s">
        <v>63</v>
      </c>
      <c r="C1673" t="s">
        <v>64</v>
      </c>
      <c r="D1673" t="s">
        <v>7</v>
      </c>
      <c r="E1673">
        <v>879.8</v>
      </c>
    </row>
    <row r="1674" spans="1:5" x14ac:dyDescent="0.25">
      <c r="A1674">
        <v>2017</v>
      </c>
      <c r="B1674" t="s">
        <v>63</v>
      </c>
      <c r="C1674" t="s">
        <v>64</v>
      </c>
      <c r="D1674" t="s">
        <v>8</v>
      </c>
      <c r="E1674">
        <v>31771000000</v>
      </c>
    </row>
    <row r="1675" spans="1:5" x14ac:dyDescent="0.25">
      <c r="A1675">
        <v>2017</v>
      </c>
      <c r="B1675" t="s">
        <v>63</v>
      </c>
      <c r="C1675" t="s">
        <v>64</v>
      </c>
      <c r="D1675" t="s">
        <v>9</v>
      </c>
      <c r="E1675">
        <v>2903</v>
      </c>
    </row>
    <row r="1676" spans="1:5" x14ac:dyDescent="0.25">
      <c r="A1676">
        <v>2017</v>
      </c>
      <c r="B1676" t="s">
        <v>63</v>
      </c>
      <c r="C1676" t="s">
        <v>64</v>
      </c>
      <c r="D1676" t="s">
        <v>10</v>
      </c>
      <c r="E1676">
        <v>281.3</v>
      </c>
    </row>
    <row r="1677" spans="1:5" x14ac:dyDescent="0.25">
      <c r="A1677">
        <v>2017</v>
      </c>
      <c r="B1677" t="s">
        <v>63</v>
      </c>
      <c r="C1677" t="s">
        <v>64</v>
      </c>
      <c r="D1677" t="s">
        <v>11</v>
      </c>
      <c r="E1677">
        <v>36581000</v>
      </c>
    </row>
    <row r="1678" spans="1:5" x14ac:dyDescent="0.25">
      <c r="A1678">
        <v>2017</v>
      </c>
      <c r="B1678" t="s">
        <v>63</v>
      </c>
      <c r="C1678" t="s">
        <v>64</v>
      </c>
      <c r="D1678" t="s">
        <v>12</v>
      </c>
      <c r="E1678">
        <v>6635000</v>
      </c>
    </row>
    <row r="1679" spans="1:5" x14ac:dyDescent="0.25">
      <c r="A1679">
        <v>2017</v>
      </c>
      <c r="B1679" t="s">
        <v>63</v>
      </c>
      <c r="C1679" t="s">
        <v>64</v>
      </c>
      <c r="D1679" t="s">
        <v>13</v>
      </c>
      <c r="E1679">
        <v>2093900</v>
      </c>
    </row>
    <row r="1680" spans="1:5" x14ac:dyDescent="0.25">
      <c r="A1680">
        <v>2017</v>
      </c>
      <c r="B1680" t="s">
        <v>63</v>
      </c>
      <c r="C1680" t="s">
        <v>64</v>
      </c>
      <c r="D1680" t="s">
        <v>14</v>
      </c>
      <c r="E1680">
        <v>18132000</v>
      </c>
    </row>
    <row r="1681" spans="1:5" x14ac:dyDescent="0.25">
      <c r="A1681">
        <v>2017</v>
      </c>
      <c r="B1681" t="s">
        <v>65</v>
      </c>
      <c r="C1681" t="s">
        <v>66</v>
      </c>
      <c r="D1681" t="s">
        <v>7</v>
      </c>
      <c r="E1681">
        <v>77</v>
      </c>
    </row>
    <row r="1682" spans="1:5" x14ac:dyDescent="0.25">
      <c r="A1682">
        <v>2017</v>
      </c>
      <c r="B1682" t="s">
        <v>65</v>
      </c>
      <c r="C1682" t="s">
        <v>66</v>
      </c>
      <c r="D1682" t="s">
        <v>8</v>
      </c>
      <c r="E1682">
        <v>37691000000</v>
      </c>
    </row>
    <row r="1683" spans="1:5" x14ac:dyDescent="0.25">
      <c r="A1683">
        <v>2017</v>
      </c>
      <c r="B1683" t="s">
        <v>65</v>
      </c>
      <c r="C1683" t="s">
        <v>66</v>
      </c>
      <c r="D1683" t="s">
        <v>9</v>
      </c>
      <c r="E1683">
        <v>4080</v>
      </c>
    </row>
    <row r="1684" spans="1:5" x14ac:dyDescent="0.25">
      <c r="A1684">
        <v>2017</v>
      </c>
      <c r="B1684" t="s">
        <v>65</v>
      </c>
      <c r="C1684" t="s">
        <v>66</v>
      </c>
      <c r="D1684" t="s">
        <v>10</v>
      </c>
      <c r="E1684">
        <v>164.7</v>
      </c>
    </row>
    <row r="1685" spans="1:5" x14ac:dyDescent="0.25">
      <c r="A1685">
        <v>2017</v>
      </c>
      <c r="B1685" t="s">
        <v>65</v>
      </c>
      <c r="C1685" t="s">
        <v>66</v>
      </c>
      <c r="D1685" t="s">
        <v>11</v>
      </c>
      <c r="E1685">
        <v>42711000</v>
      </c>
    </row>
    <row r="1686" spans="1:5" x14ac:dyDescent="0.25">
      <c r="A1686">
        <v>2017</v>
      </c>
      <c r="B1686" t="s">
        <v>65</v>
      </c>
      <c r="C1686" t="s">
        <v>66</v>
      </c>
      <c r="D1686" t="s">
        <v>12</v>
      </c>
      <c r="E1686">
        <v>6690000</v>
      </c>
    </row>
    <row r="1687" spans="1:5" x14ac:dyDescent="0.25">
      <c r="A1687">
        <v>2017</v>
      </c>
      <c r="B1687" t="s">
        <v>65</v>
      </c>
      <c r="C1687" t="s">
        <v>66</v>
      </c>
      <c r="D1687" t="s">
        <v>13</v>
      </c>
      <c r="E1687">
        <v>3511800</v>
      </c>
    </row>
    <row r="1688" spans="1:5" x14ac:dyDescent="0.25">
      <c r="A1688">
        <v>2017</v>
      </c>
      <c r="B1688" t="s">
        <v>65</v>
      </c>
      <c r="C1688" t="s">
        <v>66</v>
      </c>
      <c r="D1688" t="s">
        <v>14</v>
      </c>
      <c r="E1688">
        <v>46671000</v>
      </c>
    </row>
    <row r="1689" spans="1:5" x14ac:dyDescent="0.25">
      <c r="A1689">
        <v>2017</v>
      </c>
      <c r="B1689" t="s">
        <v>67</v>
      </c>
      <c r="C1689" t="s">
        <v>68</v>
      </c>
      <c r="D1689" t="s">
        <v>7</v>
      </c>
      <c r="E1689">
        <v>74.900000000000006</v>
      </c>
    </row>
    <row r="1690" spans="1:5" x14ac:dyDescent="0.25">
      <c r="A1690">
        <v>2017</v>
      </c>
      <c r="B1690" t="s">
        <v>67</v>
      </c>
      <c r="C1690" t="s">
        <v>68</v>
      </c>
      <c r="D1690" t="s">
        <v>8</v>
      </c>
      <c r="E1690">
        <v>51274000000</v>
      </c>
    </row>
    <row r="1691" spans="1:5" x14ac:dyDescent="0.25">
      <c r="A1691">
        <v>2017</v>
      </c>
      <c r="B1691" t="s">
        <v>67</v>
      </c>
      <c r="C1691" t="s">
        <v>68</v>
      </c>
      <c r="D1691" t="s">
        <v>9</v>
      </c>
      <c r="E1691">
        <v>3500</v>
      </c>
    </row>
    <row r="1692" spans="1:5" x14ac:dyDescent="0.25">
      <c r="A1692">
        <v>2017</v>
      </c>
      <c r="B1692" t="s">
        <v>67</v>
      </c>
      <c r="C1692" t="s">
        <v>68</v>
      </c>
      <c r="D1692" t="s">
        <v>10</v>
      </c>
      <c r="E1692">
        <v>111.1</v>
      </c>
    </row>
    <row r="1693" spans="1:5" x14ac:dyDescent="0.25">
      <c r="A1693">
        <v>2017</v>
      </c>
      <c r="B1693" t="s">
        <v>67</v>
      </c>
      <c r="C1693" t="s">
        <v>68</v>
      </c>
      <c r="D1693" t="s">
        <v>11</v>
      </c>
      <c r="E1693">
        <v>27767000</v>
      </c>
    </row>
    <row r="1694" spans="1:5" x14ac:dyDescent="0.25">
      <c r="A1694">
        <v>2017</v>
      </c>
      <c r="B1694" t="s">
        <v>67</v>
      </c>
      <c r="C1694" t="s">
        <v>68</v>
      </c>
      <c r="D1694" t="s">
        <v>12</v>
      </c>
      <c r="E1694">
        <v>24694000</v>
      </c>
    </row>
    <row r="1695" spans="1:5" x14ac:dyDescent="0.25">
      <c r="A1695">
        <v>2017</v>
      </c>
      <c r="B1695" t="s">
        <v>67</v>
      </c>
      <c r="C1695" t="s">
        <v>68</v>
      </c>
      <c r="D1695" t="s">
        <v>13</v>
      </c>
      <c r="E1695">
        <v>4133000</v>
      </c>
    </row>
    <row r="1696" spans="1:5" x14ac:dyDescent="0.25">
      <c r="A1696">
        <v>2017</v>
      </c>
      <c r="B1696" t="s">
        <v>67</v>
      </c>
      <c r="C1696" t="s">
        <v>68</v>
      </c>
      <c r="D1696" t="s">
        <v>14</v>
      </c>
      <c r="E1696">
        <v>8901000</v>
      </c>
    </row>
    <row r="1697" spans="1:5" x14ac:dyDescent="0.25">
      <c r="A1697">
        <v>2017</v>
      </c>
      <c r="B1697" t="s">
        <v>69</v>
      </c>
      <c r="C1697" t="s">
        <v>70</v>
      </c>
      <c r="D1697" t="s">
        <v>7</v>
      </c>
      <c r="E1697">
        <v>11.1</v>
      </c>
    </row>
    <row r="1698" spans="1:5" x14ac:dyDescent="0.25">
      <c r="A1698">
        <v>2017</v>
      </c>
      <c r="B1698" t="s">
        <v>69</v>
      </c>
      <c r="C1698" t="s">
        <v>70</v>
      </c>
      <c r="D1698" t="s">
        <v>8</v>
      </c>
      <c r="E1698">
        <v>5796000000</v>
      </c>
    </row>
    <row r="1699" spans="1:5" x14ac:dyDescent="0.25">
      <c r="A1699">
        <v>2017</v>
      </c>
      <c r="B1699" t="s">
        <v>69</v>
      </c>
      <c r="C1699" t="s">
        <v>70</v>
      </c>
      <c r="D1699" t="s">
        <v>9</v>
      </c>
      <c r="E1699">
        <v>497</v>
      </c>
    </row>
    <row r="1700" spans="1:5" x14ac:dyDescent="0.25">
      <c r="A1700">
        <v>2017</v>
      </c>
      <c r="B1700" t="s">
        <v>69</v>
      </c>
      <c r="C1700" t="s">
        <v>70</v>
      </c>
      <c r="D1700" t="s">
        <v>10</v>
      </c>
      <c r="E1700">
        <v>63</v>
      </c>
    </row>
    <row r="1701" spans="1:5" x14ac:dyDescent="0.25">
      <c r="A1701">
        <v>2017</v>
      </c>
      <c r="B1701" t="s">
        <v>69</v>
      </c>
      <c r="C1701" t="s">
        <v>70</v>
      </c>
      <c r="D1701" t="s">
        <v>11</v>
      </c>
      <c r="E1701">
        <v>5648000</v>
      </c>
    </row>
    <row r="1702" spans="1:5" x14ac:dyDescent="0.25">
      <c r="A1702">
        <v>2017</v>
      </c>
      <c r="B1702" t="s">
        <v>69</v>
      </c>
      <c r="C1702" t="s">
        <v>70</v>
      </c>
      <c r="D1702" t="s">
        <v>12</v>
      </c>
      <c r="E1702">
        <v>1300000</v>
      </c>
    </row>
    <row r="1703" spans="1:5" x14ac:dyDescent="0.25">
      <c r="A1703">
        <v>2017</v>
      </c>
      <c r="B1703" t="s">
        <v>69</v>
      </c>
      <c r="C1703" t="s">
        <v>70</v>
      </c>
      <c r="D1703" t="s">
        <v>13</v>
      </c>
      <c r="E1703">
        <v>149700</v>
      </c>
    </row>
    <row r="1704" spans="1:5" x14ac:dyDescent="0.25">
      <c r="A1704">
        <v>2017</v>
      </c>
      <c r="B1704" t="s">
        <v>69</v>
      </c>
      <c r="C1704" t="s">
        <v>70</v>
      </c>
      <c r="D1704" t="s">
        <v>14</v>
      </c>
      <c r="E1704">
        <v>2640000</v>
      </c>
    </row>
    <row r="1705" spans="1:5" x14ac:dyDescent="0.25">
      <c r="A1705">
        <v>2018</v>
      </c>
      <c r="B1705" t="s">
        <v>5</v>
      </c>
      <c r="C1705" t="s">
        <v>6</v>
      </c>
      <c r="D1705" t="s">
        <v>7</v>
      </c>
      <c r="E1705">
        <v>83.8</v>
      </c>
    </row>
    <row r="1706" spans="1:5" x14ac:dyDescent="0.25">
      <c r="A1706">
        <v>2018</v>
      </c>
      <c r="B1706" t="s">
        <v>5</v>
      </c>
      <c r="C1706" t="s">
        <v>6</v>
      </c>
      <c r="D1706" t="s">
        <v>8</v>
      </c>
      <c r="E1706">
        <v>30376000000</v>
      </c>
    </row>
    <row r="1707" spans="1:5" x14ac:dyDescent="0.25">
      <c r="A1707">
        <v>2018</v>
      </c>
      <c r="B1707" t="s">
        <v>5</v>
      </c>
      <c r="C1707" t="s">
        <v>6</v>
      </c>
      <c r="D1707" t="s">
        <v>9</v>
      </c>
      <c r="E1707">
        <v>929</v>
      </c>
    </row>
    <row r="1708" spans="1:5" x14ac:dyDescent="0.25">
      <c r="A1708">
        <v>2018</v>
      </c>
      <c r="B1708" t="s">
        <v>5</v>
      </c>
      <c r="C1708" t="s">
        <v>6</v>
      </c>
      <c r="D1708" t="s">
        <v>10</v>
      </c>
      <c r="E1708">
        <v>480.1</v>
      </c>
    </row>
    <row r="1709" spans="1:5" x14ac:dyDescent="0.25">
      <c r="A1709">
        <v>2018</v>
      </c>
      <c r="B1709" t="s">
        <v>5</v>
      </c>
      <c r="C1709" t="s">
        <v>6</v>
      </c>
      <c r="D1709" t="s">
        <v>11</v>
      </c>
      <c r="E1709">
        <v>14447000</v>
      </c>
    </row>
    <row r="1710" spans="1:5" x14ac:dyDescent="0.25">
      <c r="A1710">
        <v>2018</v>
      </c>
      <c r="B1710" t="s">
        <v>5</v>
      </c>
      <c r="C1710" t="s">
        <v>6</v>
      </c>
      <c r="D1710" t="s">
        <v>12</v>
      </c>
      <c r="E1710">
        <v>5009000</v>
      </c>
    </row>
    <row r="1711" spans="1:5" x14ac:dyDescent="0.25">
      <c r="A1711">
        <v>2018</v>
      </c>
      <c r="B1711" t="s">
        <v>5</v>
      </c>
      <c r="C1711" t="s">
        <v>6</v>
      </c>
      <c r="D1711" t="s">
        <v>13</v>
      </c>
      <c r="E1711">
        <v>1058800</v>
      </c>
    </row>
    <row r="1712" spans="1:5" x14ac:dyDescent="0.25">
      <c r="A1712">
        <v>2018</v>
      </c>
      <c r="B1712" t="s">
        <v>5</v>
      </c>
      <c r="C1712" t="s">
        <v>6</v>
      </c>
      <c r="D1712" t="s">
        <v>14</v>
      </c>
      <c r="E1712">
        <v>6336000</v>
      </c>
    </row>
    <row r="1713" spans="1:5" x14ac:dyDescent="0.25">
      <c r="A1713">
        <v>2018</v>
      </c>
      <c r="B1713" t="s">
        <v>15</v>
      </c>
      <c r="C1713" t="s">
        <v>16</v>
      </c>
      <c r="D1713" t="s">
        <v>7</v>
      </c>
      <c r="E1713">
        <v>193.70000000000002</v>
      </c>
    </row>
    <row r="1714" spans="1:5" x14ac:dyDescent="0.25">
      <c r="A1714">
        <v>2018</v>
      </c>
      <c r="B1714" t="s">
        <v>15</v>
      </c>
      <c r="C1714" t="s">
        <v>16</v>
      </c>
      <c r="D1714" t="s">
        <v>8</v>
      </c>
      <c r="E1714">
        <v>43465000000</v>
      </c>
    </row>
    <row r="1715" spans="1:5" x14ac:dyDescent="0.25">
      <c r="A1715">
        <v>2018</v>
      </c>
      <c r="B1715" t="s">
        <v>15</v>
      </c>
      <c r="C1715" t="s">
        <v>16</v>
      </c>
      <c r="D1715" t="s">
        <v>9</v>
      </c>
      <c r="E1715">
        <v>5141</v>
      </c>
    </row>
    <row r="1716" spans="1:5" x14ac:dyDescent="0.25">
      <c r="A1716">
        <v>2018</v>
      </c>
      <c r="B1716" t="s">
        <v>15</v>
      </c>
      <c r="C1716" t="s">
        <v>16</v>
      </c>
      <c r="D1716" t="s">
        <v>10</v>
      </c>
      <c r="E1716">
        <v>804.90000000000009</v>
      </c>
    </row>
    <row r="1717" spans="1:5" x14ac:dyDescent="0.25">
      <c r="A1717">
        <v>2018</v>
      </c>
      <c r="B1717" t="s">
        <v>15</v>
      </c>
      <c r="C1717" t="s">
        <v>16</v>
      </c>
      <c r="D1717" t="s">
        <v>11</v>
      </c>
      <c r="E1717">
        <v>39158000</v>
      </c>
    </row>
    <row r="1718" spans="1:5" x14ac:dyDescent="0.25">
      <c r="A1718">
        <v>2018</v>
      </c>
      <c r="B1718" t="s">
        <v>15</v>
      </c>
      <c r="C1718" t="s">
        <v>16</v>
      </c>
      <c r="D1718" t="s">
        <v>12</v>
      </c>
      <c r="E1718">
        <v>13736000</v>
      </c>
    </row>
    <row r="1719" spans="1:5" x14ac:dyDescent="0.25">
      <c r="A1719">
        <v>2018</v>
      </c>
      <c r="B1719" t="s">
        <v>15</v>
      </c>
      <c r="C1719" t="s">
        <v>16</v>
      </c>
      <c r="D1719" t="s">
        <v>13</v>
      </c>
      <c r="E1719">
        <v>1239300</v>
      </c>
    </row>
    <row r="1720" spans="1:5" x14ac:dyDescent="0.25">
      <c r="A1720">
        <v>2018</v>
      </c>
      <c r="B1720" t="s">
        <v>15</v>
      </c>
      <c r="C1720" t="s">
        <v>16</v>
      </c>
      <c r="D1720" t="s">
        <v>14</v>
      </c>
      <c r="E1720">
        <v>26142000</v>
      </c>
    </row>
    <row r="1721" spans="1:5" x14ac:dyDescent="0.25">
      <c r="A1721">
        <v>2018</v>
      </c>
      <c r="B1721" t="s">
        <v>17</v>
      </c>
      <c r="C1721" t="s">
        <v>18</v>
      </c>
      <c r="D1721" t="s">
        <v>7</v>
      </c>
      <c r="E1721">
        <v>58.039000000000001</v>
      </c>
    </row>
    <row r="1722" spans="1:5" x14ac:dyDescent="0.25">
      <c r="A1722">
        <v>2018</v>
      </c>
      <c r="B1722" t="s">
        <v>17</v>
      </c>
      <c r="C1722" t="s">
        <v>18</v>
      </c>
      <c r="D1722" t="s">
        <v>8</v>
      </c>
      <c r="E1722">
        <v>29897078106.52</v>
      </c>
    </row>
    <row r="1723" spans="1:5" x14ac:dyDescent="0.25">
      <c r="A1723">
        <v>2018</v>
      </c>
      <c r="B1723" t="s">
        <v>17</v>
      </c>
      <c r="C1723" t="s">
        <v>18</v>
      </c>
      <c r="D1723" t="s">
        <v>9</v>
      </c>
      <c r="E1723">
        <v>733.11099999999999</v>
      </c>
    </row>
    <row r="1724" spans="1:5" x14ac:dyDescent="0.25">
      <c r="A1724">
        <v>2018</v>
      </c>
      <c r="B1724" t="s">
        <v>17</v>
      </c>
      <c r="C1724" t="s">
        <v>18</v>
      </c>
      <c r="D1724" t="s">
        <v>10</v>
      </c>
      <c r="E1724">
        <v>661.05100000000004</v>
      </c>
    </row>
    <row r="1725" spans="1:5" x14ac:dyDescent="0.25">
      <c r="A1725">
        <v>2018</v>
      </c>
      <c r="B1725" t="s">
        <v>17</v>
      </c>
      <c r="C1725" t="s">
        <v>18</v>
      </c>
      <c r="D1725" t="s">
        <v>11</v>
      </c>
      <c r="E1725">
        <v>25802102.057999998</v>
      </c>
    </row>
    <row r="1726" spans="1:5" x14ac:dyDescent="0.25">
      <c r="A1726">
        <v>2018</v>
      </c>
      <c r="B1726" t="s">
        <v>17</v>
      </c>
      <c r="C1726" t="s">
        <v>18</v>
      </c>
      <c r="D1726" t="s">
        <v>12</v>
      </c>
      <c r="E1726">
        <v>537472.42339999997</v>
      </c>
    </row>
    <row r="1727" spans="1:5" x14ac:dyDescent="0.25">
      <c r="A1727">
        <v>2018</v>
      </c>
      <c r="B1727" t="s">
        <v>17</v>
      </c>
      <c r="C1727" t="s">
        <v>18</v>
      </c>
      <c r="D1727" t="s">
        <v>13</v>
      </c>
      <c r="E1727">
        <v>307054.33</v>
      </c>
    </row>
    <row r="1728" spans="1:5" x14ac:dyDescent="0.25">
      <c r="A1728">
        <v>2018</v>
      </c>
      <c r="B1728" t="s">
        <v>17</v>
      </c>
      <c r="C1728" t="s">
        <v>18</v>
      </c>
      <c r="D1728" t="s">
        <v>14</v>
      </c>
      <c r="E1728">
        <v>61872430.627999999</v>
      </c>
    </row>
    <row r="1729" spans="1:5" x14ac:dyDescent="0.25">
      <c r="A1729">
        <v>2018</v>
      </c>
      <c r="B1729" t="s">
        <v>19</v>
      </c>
      <c r="C1729" t="s">
        <v>20</v>
      </c>
      <c r="D1729" t="s">
        <v>7</v>
      </c>
      <c r="E1729">
        <v>0.59899999999999998</v>
      </c>
    </row>
    <row r="1730" spans="1:5" x14ac:dyDescent="0.25">
      <c r="A1730">
        <v>2018</v>
      </c>
      <c r="B1730" t="s">
        <v>19</v>
      </c>
      <c r="C1730" t="s">
        <v>20</v>
      </c>
      <c r="D1730" t="s">
        <v>8</v>
      </c>
      <c r="E1730">
        <v>7978333728</v>
      </c>
    </row>
    <row r="1731" spans="1:5" x14ac:dyDescent="0.25">
      <c r="A1731">
        <v>2018</v>
      </c>
      <c r="B1731" t="s">
        <v>19</v>
      </c>
      <c r="C1731" t="s">
        <v>20</v>
      </c>
      <c r="D1731" t="s">
        <v>9</v>
      </c>
      <c r="E1731">
        <v>1917.4099999999999</v>
      </c>
    </row>
    <row r="1732" spans="1:5" x14ac:dyDescent="0.25">
      <c r="A1732">
        <v>2018</v>
      </c>
      <c r="B1732" t="s">
        <v>19</v>
      </c>
      <c r="C1732" t="s">
        <v>20</v>
      </c>
      <c r="D1732" t="s">
        <v>10</v>
      </c>
      <c r="E1732">
        <v>251.77799999999999</v>
      </c>
    </row>
    <row r="1733" spans="1:5" x14ac:dyDescent="0.25">
      <c r="A1733">
        <v>2018</v>
      </c>
      <c r="B1733" t="s">
        <v>19</v>
      </c>
      <c r="C1733" t="s">
        <v>20</v>
      </c>
      <c r="D1733" t="s">
        <v>11</v>
      </c>
      <c r="E1733">
        <v>3838119</v>
      </c>
    </row>
    <row r="1734" spans="1:5" x14ac:dyDescent="0.25">
      <c r="A1734">
        <v>2018</v>
      </c>
      <c r="B1734" t="s">
        <v>19</v>
      </c>
      <c r="C1734" t="s">
        <v>20</v>
      </c>
      <c r="D1734" t="s">
        <v>12</v>
      </c>
      <c r="E1734">
        <v>940213</v>
      </c>
    </row>
    <row r="1735" spans="1:5" x14ac:dyDescent="0.25">
      <c r="A1735">
        <v>2018</v>
      </c>
      <c r="B1735" t="s">
        <v>19</v>
      </c>
      <c r="C1735" t="s">
        <v>20</v>
      </c>
      <c r="D1735" t="s">
        <v>13</v>
      </c>
      <c r="E1735">
        <v>41972.5</v>
      </c>
    </row>
    <row r="1736" spans="1:5" x14ac:dyDescent="0.25">
      <c r="A1736">
        <v>2018</v>
      </c>
      <c r="B1736" t="s">
        <v>19</v>
      </c>
      <c r="C1736" t="s">
        <v>20</v>
      </c>
      <c r="D1736" t="s">
        <v>14</v>
      </c>
      <c r="E1736">
        <v>1861920</v>
      </c>
    </row>
    <row r="1737" spans="1:5" x14ac:dyDescent="0.25">
      <c r="A1737">
        <v>2018</v>
      </c>
      <c r="B1737" t="s">
        <v>21</v>
      </c>
      <c r="C1737" t="s">
        <v>22</v>
      </c>
      <c r="D1737" t="s">
        <v>7</v>
      </c>
      <c r="E1737">
        <v>34.700000000000003</v>
      </c>
    </row>
    <row r="1738" spans="1:5" x14ac:dyDescent="0.25">
      <c r="A1738">
        <v>2018</v>
      </c>
      <c r="B1738" t="s">
        <v>21</v>
      </c>
      <c r="C1738" t="s">
        <v>22</v>
      </c>
      <c r="D1738" t="s">
        <v>8</v>
      </c>
      <c r="E1738">
        <v>4620000000</v>
      </c>
    </row>
    <row r="1739" spans="1:5" x14ac:dyDescent="0.25">
      <c r="A1739">
        <v>2018</v>
      </c>
      <c r="B1739" t="s">
        <v>21</v>
      </c>
      <c r="C1739" t="s">
        <v>22</v>
      </c>
      <c r="D1739" t="s">
        <v>10</v>
      </c>
      <c r="E1739">
        <v>78.099999999999994</v>
      </c>
    </row>
    <row r="1740" spans="1:5" x14ac:dyDescent="0.25">
      <c r="A1740">
        <v>2018</v>
      </c>
      <c r="B1740" t="s">
        <v>21</v>
      </c>
      <c r="C1740" t="s">
        <v>22</v>
      </c>
      <c r="D1740" t="s">
        <v>11</v>
      </c>
      <c r="E1740">
        <v>5591000</v>
      </c>
    </row>
    <row r="1741" spans="1:5" x14ac:dyDescent="0.25">
      <c r="A1741">
        <v>2018</v>
      </c>
      <c r="B1741" t="s">
        <v>21</v>
      </c>
      <c r="C1741" t="s">
        <v>22</v>
      </c>
      <c r="D1741" t="s">
        <v>13</v>
      </c>
      <c r="E1741">
        <v>518000</v>
      </c>
    </row>
    <row r="1742" spans="1:5" x14ac:dyDescent="0.25">
      <c r="A1742">
        <v>2018</v>
      </c>
      <c r="B1742" t="s">
        <v>21</v>
      </c>
      <c r="C1742" t="s">
        <v>22</v>
      </c>
      <c r="D1742" t="s">
        <v>14</v>
      </c>
      <c r="E1742">
        <v>15936000</v>
      </c>
    </row>
    <row r="1743" spans="1:5" x14ac:dyDescent="0.25">
      <c r="A1743">
        <v>2018</v>
      </c>
      <c r="B1743" t="s">
        <v>23</v>
      </c>
      <c r="C1743" t="s">
        <v>24</v>
      </c>
      <c r="D1743" t="s">
        <v>7</v>
      </c>
      <c r="E1743">
        <v>521.68137999999999</v>
      </c>
    </row>
    <row r="1744" spans="1:5" x14ac:dyDescent="0.25">
      <c r="A1744">
        <v>2018</v>
      </c>
      <c r="B1744" t="s">
        <v>23</v>
      </c>
      <c r="C1744" t="s">
        <v>24</v>
      </c>
      <c r="D1744" t="s">
        <v>8</v>
      </c>
      <c r="E1744">
        <v>66705413324.641708</v>
      </c>
    </row>
    <row r="1745" spans="1:5" x14ac:dyDescent="0.25">
      <c r="A1745">
        <v>2018</v>
      </c>
      <c r="B1745" t="s">
        <v>23</v>
      </c>
      <c r="C1745" t="s">
        <v>24</v>
      </c>
      <c r="D1745" t="s">
        <v>9</v>
      </c>
      <c r="E1745">
        <v>7871.5465660000009</v>
      </c>
    </row>
    <row r="1746" spans="1:5" x14ac:dyDescent="0.25">
      <c r="A1746">
        <v>2018</v>
      </c>
      <c r="B1746" t="s">
        <v>23</v>
      </c>
      <c r="C1746" t="s">
        <v>24</v>
      </c>
      <c r="D1746" t="s">
        <v>10</v>
      </c>
      <c r="E1746">
        <v>2141.8036200000001</v>
      </c>
    </row>
    <row r="1747" spans="1:5" x14ac:dyDescent="0.25">
      <c r="A1747">
        <v>2018</v>
      </c>
      <c r="B1747" t="s">
        <v>23</v>
      </c>
      <c r="C1747" t="s">
        <v>24</v>
      </c>
      <c r="D1747" t="s">
        <v>11</v>
      </c>
      <c r="E1747">
        <v>60976042.650339998</v>
      </c>
    </row>
    <row r="1748" spans="1:5" x14ac:dyDescent="0.25">
      <c r="A1748">
        <v>2018</v>
      </c>
      <c r="B1748" t="s">
        <v>23</v>
      </c>
      <c r="C1748" t="s">
        <v>24</v>
      </c>
      <c r="D1748" t="s">
        <v>12</v>
      </c>
      <c r="E1748">
        <v>4056666.6379999998</v>
      </c>
    </row>
    <row r="1749" spans="1:5" x14ac:dyDescent="0.25">
      <c r="A1749">
        <v>2018</v>
      </c>
      <c r="B1749" t="s">
        <v>23</v>
      </c>
      <c r="C1749" t="s">
        <v>24</v>
      </c>
      <c r="D1749" t="s">
        <v>13</v>
      </c>
      <c r="E1749">
        <v>2106472.8087399998</v>
      </c>
    </row>
    <row r="1750" spans="1:5" x14ac:dyDescent="0.25">
      <c r="A1750">
        <v>2018</v>
      </c>
      <c r="B1750" t="s">
        <v>23</v>
      </c>
      <c r="C1750" t="s">
        <v>24</v>
      </c>
      <c r="D1750" t="s">
        <v>14</v>
      </c>
      <c r="E1750">
        <v>70750907.987010002</v>
      </c>
    </row>
    <row r="1751" spans="1:5" x14ac:dyDescent="0.25">
      <c r="A1751">
        <v>2018</v>
      </c>
      <c r="B1751" t="s">
        <v>27</v>
      </c>
      <c r="C1751" t="s">
        <v>28</v>
      </c>
      <c r="D1751" t="s">
        <v>7</v>
      </c>
      <c r="E1751">
        <v>15.389000000000001</v>
      </c>
    </row>
    <row r="1752" spans="1:5" x14ac:dyDescent="0.25">
      <c r="A1752">
        <v>2018</v>
      </c>
      <c r="B1752" t="s">
        <v>27</v>
      </c>
      <c r="C1752" t="s">
        <v>28</v>
      </c>
      <c r="D1752" t="s">
        <v>8</v>
      </c>
      <c r="E1752">
        <v>11652062674.006001</v>
      </c>
    </row>
    <row r="1753" spans="1:5" x14ac:dyDescent="0.25">
      <c r="A1753">
        <v>2018</v>
      </c>
      <c r="B1753" t="s">
        <v>27</v>
      </c>
      <c r="C1753" t="s">
        <v>28</v>
      </c>
      <c r="D1753" t="s">
        <v>9</v>
      </c>
      <c r="E1753">
        <v>671.87</v>
      </c>
    </row>
    <row r="1754" spans="1:5" x14ac:dyDescent="0.25">
      <c r="A1754">
        <v>2018</v>
      </c>
      <c r="B1754" t="s">
        <v>27</v>
      </c>
      <c r="C1754" t="s">
        <v>28</v>
      </c>
      <c r="D1754" t="s">
        <v>10</v>
      </c>
      <c r="E1754">
        <v>99.872199999999992</v>
      </c>
    </row>
    <row r="1755" spans="1:5" x14ac:dyDescent="0.25">
      <c r="A1755">
        <v>2018</v>
      </c>
      <c r="B1755" t="s">
        <v>27</v>
      </c>
      <c r="C1755" t="s">
        <v>28</v>
      </c>
      <c r="D1755" t="s">
        <v>11</v>
      </c>
      <c r="E1755">
        <v>13920133.1818</v>
      </c>
    </row>
    <row r="1756" spans="1:5" x14ac:dyDescent="0.25">
      <c r="A1756">
        <v>2018</v>
      </c>
      <c r="B1756" t="s">
        <v>27</v>
      </c>
      <c r="C1756" t="s">
        <v>28</v>
      </c>
      <c r="D1756" t="s">
        <v>12</v>
      </c>
      <c r="E1756">
        <v>2808726.1272999998</v>
      </c>
    </row>
    <row r="1757" spans="1:5" x14ac:dyDescent="0.25">
      <c r="A1757">
        <v>2018</v>
      </c>
      <c r="B1757" t="s">
        <v>27</v>
      </c>
      <c r="C1757" t="s">
        <v>28</v>
      </c>
      <c r="D1757" t="s">
        <v>13</v>
      </c>
      <c r="E1757">
        <v>373234.53360000002</v>
      </c>
    </row>
    <row r="1758" spans="1:5" x14ac:dyDescent="0.25">
      <c r="A1758">
        <v>2018</v>
      </c>
      <c r="B1758" t="s">
        <v>27</v>
      </c>
      <c r="C1758" t="s">
        <v>28</v>
      </c>
      <c r="D1758" t="s">
        <v>14</v>
      </c>
      <c r="E1758">
        <v>4427189.8309000004</v>
      </c>
    </row>
    <row r="1759" spans="1:5" x14ac:dyDescent="0.25">
      <c r="A1759">
        <v>2018</v>
      </c>
      <c r="B1759" t="s">
        <v>29</v>
      </c>
      <c r="C1759" t="s">
        <v>30</v>
      </c>
      <c r="D1759" t="s">
        <v>7</v>
      </c>
      <c r="E1759">
        <v>469.4</v>
      </c>
    </row>
    <row r="1760" spans="1:5" x14ac:dyDescent="0.25">
      <c r="A1760">
        <v>2018</v>
      </c>
      <c r="B1760" t="s">
        <v>29</v>
      </c>
      <c r="C1760" t="s">
        <v>30</v>
      </c>
      <c r="D1760" t="s">
        <v>8</v>
      </c>
      <c r="E1760">
        <v>14644000000</v>
      </c>
    </row>
    <row r="1761" spans="1:5" x14ac:dyDescent="0.25">
      <c r="A1761">
        <v>2018</v>
      </c>
      <c r="B1761" t="s">
        <v>29</v>
      </c>
      <c r="C1761" t="s">
        <v>30</v>
      </c>
      <c r="D1761" t="s">
        <v>9</v>
      </c>
      <c r="E1761">
        <v>28317</v>
      </c>
    </row>
    <row r="1762" spans="1:5" x14ac:dyDescent="0.25">
      <c r="A1762">
        <v>2018</v>
      </c>
      <c r="B1762" t="s">
        <v>29</v>
      </c>
      <c r="C1762" t="s">
        <v>30</v>
      </c>
      <c r="D1762" t="s">
        <v>10</v>
      </c>
      <c r="E1762">
        <v>480.2</v>
      </c>
    </row>
    <row r="1763" spans="1:5" x14ac:dyDescent="0.25">
      <c r="A1763">
        <v>2018</v>
      </c>
      <c r="B1763" t="s">
        <v>29</v>
      </c>
      <c r="C1763" t="s">
        <v>30</v>
      </c>
      <c r="D1763" t="s">
        <v>11</v>
      </c>
      <c r="E1763">
        <v>9251000</v>
      </c>
    </row>
    <row r="1764" spans="1:5" x14ac:dyDescent="0.25">
      <c r="A1764">
        <v>2018</v>
      </c>
      <c r="B1764" t="s">
        <v>29</v>
      </c>
      <c r="C1764" t="s">
        <v>30</v>
      </c>
      <c r="D1764" t="s">
        <v>12</v>
      </c>
      <c r="E1764">
        <v>142000</v>
      </c>
    </row>
    <row r="1765" spans="1:5" x14ac:dyDescent="0.25">
      <c r="A1765">
        <v>2018</v>
      </c>
      <c r="B1765" t="s">
        <v>29</v>
      </c>
      <c r="C1765" t="s">
        <v>30</v>
      </c>
      <c r="D1765" t="s">
        <v>13</v>
      </c>
      <c r="E1765">
        <v>1884000</v>
      </c>
    </row>
    <row r="1766" spans="1:5" x14ac:dyDescent="0.25">
      <c r="A1766">
        <v>2018</v>
      </c>
      <c r="B1766" t="s">
        <v>29</v>
      </c>
      <c r="C1766" t="s">
        <v>30</v>
      </c>
      <c r="D1766" t="s">
        <v>14</v>
      </c>
      <c r="E1766">
        <v>24727000</v>
      </c>
    </row>
    <row r="1767" spans="1:5" x14ac:dyDescent="0.25">
      <c r="A1767">
        <v>2018</v>
      </c>
      <c r="B1767" t="s">
        <v>31</v>
      </c>
      <c r="C1767" t="s">
        <v>32</v>
      </c>
      <c r="D1767" t="s">
        <v>7</v>
      </c>
      <c r="E1767">
        <v>1108.4999999999998</v>
      </c>
    </row>
    <row r="1768" spans="1:5" x14ac:dyDescent="0.25">
      <c r="A1768">
        <v>2018</v>
      </c>
      <c r="B1768" t="s">
        <v>31</v>
      </c>
      <c r="C1768" t="s">
        <v>32</v>
      </c>
      <c r="D1768" t="s">
        <v>8</v>
      </c>
      <c r="E1768">
        <v>109476000000</v>
      </c>
    </row>
    <row r="1769" spans="1:5" x14ac:dyDescent="0.25">
      <c r="A1769">
        <v>2018</v>
      </c>
      <c r="B1769" t="s">
        <v>31</v>
      </c>
      <c r="C1769" t="s">
        <v>32</v>
      </c>
      <c r="D1769" t="s">
        <v>9</v>
      </c>
      <c r="E1769">
        <v>14382</v>
      </c>
    </row>
    <row r="1770" spans="1:5" x14ac:dyDescent="0.25">
      <c r="A1770">
        <v>2018</v>
      </c>
      <c r="B1770" t="s">
        <v>31</v>
      </c>
      <c r="C1770" t="s">
        <v>32</v>
      </c>
      <c r="D1770" t="s">
        <v>10</v>
      </c>
      <c r="E1770">
        <v>1184.0999999999999</v>
      </c>
    </row>
    <row r="1771" spans="1:5" x14ac:dyDescent="0.25">
      <c r="A1771">
        <v>2018</v>
      </c>
      <c r="B1771" t="s">
        <v>31</v>
      </c>
      <c r="C1771" t="s">
        <v>32</v>
      </c>
      <c r="D1771" t="s">
        <v>11</v>
      </c>
      <c r="E1771">
        <v>189285000</v>
      </c>
    </row>
    <row r="1772" spans="1:5" x14ac:dyDescent="0.25">
      <c r="A1772">
        <v>2018</v>
      </c>
      <c r="B1772" t="s">
        <v>31</v>
      </c>
      <c r="C1772" t="s">
        <v>32</v>
      </c>
      <c r="D1772" t="s">
        <v>12</v>
      </c>
      <c r="E1772">
        <v>49540000</v>
      </c>
    </row>
    <row r="1773" spans="1:5" x14ac:dyDescent="0.25">
      <c r="A1773">
        <v>2018</v>
      </c>
      <c r="B1773" t="s">
        <v>31</v>
      </c>
      <c r="C1773" t="s">
        <v>32</v>
      </c>
      <c r="D1773" t="s">
        <v>13</v>
      </c>
      <c r="E1773">
        <v>7010900</v>
      </c>
    </row>
    <row r="1774" spans="1:5" x14ac:dyDescent="0.25">
      <c r="A1774">
        <v>2018</v>
      </c>
      <c r="B1774" t="s">
        <v>31</v>
      </c>
      <c r="C1774" t="s">
        <v>32</v>
      </c>
      <c r="D1774" t="s">
        <v>14</v>
      </c>
      <c r="E1774">
        <v>134165000</v>
      </c>
    </row>
    <row r="1775" spans="1:5" x14ac:dyDescent="0.25">
      <c r="A1775">
        <v>2018</v>
      </c>
      <c r="B1775" t="s">
        <v>33</v>
      </c>
      <c r="C1775" t="s">
        <v>34</v>
      </c>
      <c r="D1775" t="s">
        <v>7</v>
      </c>
      <c r="E1775">
        <v>12</v>
      </c>
    </row>
    <row r="1776" spans="1:5" x14ac:dyDescent="0.25">
      <c r="A1776">
        <v>2018</v>
      </c>
      <c r="B1776" t="s">
        <v>33</v>
      </c>
      <c r="C1776" t="s">
        <v>34</v>
      </c>
      <c r="D1776" t="s">
        <v>9</v>
      </c>
      <c r="E1776">
        <v>778</v>
      </c>
    </row>
    <row r="1777" spans="1:5" x14ac:dyDescent="0.25">
      <c r="A1777">
        <v>2018</v>
      </c>
      <c r="B1777" t="s">
        <v>33</v>
      </c>
      <c r="C1777" t="s">
        <v>34</v>
      </c>
      <c r="D1777" t="s">
        <v>10</v>
      </c>
      <c r="E1777">
        <v>276.59999999999997</v>
      </c>
    </row>
    <row r="1778" spans="1:5" x14ac:dyDescent="0.25">
      <c r="A1778">
        <v>2018</v>
      </c>
      <c r="B1778" t="s">
        <v>33</v>
      </c>
      <c r="C1778" t="s">
        <v>34</v>
      </c>
      <c r="D1778" t="s">
        <v>11</v>
      </c>
      <c r="E1778">
        <v>41597000</v>
      </c>
    </row>
    <row r="1779" spans="1:5" x14ac:dyDescent="0.25">
      <c r="A1779">
        <v>2018</v>
      </c>
      <c r="B1779" t="s">
        <v>33</v>
      </c>
      <c r="C1779" t="s">
        <v>34</v>
      </c>
      <c r="D1779" t="s">
        <v>12</v>
      </c>
      <c r="E1779">
        <v>4724000</v>
      </c>
    </row>
    <row r="1780" spans="1:5" x14ac:dyDescent="0.25">
      <c r="A1780">
        <v>2018</v>
      </c>
      <c r="B1780" t="s">
        <v>33</v>
      </c>
      <c r="C1780" t="s">
        <v>34</v>
      </c>
      <c r="D1780" t="s">
        <v>13</v>
      </c>
      <c r="E1780">
        <v>1014400</v>
      </c>
    </row>
    <row r="1781" spans="1:5" x14ac:dyDescent="0.25">
      <c r="A1781">
        <v>2018</v>
      </c>
      <c r="B1781" t="s">
        <v>33</v>
      </c>
      <c r="C1781" t="s">
        <v>34</v>
      </c>
      <c r="D1781" t="s">
        <v>14</v>
      </c>
      <c r="E1781">
        <v>20071000</v>
      </c>
    </row>
    <row r="1782" spans="1:5" x14ac:dyDescent="0.25">
      <c r="A1782">
        <v>2018</v>
      </c>
      <c r="B1782" t="s">
        <v>35</v>
      </c>
      <c r="C1782" t="s">
        <v>36</v>
      </c>
      <c r="D1782" t="s">
        <v>7</v>
      </c>
      <c r="E1782">
        <v>760.7</v>
      </c>
    </row>
    <row r="1783" spans="1:5" x14ac:dyDescent="0.25">
      <c r="A1783">
        <v>2018</v>
      </c>
      <c r="B1783" t="s">
        <v>35</v>
      </c>
      <c r="C1783" t="s">
        <v>36</v>
      </c>
      <c r="D1783" t="s">
        <v>8</v>
      </c>
      <c r="E1783">
        <v>99317000000</v>
      </c>
    </row>
    <row r="1784" spans="1:5" x14ac:dyDescent="0.25">
      <c r="A1784">
        <v>2018</v>
      </c>
      <c r="B1784" t="s">
        <v>35</v>
      </c>
      <c r="C1784" t="s">
        <v>36</v>
      </c>
      <c r="D1784" t="s">
        <v>9</v>
      </c>
      <c r="E1784">
        <v>16321</v>
      </c>
    </row>
    <row r="1785" spans="1:5" x14ac:dyDescent="0.25">
      <c r="A1785">
        <v>2018</v>
      </c>
      <c r="B1785" t="s">
        <v>35</v>
      </c>
      <c r="C1785" t="s">
        <v>36</v>
      </c>
      <c r="D1785" t="s">
        <v>10</v>
      </c>
      <c r="E1785">
        <v>1084.3000000000002</v>
      </c>
    </row>
    <row r="1786" spans="1:5" x14ac:dyDescent="0.25">
      <c r="A1786">
        <v>2018</v>
      </c>
      <c r="B1786" t="s">
        <v>35</v>
      </c>
      <c r="C1786" t="s">
        <v>36</v>
      </c>
      <c r="D1786" t="s">
        <v>11</v>
      </c>
      <c r="E1786">
        <v>104211000</v>
      </c>
    </row>
    <row r="1787" spans="1:5" x14ac:dyDescent="0.25">
      <c r="A1787">
        <v>2018</v>
      </c>
      <c r="B1787" t="s">
        <v>35</v>
      </c>
      <c r="C1787" t="s">
        <v>36</v>
      </c>
      <c r="D1787" t="s">
        <v>12</v>
      </c>
      <c r="E1787">
        <v>48881000</v>
      </c>
    </row>
    <row r="1788" spans="1:5" x14ac:dyDescent="0.25">
      <c r="A1788">
        <v>2018</v>
      </c>
      <c r="B1788" t="s">
        <v>35</v>
      </c>
      <c r="C1788" t="s">
        <v>36</v>
      </c>
      <c r="D1788" t="s">
        <v>13</v>
      </c>
      <c r="E1788">
        <v>5135700</v>
      </c>
    </row>
    <row r="1789" spans="1:5" x14ac:dyDescent="0.25">
      <c r="A1789">
        <v>2018</v>
      </c>
      <c r="B1789" t="s">
        <v>35</v>
      </c>
      <c r="C1789" t="s">
        <v>36</v>
      </c>
      <c r="D1789" t="s">
        <v>14</v>
      </c>
      <c r="E1789">
        <v>95311000</v>
      </c>
    </row>
    <row r="1790" spans="1:5" x14ac:dyDescent="0.25">
      <c r="A1790">
        <v>2018</v>
      </c>
      <c r="B1790" t="s">
        <v>37</v>
      </c>
      <c r="C1790" t="s">
        <v>38</v>
      </c>
      <c r="D1790" t="s">
        <v>7</v>
      </c>
      <c r="E1790">
        <v>389.2</v>
      </c>
    </row>
    <row r="1791" spans="1:5" x14ac:dyDescent="0.25">
      <c r="A1791">
        <v>2018</v>
      </c>
      <c r="B1791" t="s">
        <v>37</v>
      </c>
      <c r="C1791" t="s">
        <v>38</v>
      </c>
      <c r="D1791" t="s">
        <v>8</v>
      </c>
      <c r="E1791">
        <v>144545000000</v>
      </c>
    </row>
    <row r="1792" spans="1:5" x14ac:dyDescent="0.25">
      <c r="A1792">
        <v>2018</v>
      </c>
      <c r="B1792" t="s">
        <v>37</v>
      </c>
      <c r="C1792" t="s">
        <v>38</v>
      </c>
      <c r="D1792" t="s">
        <v>9</v>
      </c>
      <c r="E1792">
        <v>27386</v>
      </c>
    </row>
    <row r="1793" spans="1:5" x14ac:dyDescent="0.25">
      <c r="A1793">
        <v>2018</v>
      </c>
      <c r="B1793" t="s">
        <v>37</v>
      </c>
      <c r="C1793" t="s">
        <v>38</v>
      </c>
      <c r="D1793" t="s">
        <v>10</v>
      </c>
      <c r="E1793">
        <v>1513.5</v>
      </c>
    </row>
    <row r="1794" spans="1:5" x14ac:dyDescent="0.25">
      <c r="A1794">
        <v>2018</v>
      </c>
      <c r="B1794" t="s">
        <v>37</v>
      </c>
      <c r="C1794" t="s">
        <v>38</v>
      </c>
      <c r="D1794" t="s">
        <v>11</v>
      </c>
      <c r="E1794">
        <v>188915000</v>
      </c>
    </row>
    <row r="1795" spans="1:5" x14ac:dyDescent="0.25">
      <c r="A1795">
        <v>2018</v>
      </c>
      <c r="B1795" t="s">
        <v>37</v>
      </c>
      <c r="C1795" t="s">
        <v>38</v>
      </c>
      <c r="D1795" t="s">
        <v>12</v>
      </c>
      <c r="E1795">
        <v>82786000</v>
      </c>
    </row>
    <row r="1796" spans="1:5" x14ac:dyDescent="0.25">
      <c r="A1796">
        <v>2018</v>
      </c>
      <c r="B1796" t="s">
        <v>37</v>
      </c>
      <c r="C1796" t="s">
        <v>38</v>
      </c>
      <c r="D1796" t="s">
        <v>13</v>
      </c>
      <c r="E1796">
        <v>8260400</v>
      </c>
    </row>
    <row r="1797" spans="1:5" x14ac:dyDescent="0.25">
      <c r="A1797">
        <v>2018</v>
      </c>
      <c r="B1797" t="s">
        <v>37</v>
      </c>
      <c r="C1797" t="s">
        <v>38</v>
      </c>
      <c r="D1797" t="s">
        <v>14</v>
      </c>
      <c r="E1797">
        <v>72441000</v>
      </c>
    </row>
    <row r="1798" spans="1:5" x14ac:dyDescent="0.25">
      <c r="A1798">
        <v>2018</v>
      </c>
      <c r="B1798" t="s">
        <v>39</v>
      </c>
      <c r="C1798" t="s">
        <v>40</v>
      </c>
      <c r="D1798" t="s">
        <v>7</v>
      </c>
      <c r="E1798">
        <v>564.70000000000005</v>
      </c>
    </row>
    <row r="1799" spans="1:5" x14ac:dyDescent="0.25">
      <c r="A1799">
        <v>2018</v>
      </c>
      <c r="B1799" t="s">
        <v>39</v>
      </c>
      <c r="C1799" t="s">
        <v>40</v>
      </c>
      <c r="D1799" t="s">
        <v>8</v>
      </c>
      <c r="E1799">
        <v>51097000000</v>
      </c>
    </row>
    <row r="1800" spans="1:5" x14ac:dyDescent="0.25">
      <c r="A1800">
        <v>2018</v>
      </c>
      <c r="B1800" t="s">
        <v>39</v>
      </c>
      <c r="C1800" t="s">
        <v>40</v>
      </c>
      <c r="D1800" t="s">
        <v>9</v>
      </c>
      <c r="E1800">
        <v>3566</v>
      </c>
    </row>
    <row r="1801" spans="1:5" x14ac:dyDescent="0.25">
      <c r="A1801">
        <v>2018</v>
      </c>
      <c r="B1801" t="s">
        <v>39</v>
      </c>
      <c r="C1801" t="s">
        <v>40</v>
      </c>
      <c r="D1801" t="s">
        <v>10</v>
      </c>
      <c r="E1801">
        <v>1247.2</v>
      </c>
    </row>
    <row r="1802" spans="1:5" x14ac:dyDescent="0.25">
      <c r="A1802">
        <v>2018</v>
      </c>
      <c r="B1802" t="s">
        <v>39</v>
      </c>
      <c r="C1802" t="s">
        <v>40</v>
      </c>
      <c r="D1802" t="s">
        <v>11</v>
      </c>
      <c r="E1802">
        <v>73026000</v>
      </c>
    </row>
    <row r="1803" spans="1:5" x14ac:dyDescent="0.25">
      <c r="A1803">
        <v>2018</v>
      </c>
      <c r="B1803" t="s">
        <v>39</v>
      </c>
      <c r="C1803" t="s">
        <v>40</v>
      </c>
      <c r="D1803" t="s">
        <v>12</v>
      </c>
      <c r="E1803">
        <v>6122000</v>
      </c>
    </row>
    <row r="1804" spans="1:5" x14ac:dyDescent="0.25">
      <c r="A1804">
        <v>2018</v>
      </c>
      <c r="B1804" t="s">
        <v>39</v>
      </c>
      <c r="C1804" t="s">
        <v>40</v>
      </c>
      <c r="D1804" t="s">
        <v>13</v>
      </c>
      <c r="E1804">
        <v>2894200</v>
      </c>
    </row>
    <row r="1805" spans="1:5" x14ac:dyDescent="0.25">
      <c r="A1805">
        <v>2018</v>
      </c>
      <c r="B1805" t="s">
        <v>39</v>
      </c>
      <c r="C1805" t="s">
        <v>40</v>
      </c>
      <c r="D1805" t="s">
        <v>14</v>
      </c>
      <c r="E1805">
        <v>42523000</v>
      </c>
    </row>
    <row r="1806" spans="1:5" x14ac:dyDescent="0.25">
      <c r="A1806">
        <v>2018</v>
      </c>
      <c r="B1806" t="s">
        <v>73</v>
      </c>
      <c r="C1806" t="s">
        <v>74</v>
      </c>
      <c r="D1806" t="s">
        <v>7</v>
      </c>
      <c r="E1806">
        <v>102</v>
      </c>
    </row>
    <row r="1807" spans="1:5" x14ac:dyDescent="0.25">
      <c r="A1807">
        <v>2018</v>
      </c>
      <c r="B1807" t="s">
        <v>73</v>
      </c>
      <c r="C1807" t="s">
        <v>74</v>
      </c>
      <c r="D1807" t="s">
        <v>8</v>
      </c>
      <c r="E1807">
        <v>6753000000</v>
      </c>
    </row>
    <row r="1808" spans="1:5" x14ac:dyDescent="0.25">
      <c r="A1808">
        <v>2018</v>
      </c>
      <c r="B1808" t="s">
        <v>73</v>
      </c>
      <c r="C1808" t="s">
        <v>74</v>
      </c>
      <c r="D1808" t="s">
        <v>10</v>
      </c>
      <c r="E1808">
        <v>20</v>
      </c>
    </row>
    <row r="1809" spans="1:5" x14ac:dyDescent="0.25">
      <c r="A1809">
        <v>2018</v>
      </c>
      <c r="B1809" t="s">
        <v>73</v>
      </c>
      <c r="C1809" t="s">
        <v>74</v>
      </c>
      <c r="D1809" t="s">
        <v>11</v>
      </c>
      <c r="E1809">
        <v>7962000</v>
      </c>
    </row>
    <row r="1810" spans="1:5" x14ac:dyDescent="0.25">
      <c r="A1810">
        <v>2018</v>
      </c>
      <c r="B1810" t="s">
        <v>73</v>
      </c>
      <c r="C1810" t="s">
        <v>74</v>
      </c>
      <c r="D1810" t="s">
        <v>12</v>
      </c>
      <c r="E1810">
        <v>440000</v>
      </c>
    </row>
    <row r="1811" spans="1:5" x14ac:dyDescent="0.25">
      <c r="A1811">
        <v>2018</v>
      </c>
      <c r="B1811" t="s">
        <v>73</v>
      </c>
      <c r="C1811" t="s">
        <v>74</v>
      </c>
      <c r="D1811" t="s">
        <v>13</v>
      </c>
      <c r="E1811">
        <v>417600</v>
      </c>
    </row>
    <row r="1812" spans="1:5" x14ac:dyDescent="0.25">
      <c r="A1812">
        <v>2018</v>
      </c>
      <c r="B1812" t="s">
        <v>73</v>
      </c>
      <c r="C1812" t="s">
        <v>74</v>
      </c>
      <c r="D1812" t="s">
        <v>14</v>
      </c>
      <c r="E1812">
        <v>6230000</v>
      </c>
    </row>
    <row r="1813" spans="1:5" x14ac:dyDescent="0.25">
      <c r="A1813">
        <v>2018</v>
      </c>
      <c r="B1813" t="s">
        <v>41</v>
      </c>
      <c r="C1813" t="s">
        <v>42</v>
      </c>
      <c r="D1813" t="s">
        <v>8</v>
      </c>
      <c r="E1813">
        <v>17435000000</v>
      </c>
    </row>
    <row r="1814" spans="1:5" x14ac:dyDescent="0.25">
      <c r="A1814">
        <v>2018</v>
      </c>
      <c r="B1814" t="s">
        <v>41</v>
      </c>
      <c r="C1814" t="s">
        <v>42</v>
      </c>
      <c r="D1814" t="s">
        <v>9</v>
      </c>
      <c r="E1814">
        <v>683</v>
      </c>
    </row>
    <row r="1815" spans="1:5" x14ac:dyDescent="0.25">
      <c r="A1815">
        <v>2018</v>
      </c>
      <c r="B1815" t="s">
        <v>41</v>
      </c>
      <c r="C1815" t="s">
        <v>42</v>
      </c>
      <c r="D1815" t="s">
        <v>10</v>
      </c>
      <c r="E1815">
        <v>240</v>
      </c>
    </row>
    <row r="1816" spans="1:5" x14ac:dyDescent="0.25">
      <c r="A1816">
        <v>2018</v>
      </c>
      <c r="B1816" t="s">
        <v>41</v>
      </c>
      <c r="C1816" t="s">
        <v>42</v>
      </c>
      <c r="D1816" t="s">
        <v>11</v>
      </c>
      <c r="E1816">
        <v>17320000</v>
      </c>
    </row>
    <row r="1817" spans="1:5" x14ac:dyDescent="0.25">
      <c r="A1817">
        <v>2018</v>
      </c>
      <c r="B1817" t="s">
        <v>41</v>
      </c>
      <c r="C1817" t="s">
        <v>42</v>
      </c>
      <c r="D1817" t="s">
        <v>12</v>
      </c>
      <c r="E1817">
        <v>104000</v>
      </c>
    </row>
    <row r="1818" spans="1:5" x14ac:dyDescent="0.25">
      <c r="A1818">
        <v>2018</v>
      </c>
      <c r="B1818" t="s">
        <v>41</v>
      </c>
      <c r="C1818" t="s">
        <v>42</v>
      </c>
      <c r="D1818" t="s">
        <v>14</v>
      </c>
      <c r="E1818">
        <v>11018000</v>
      </c>
    </row>
    <row r="1819" spans="1:5" x14ac:dyDescent="0.25">
      <c r="A1819">
        <v>2018</v>
      </c>
      <c r="B1819" t="s">
        <v>43</v>
      </c>
      <c r="C1819" t="s">
        <v>44</v>
      </c>
      <c r="D1819" t="s">
        <v>8</v>
      </c>
      <c r="E1819">
        <v>15200127015.6</v>
      </c>
    </row>
    <row r="1820" spans="1:5" x14ac:dyDescent="0.25">
      <c r="A1820">
        <v>2018</v>
      </c>
      <c r="B1820" t="s">
        <v>43</v>
      </c>
      <c r="C1820" t="s">
        <v>44</v>
      </c>
      <c r="D1820" t="s">
        <v>10</v>
      </c>
      <c r="E1820">
        <v>80.732730000000004</v>
      </c>
    </row>
    <row r="1821" spans="1:5" x14ac:dyDescent="0.25">
      <c r="A1821">
        <v>2018</v>
      </c>
      <c r="B1821" t="s">
        <v>43</v>
      </c>
      <c r="C1821" t="s">
        <v>44</v>
      </c>
      <c r="D1821" t="s">
        <v>11</v>
      </c>
      <c r="E1821">
        <v>12620152.030999999</v>
      </c>
    </row>
    <row r="1822" spans="1:5" x14ac:dyDescent="0.25">
      <c r="A1822">
        <v>2018</v>
      </c>
      <c r="B1822" t="s">
        <v>43</v>
      </c>
      <c r="C1822" t="s">
        <v>44</v>
      </c>
      <c r="D1822" t="s">
        <v>12</v>
      </c>
      <c r="E1822">
        <v>2836007.94</v>
      </c>
    </row>
    <row r="1823" spans="1:5" x14ac:dyDescent="0.25">
      <c r="A1823">
        <v>2018</v>
      </c>
      <c r="B1823" t="s">
        <v>43</v>
      </c>
      <c r="C1823" t="s">
        <v>44</v>
      </c>
      <c r="D1823" t="s">
        <v>13</v>
      </c>
      <c r="E1823">
        <v>209498</v>
      </c>
    </row>
    <row r="1824" spans="1:5" x14ac:dyDescent="0.25">
      <c r="A1824">
        <v>2018</v>
      </c>
      <c r="B1824" t="s">
        <v>43</v>
      </c>
      <c r="C1824" t="s">
        <v>44</v>
      </c>
      <c r="D1824" t="s">
        <v>14</v>
      </c>
      <c r="E1824">
        <v>3648748.9881000002</v>
      </c>
    </row>
    <row r="1825" spans="1:5" x14ac:dyDescent="0.25">
      <c r="A1825">
        <v>2018</v>
      </c>
      <c r="B1825" t="s">
        <v>45</v>
      </c>
      <c r="C1825" t="s">
        <v>46</v>
      </c>
      <c r="D1825" t="s">
        <v>8</v>
      </c>
      <c r="E1825">
        <v>1335410285</v>
      </c>
    </row>
    <row r="1826" spans="1:5" x14ac:dyDescent="0.25">
      <c r="A1826">
        <v>2018</v>
      </c>
      <c r="B1826" t="s">
        <v>45</v>
      </c>
      <c r="C1826" t="s">
        <v>46</v>
      </c>
      <c r="D1826" t="s">
        <v>13</v>
      </c>
      <c r="E1826">
        <v>1484270</v>
      </c>
    </row>
    <row r="1827" spans="1:5" x14ac:dyDescent="0.25">
      <c r="A1827">
        <v>2018</v>
      </c>
      <c r="B1827" t="s">
        <v>45</v>
      </c>
      <c r="C1827" t="s">
        <v>46</v>
      </c>
      <c r="D1827" t="s">
        <v>14</v>
      </c>
      <c r="E1827">
        <v>4931476</v>
      </c>
    </row>
    <row r="1828" spans="1:5" x14ac:dyDescent="0.25">
      <c r="A1828">
        <v>2018</v>
      </c>
      <c r="B1828" t="s">
        <v>47</v>
      </c>
      <c r="C1828" t="s">
        <v>48</v>
      </c>
      <c r="D1828" t="s">
        <v>7</v>
      </c>
      <c r="E1828">
        <v>369.6123</v>
      </c>
    </row>
    <row r="1829" spans="1:5" x14ac:dyDescent="0.25">
      <c r="A1829">
        <v>2018</v>
      </c>
      <c r="B1829" t="s">
        <v>47</v>
      </c>
      <c r="C1829" t="s">
        <v>48</v>
      </c>
      <c r="D1829" t="s">
        <v>8</v>
      </c>
      <c r="E1829">
        <v>127231619371.10001</v>
      </c>
    </row>
    <row r="1830" spans="1:5" x14ac:dyDescent="0.25">
      <c r="A1830">
        <v>2018</v>
      </c>
      <c r="B1830" t="s">
        <v>47</v>
      </c>
      <c r="C1830" t="s">
        <v>48</v>
      </c>
      <c r="D1830" t="s">
        <v>9</v>
      </c>
      <c r="E1830">
        <v>5169.0969999999998</v>
      </c>
    </row>
    <row r="1831" spans="1:5" x14ac:dyDescent="0.25">
      <c r="A1831">
        <v>2018</v>
      </c>
      <c r="B1831" t="s">
        <v>47</v>
      </c>
      <c r="C1831" t="s">
        <v>48</v>
      </c>
      <c r="D1831" t="s">
        <v>10</v>
      </c>
      <c r="E1831">
        <v>860.45189999999991</v>
      </c>
    </row>
    <row r="1832" spans="1:5" x14ac:dyDescent="0.25">
      <c r="A1832">
        <v>2018</v>
      </c>
      <c r="B1832" t="s">
        <v>47</v>
      </c>
      <c r="C1832" t="s">
        <v>48</v>
      </c>
      <c r="D1832" t="s">
        <v>11</v>
      </c>
      <c r="E1832">
        <v>88937415.5</v>
      </c>
    </row>
    <row r="1833" spans="1:5" x14ac:dyDescent="0.25">
      <c r="A1833">
        <v>2018</v>
      </c>
      <c r="B1833" t="s">
        <v>47</v>
      </c>
      <c r="C1833" t="s">
        <v>48</v>
      </c>
      <c r="D1833" t="s">
        <v>12</v>
      </c>
      <c r="E1833">
        <v>27081312.5</v>
      </c>
    </row>
    <row r="1834" spans="1:5" x14ac:dyDescent="0.25">
      <c r="A1834">
        <v>2018</v>
      </c>
      <c r="B1834" t="s">
        <v>47</v>
      </c>
      <c r="C1834" t="s">
        <v>48</v>
      </c>
      <c r="D1834" t="s">
        <v>13</v>
      </c>
      <c r="E1834">
        <v>649187.6</v>
      </c>
    </row>
    <row r="1835" spans="1:5" x14ac:dyDescent="0.25">
      <c r="A1835">
        <v>2018</v>
      </c>
      <c r="B1835" t="s">
        <v>47</v>
      </c>
      <c r="C1835" t="s">
        <v>48</v>
      </c>
      <c r="D1835" t="s">
        <v>14</v>
      </c>
      <c r="E1835">
        <v>46296010.399999999</v>
      </c>
    </row>
    <row r="1836" spans="1:5" x14ac:dyDescent="0.25">
      <c r="A1836">
        <v>2018</v>
      </c>
      <c r="B1836" t="s">
        <v>51</v>
      </c>
      <c r="C1836" t="s">
        <v>52</v>
      </c>
      <c r="D1836" t="s">
        <v>8</v>
      </c>
      <c r="E1836">
        <v>1191000000</v>
      </c>
    </row>
    <row r="1837" spans="1:5" x14ac:dyDescent="0.25">
      <c r="A1837">
        <v>2018</v>
      </c>
      <c r="B1837" t="s">
        <v>51</v>
      </c>
      <c r="C1837" t="s">
        <v>52</v>
      </c>
      <c r="D1837" t="s">
        <v>9</v>
      </c>
      <c r="E1837">
        <v>820</v>
      </c>
    </row>
    <row r="1838" spans="1:5" x14ac:dyDescent="0.25">
      <c r="A1838">
        <v>2018</v>
      </c>
      <c r="B1838" t="s">
        <v>51</v>
      </c>
      <c r="C1838" t="s">
        <v>52</v>
      </c>
      <c r="D1838" t="s">
        <v>11</v>
      </c>
      <c r="E1838">
        <v>2738000</v>
      </c>
    </row>
    <row r="1839" spans="1:5" x14ac:dyDescent="0.25">
      <c r="A1839">
        <v>2018</v>
      </c>
      <c r="B1839" t="s">
        <v>51</v>
      </c>
      <c r="C1839" t="s">
        <v>52</v>
      </c>
      <c r="D1839" t="s">
        <v>12</v>
      </c>
      <c r="E1839">
        <v>329000</v>
      </c>
    </row>
    <row r="1840" spans="1:5" x14ac:dyDescent="0.25">
      <c r="A1840">
        <v>2018</v>
      </c>
      <c r="B1840" t="s">
        <v>51</v>
      </c>
      <c r="C1840" t="s">
        <v>52</v>
      </c>
      <c r="D1840" t="s">
        <v>14</v>
      </c>
      <c r="E1840">
        <v>445000</v>
      </c>
    </row>
    <row r="1841" spans="1:5" x14ac:dyDescent="0.25">
      <c r="A1841">
        <v>2018</v>
      </c>
      <c r="B1841" t="s">
        <v>55</v>
      </c>
      <c r="C1841" t="s">
        <v>56</v>
      </c>
      <c r="D1841" t="s">
        <v>11</v>
      </c>
      <c r="E1841">
        <v>128000</v>
      </c>
    </row>
    <row r="1842" spans="1:5" x14ac:dyDescent="0.25">
      <c r="A1842">
        <v>2018</v>
      </c>
      <c r="B1842" t="s">
        <v>57</v>
      </c>
      <c r="C1842" t="s">
        <v>58</v>
      </c>
      <c r="D1842" t="s">
        <v>7</v>
      </c>
      <c r="E1842">
        <v>2112.2999999999997</v>
      </c>
    </row>
    <row r="1843" spans="1:5" x14ac:dyDescent="0.25">
      <c r="A1843">
        <v>2018</v>
      </c>
      <c r="B1843" t="s">
        <v>57</v>
      </c>
      <c r="C1843" t="s">
        <v>58</v>
      </c>
      <c r="D1843" t="s">
        <v>8</v>
      </c>
      <c r="E1843">
        <v>91789000000</v>
      </c>
    </row>
    <row r="1844" spans="1:5" x14ac:dyDescent="0.25">
      <c r="A1844">
        <v>2018</v>
      </c>
      <c r="B1844" t="s">
        <v>57</v>
      </c>
      <c r="C1844" t="s">
        <v>58</v>
      </c>
      <c r="D1844" t="s">
        <v>9</v>
      </c>
      <c r="E1844">
        <v>3043</v>
      </c>
    </row>
    <row r="1845" spans="1:5" x14ac:dyDescent="0.25">
      <c r="A1845">
        <v>2018</v>
      </c>
      <c r="B1845" t="s">
        <v>57</v>
      </c>
      <c r="C1845" t="s">
        <v>58</v>
      </c>
      <c r="D1845" t="s">
        <v>10</v>
      </c>
      <c r="E1845">
        <v>248.3</v>
      </c>
    </row>
    <row r="1846" spans="1:5" x14ac:dyDescent="0.25">
      <c r="A1846">
        <v>2018</v>
      </c>
      <c r="B1846" t="s">
        <v>57</v>
      </c>
      <c r="C1846" t="s">
        <v>58</v>
      </c>
      <c r="D1846" t="s">
        <v>11</v>
      </c>
      <c r="E1846">
        <v>159305000</v>
      </c>
    </row>
    <row r="1847" spans="1:5" x14ac:dyDescent="0.25">
      <c r="A1847">
        <v>2018</v>
      </c>
      <c r="B1847" t="s">
        <v>57</v>
      </c>
      <c r="C1847" t="s">
        <v>58</v>
      </c>
      <c r="D1847" t="s">
        <v>12</v>
      </c>
      <c r="E1847">
        <v>10905000</v>
      </c>
    </row>
    <row r="1848" spans="1:5" x14ac:dyDescent="0.25">
      <c r="A1848">
        <v>2018</v>
      </c>
      <c r="B1848" t="s">
        <v>57</v>
      </c>
      <c r="C1848" t="s">
        <v>58</v>
      </c>
      <c r="D1848" t="s">
        <v>13</v>
      </c>
      <c r="E1848">
        <v>1393600</v>
      </c>
    </row>
    <row r="1849" spans="1:5" x14ac:dyDescent="0.25">
      <c r="A1849">
        <v>2018</v>
      </c>
      <c r="B1849" t="s">
        <v>57</v>
      </c>
      <c r="C1849" t="s">
        <v>58</v>
      </c>
      <c r="D1849" t="s">
        <v>14</v>
      </c>
      <c r="E1849">
        <v>20583000</v>
      </c>
    </row>
    <row r="1850" spans="1:5" x14ac:dyDescent="0.25">
      <c r="A1850">
        <v>2018</v>
      </c>
      <c r="B1850" t="s">
        <v>61</v>
      </c>
      <c r="C1850" t="s">
        <v>62</v>
      </c>
      <c r="D1850" t="s">
        <v>7</v>
      </c>
      <c r="E1850">
        <v>1329</v>
      </c>
    </row>
    <row r="1851" spans="1:5" x14ac:dyDescent="0.25">
      <c r="A1851">
        <v>2018</v>
      </c>
      <c r="B1851" t="s">
        <v>61</v>
      </c>
      <c r="C1851" t="s">
        <v>62</v>
      </c>
      <c r="D1851" t="s">
        <v>8</v>
      </c>
      <c r="E1851">
        <v>184159000000</v>
      </c>
    </row>
    <row r="1852" spans="1:5" x14ac:dyDescent="0.25">
      <c r="A1852">
        <v>2018</v>
      </c>
      <c r="B1852" t="s">
        <v>61</v>
      </c>
      <c r="C1852" t="s">
        <v>62</v>
      </c>
      <c r="D1852" t="s">
        <v>9</v>
      </c>
      <c r="E1852">
        <v>31541</v>
      </c>
    </row>
    <row r="1853" spans="1:5" x14ac:dyDescent="0.25">
      <c r="A1853">
        <v>2018</v>
      </c>
      <c r="B1853" t="s">
        <v>61</v>
      </c>
      <c r="C1853" t="s">
        <v>62</v>
      </c>
      <c r="D1853" t="s">
        <v>10</v>
      </c>
      <c r="E1853">
        <v>5344.7000000000007</v>
      </c>
    </row>
    <row r="1854" spans="1:5" x14ac:dyDescent="0.25">
      <c r="A1854">
        <v>2018</v>
      </c>
      <c r="B1854" t="s">
        <v>61</v>
      </c>
      <c r="C1854" t="s">
        <v>62</v>
      </c>
      <c r="D1854" t="s">
        <v>11</v>
      </c>
      <c r="E1854">
        <v>177040000</v>
      </c>
    </row>
    <row r="1855" spans="1:5" x14ac:dyDescent="0.25">
      <c r="A1855">
        <v>2018</v>
      </c>
      <c r="B1855" t="s">
        <v>61</v>
      </c>
      <c r="C1855" t="s">
        <v>62</v>
      </c>
      <c r="D1855" t="s">
        <v>12</v>
      </c>
      <c r="E1855">
        <v>6145000</v>
      </c>
    </row>
    <row r="1856" spans="1:5" x14ac:dyDescent="0.25">
      <c r="A1856">
        <v>2018</v>
      </c>
      <c r="B1856" t="s">
        <v>61</v>
      </c>
      <c r="C1856" t="s">
        <v>62</v>
      </c>
      <c r="D1856" t="s">
        <v>13</v>
      </c>
      <c r="E1856">
        <v>10836500</v>
      </c>
    </row>
    <row r="1857" spans="1:5" x14ac:dyDescent="0.25">
      <c r="A1857">
        <v>2018</v>
      </c>
      <c r="B1857" t="s">
        <v>61</v>
      </c>
      <c r="C1857" t="s">
        <v>62</v>
      </c>
      <c r="D1857" t="s">
        <v>14</v>
      </c>
      <c r="E1857">
        <v>186345000</v>
      </c>
    </row>
    <row r="1858" spans="1:5" x14ac:dyDescent="0.25">
      <c r="A1858">
        <v>2018</v>
      </c>
      <c r="B1858" t="s">
        <v>65</v>
      </c>
      <c r="C1858" t="s">
        <v>66</v>
      </c>
      <c r="D1858" t="s">
        <v>7</v>
      </c>
      <c r="E1858">
        <v>81</v>
      </c>
    </row>
    <row r="1859" spans="1:5" x14ac:dyDescent="0.25">
      <c r="A1859">
        <v>2018</v>
      </c>
      <c r="B1859" t="s">
        <v>65</v>
      </c>
      <c r="C1859" t="s">
        <v>66</v>
      </c>
      <c r="D1859" t="s">
        <v>8</v>
      </c>
      <c r="E1859">
        <v>36857000000</v>
      </c>
    </row>
    <row r="1860" spans="1:5" x14ac:dyDescent="0.25">
      <c r="A1860">
        <v>2018</v>
      </c>
      <c r="B1860" t="s">
        <v>65</v>
      </c>
      <c r="C1860" t="s">
        <v>66</v>
      </c>
      <c r="D1860" t="s">
        <v>9</v>
      </c>
      <c r="E1860">
        <v>4370</v>
      </c>
    </row>
    <row r="1861" spans="1:5" x14ac:dyDescent="0.25">
      <c r="A1861">
        <v>2018</v>
      </c>
      <c r="B1861" t="s">
        <v>65</v>
      </c>
      <c r="C1861" t="s">
        <v>66</v>
      </c>
      <c r="D1861" t="s">
        <v>10</v>
      </c>
      <c r="E1861">
        <v>145.80000000000001</v>
      </c>
    </row>
    <row r="1862" spans="1:5" x14ac:dyDescent="0.25">
      <c r="A1862">
        <v>2018</v>
      </c>
      <c r="B1862" t="s">
        <v>65</v>
      </c>
      <c r="C1862" t="s">
        <v>66</v>
      </c>
      <c r="D1862" t="s">
        <v>11</v>
      </c>
      <c r="E1862">
        <v>45162000</v>
      </c>
    </row>
    <row r="1863" spans="1:5" x14ac:dyDescent="0.25">
      <c r="A1863">
        <v>2018</v>
      </c>
      <c r="B1863" t="s">
        <v>65</v>
      </c>
      <c r="C1863" t="s">
        <v>66</v>
      </c>
      <c r="D1863" t="s">
        <v>12</v>
      </c>
      <c r="E1863">
        <v>7053000</v>
      </c>
    </row>
    <row r="1864" spans="1:5" x14ac:dyDescent="0.25">
      <c r="A1864">
        <v>2018</v>
      </c>
      <c r="B1864" t="s">
        <v>65</v>
      </c>
      <c r="C1864" t="s">
        <v>66</v>
      </c>
      <c r="D1864" t="s">
        <v>13</v>
      </c>
      <c r="E1864">
        <v>2808700</v>
      </c>
    </row>
    <row r="1865" spans="1:5" x14ac:dyDescent="0.25">
      <c r="A1865">
        <v>2018</v>
      </c>
      <c r="B1865" t="s">
        <v>65</v>
      </c>
      <c r="C1865" t="s">
        <v>66</v>
      </c>
      <c r="D1865" t="s">
        <v>14</v>
      </c>
      <c r="E1865">
        <v>40562000</v>
      </c>
    </row>
    <row r="1866" spans="1:5" x14ac:dyDescent="0.25">
      <c r="A1866">
        <v>2018</v>
      </c>
      <c r="B1866" t="s">
        <v>75</v>
      </c>
      <c r="C1866" t="s">
        <v>76</v>
      </c>
      <c r="D1866" t="s">
        <v>11</v>
      </c>
      <c r="E1866">
        <v>50379000</v>
      </c>
    </row>
    <row r="1867" spans="1:5" x14ac:dyDescent="0.25">
      <c r="A1867">
        <v>2018</v>
      </c>
      <c r="B1867" t="s">
        <v>75</v>
      </c>
      <c r="C1867" t="s">
        <v>76</v>
      </c>
      <c r="D1867" t="s">
        <v>13</v>
      </c>
      <c r="E1867">
        <v>11739800</v>
      </c>
    </row>
    <row r="1868" spans="1:5" x14ac:dyDescent="0.25">
      <c r="A1868">
        <v>2018</v>
      </c>
      <c r="B1868" t="s">
        <v>75</v>
      </c>
      <c r="C1868" t="s">
        <v>76</v>
      </c>
      <c r="D1868" t="s">
        <v>14</v>
      </c>
      <c r="E1868">
        <v>374956000</v>
      </c>
    </row>
    <row r="1869" spans="1:5" x14ac:dyDescent="0.25">
      <c r="A1869">
        <v>2018</v>
      </c>
      <c r="B1869" t="s">
        <v>67</v>
      </c>
      <c r="C1869" t="s">
        <v>68</v>
      </c>
      <c r="D1869" t="s">
        <v>7</v>
      </c>
      <c r="E1869">
        <v>60.6</v>
      </c>
    </row>
    <row r="1870" spans="1:5" x14ac:dyDescent="0.25">
      <c r="A1870">
        <v>2018</v>
      </c>
      <c r="B1870" t="s">
        <v>67</v>
      </c>
      <c r="C1870" t="s">
        <v>68</v>
      </c>
      <c r="D1870" t="s">
        <v>8</v>
      </c>
      <c r="E1870">
        <v>50316000000</v>
      </c>
    </row>
    <row r="1871" spans="1:5" x14ac:dyDescent="0.25">
      <c r="A1871">
        <v>2018</v>
      </c>
      <c r="B1871" t="s">
        <v>67</v>
      </c>
      <c r="C1871" t="s">
        <v>68</v>
      </c>
      <c r="D1871" t="s">
        <v>9</v>
      </c>
      <c r="E1871">
        <v>2450</v>
      </c>
    </row>
    <row r="1872" spans="1:5" x14ac:dyDescent="0.25">
      <c r="A1872">
        <v>2018</v>
      </c>
      <c r="B1872" t="s">
        <v>67</v>
      </c>
      <c r="C1872" t="s">
        <v>68</v>
      </c>
      <c r="D1872" t="s">
        <v>10</v>
      </c>
      <c r="E1872">
        <v>94.300000000000011</v>
      </c>
    </row>
    <row r="1873" spans="1:5" x14ac:dyDescent="0.25">
      <c r="A1873">
        <v>2018</v>
      </c>
      <c r="B1873" t="s">
        <v>67</v>
      </c>
      <c r="C1873" t="s">
        <v>68</v>
      </c>
      <c r="D1873" t="s">
        <v>11</v>
      </c>
      <c r="E1873">
        <v>27801000</v>
      </c>
    </row>
    <row r="1874" spans="1:5" x14ac:dyDescent="0.25">
      <c r="A1874">
        <v>2018</v>
      </c>
      <c r="B1874" t="s">
        <v>67</v>
      </c>
      <c r="C1874" t="s">
        <v>68</v>
      </c>
      <c r="D1874" t="s">
        <v>12</v>
      </c>
      <c r="E1874">
        <v>23418000</v>
      </c>
    </row>
    <row r="1875" spans="1:5" x14ac:dyDescent="0.25">
      <c r="A1875">
        <v>2018</v>
      </c>
      <c r="B1875" t="s">
        <v>67</v>
      </c>
      <c r="C1875" t="s">
        <v>68</v>
      </c>
      <c r="D1875" t="s">
        <v>13</v>
      </c>
      <c r="E1875">
        <v>4137600</v>
      </c>
    </row>
    <row r="1876" spans="1:5" x14ac:dyDescent="0.25">
      <c r="A1876">
        <v>2018</v>
      </c>
      <c r="B1876" t="s">
        <v>67</v>
      </c>
      <c r="C1876" t="s">
        <v>68</v>
      </c>
      <c r="D1876" t="s">
        <v>14</v>
      </c>
      <c r="E1876">
        <v>9218000</v>
      </c>
    </row>
    <row r="1877" spans="1:5" x14ac:dyDescent="0.25">
      <c r="A1877">
        <v>2018</v>
      </c>
      <c r="B1877" t="s">
        <v>69</v>
      </c>
      <c r="C1877" t="s">
        <v>70</v>
      </c>
      <c r="D1877" t="s">
        <v>8</v>
      </c>
      <c r="E1877">
        <v>5813676780</v>
      </c>
    </row>
    <row r="1878" spans="1:5" x14ac:dyDescent="0.25">
      <c r="A1878">
        <v>2018</v>
      </c>
      <c r="B1878" t="s">
        <v>69</v>
      </c>
      <c r="C1878" t="s">
        <v>70</v>
      </c>
      <c r="D1878" t="s">
        <v>10</v>
      </c>
      <c r="E1878">
        <v>70.47</v>
      </c>
    </row>
    <row r="1879" spans="1:5" x14ac:dyDescent="0.25">
      <c r="A1879">
        <v>2018</v>
      </c>
      <c r="B1879" t="s">
        <v>69</v>
      </c>
      <c r="C1879" t="s">
        <v>70</v>
      </c>
      <c r="D1879" t="s">
        <v>11</v>
      </c>
      <c r="E1879">
        <v>5787398</v>
      </c>
    </row>
    <row r="1880" spans="1:5" x14ac:dyDescent="0.25">
      <c r="A1880">
        <v>2018</v>
      </c>
      <c r="B1880" t="s">
        <v>69</v>
      </c>
      <c r="C1880" t="s">
        <v>70</v>
      </c>
      <c r="D1880" t="s">
        <v>12</v>
      </c>
      <c r="E1880">
        <v>1432406</v>
      </c>
    </row>
    <row r="1881" spans="1:5" x14ac:dyDescent="0.25">
      <c r="A1881">
        <v>2018</v>
      </c>
      <c r="B1881" t="s">
        <v>69</v>
      </c>
      <c r="C1881" t="s">
        <v>70</v>
      </c>
      <c r="D1881" t="s">
        <v>13</v>
      </c>
      <c r="E1881">
        <v>154048</v>
      </c>
    </row>
    <row r="1882" spans="1:5" x14ac:dyDescent="0.25">
      <c r="A1882">
        <v>2018</v>
      </c>
      <c r="B1882" t="s">
        <v>69</v>
      </c>
      <c r="C1882" t="s">
        <v>70</v>
      </c>
      <c r="D1882" t="s">
        <v>14</v>
      </c>
      <c r="E1882">
        <v>2818044.4</v>
      </c>
    </row>
    <row r="1883" spans="1:5" x14ac:dyDescent="0.25">
      <c r="A1883">
        <v>2019</v>
      </c>
      <c r="B1883" t="s">
        <v>5</v>
      </c>
      <c r="C1883" t="s">
        <v>6</v>
      </c>
      <c r="D1883" t="s">
        <v>7</v>
      </c>
      <c r="E1883">
        <v>29.2</v>
      </c>
    </row>
    <row r="1884" spans="1:5" x14ac:dyDescent="0.25">
      <c r="A1884">
        <v>2019</v>
      </c>
      <c r="B1884" t="s">
        <v>5</v>
      </c>
      <c r="C1884" t="s">
        <v>6</v>
      </c>
      <c r="D1884" t="s">
        <v>8</v>
      </c>
      <c r="E1884">
        <v>18620000000</v>
      </c>
    </row>
    <row r="1885" spans="1:5" x14ac:dyDescent="0.25">
      <c r="A1885">
        <v>2019</v>
      </c>
      <c r="B1885" t="s">
        <v>5</v>
      </c>
      <c r="C1885" t="s">
        <v>6</v>
      </c>
      <c r="D1885" t="s">
        <v>9</v>
      </c>
      <c r="E1885">
        <v>677</v>
      </c>
    </row>
    <row r="1886" spans="1:5" x14ac:dyDescent="0.25">
      <c r="A1886">
        <v>2019</v>
      </c>
      <c r="B1886" t="s">
        <v>5</v>
      </c>
      <c r="C1886" t="s">
        <v>6</v>
      </c>
      <c r="D1886" t="s">
        <v>10</v>
      </c>
      <c r="E1886">
        <v>105.4</v>
      </c>
    </row>
    <row r="1887" spans="1:5" x14ac:dyDescent="0.25">
      <c r="A1887">
        <v>2019</v>
      </c>
      <c r="B1887" t="s">
        <v>5</v>
      </c>
      <c r="C1887" t="s">
        <v>6</v>
      </c>
      <c r="D1887" t="s">
        <v>11</v>
      </c>
      <c r="E1887">
        <v>9301000</v>
      </c>
    </row>
    <row r="1888" spans="1:5" x14ac:dyDescent="0.25">
      <c r="A1888">
        <v>2019</v>
      </c>
      <c r="B1888" t="s">
        <v>5</v>
      </c>
      <c r="C1888" t="s">
        <v>6</v>
      </c>
      <c r="D1888" t="s">
        <v>12</v>
      </c>
      <c r="E1888">
        <v>3224000</v>
      </c>
    </row>
    <row r="1889" spans="1:5" x14ac:dyDescent="0.25">
      <c r="A1889">
        <v>2019</v>
      </c>
      <c r="B1889" t="s">
        <v>5</v>
      </c>
      <c r="C1889" t="s">
        <v>6</v>
      </c>
      <c r="D1889" t="s">
        <v>13</v>
      </c>
      <c r="E1889">
        <v>537000</v>
      </c>
    </row>
    <row r="1890" spans="1:5" x14ac:dyDescent="0.25">
      <c r="A1890">
        <v>2019</v>
      </c>
      <c r="B1890" t="s">
        <v>5</v>
      </c>
      <c r="C1890" t="s">
        <v>6</v>
      </c>
      <c r="D1890" t="s">
        <v>14</v>
      </c>
      <c r="E1890">
        <v>1136000</v>
      </c>
    </row>
    <row r="1891" spans="1:5" x14ac:dyDescent="0.25">
      <c r="A1891">
        <v>2019</v>
      </c>
      <c r="B1891" t="s">
        <v>15</v>
      </c>
      <c r="C1891" t="s">
        <v>16</v>
      </c>
      <c r="D1891" t="s">
        <v>7</v>
      </c>
      <c r="E1891">
        <v>218.1</v>
      </c>
    </row>
    <row r="1892" spans="1:5" x14ac:dyDescent="0.25">
      <c r="A1892">
        <v>2019</v>
      </c>
      <c r="B1892" t="s">
        <v>15</v>
      </c>
      <c r="C1892" t="s">
        <v>16</v>
      </c>
      <c r="D1892" t="s">
        <v>8</v>
      </c>
      <c r="E1892">
        <v>44699000000.010002</v>
      </c>
    </row>
    <row r="1893" spans="1:5" x14ac:dyDescent="0.25">
      <c r="A1893">
        <v>2019</v>
      </c>
      <c r="B1893" t="s">
        <v>15</v>
      </c>
      <c r="C1893" t="s">
        <v>16</v>
      </c>
      <c r="D1893" t="s">
        <v>9</v>
      </c>
      <c r="E1893">
        <v>6495</v>
      </c>
    </row>
    <row r="1894" spans="1:5" x14ac:dyDescent="0.25">
      <c r="A1894">
        <v>2019</v>
      </c>
      <c r="B1894" t="s">
        <v>15</v>
      </c>
      <c r="C1894" t="s">
        <v>16</v>
      </c>
      <c r="D1894" t="s">
        <v>10</v>
      </c>
      <c r="E1894">
        <v>754.69999999999993</v>
      </c>
    </row>
    <row r="1895" spans="1:5" x14ac:dyDescent="0.25">
      <c r="A1895">
        <v>2019</v>
      </c>
      <c r="B1895" t="s">
        <v>15</v>
      </c>
      <c r="C1895" t="s">
        <v>16</v>
      </c>
      <c r="D1895" t="s">
        <v>11</v>
      </c>
      <c r="E1895">
        <v>206511000</v>
      </c>
    </row>
    <row r="1896" spans="1:5" x14ac:dyDescent="0.25">
      <c r="A1896">
        <v>2019</v>
      </c>
      <c r="B1896" t="s">
        <v>15</v>
      </c>
      <c r="C1896" t="s">
        <v>16</v>
      </c>
      <c r="D1896" t="s">
        <v>12</v>
      </c>
      <c r="E1896">
        <v>13263000</v>
      </c>
    </row>
    <row r="1897" spans="1:5" x14ac:dyDescent="0.25">
      <c r="A1897">
        <v>2019</v>
      </c>
      <c r="B1897" t="s">
        <v>15</v>
      </c>
      <c r="C1897" t="s">
        <v>16</v>
      </c>
      <c r="D1897" t="s">
        <v>13</v>
      </c>
      <c r="E1897">
        <v>1294800</v>
      </c>
    </row>
    <row r="1898" spans="1:5" x14ac:dyDescent="0.25">
      <c r="A1898">
        <v>2019</v>
      </c>
      <c r="B1898" t="s">
        <v>15</v>
      </c>
      <c r="C1898" t="s">
        <v>16</v>
      </c>
      <c r="D1898" t="s">
        <v>14</v>
      </c>
      <c r="E1898">
        <v>24177000</v>
      </c>
    </row>
    <row r="1899" spans="1:5" x14ac:dyDescent="0.25">
      <c r="A1899">
        <v>2019</v>
      </c>
      <c r="B1899" t="s">
        <v>17</v>
      </c>
      <c r="C1899" t="s">
        <v>18</v>
      </c>
      <c r="D1899" t="s">
        <v>7</v>
      </c>
      <c r="E1899">
        <v>60</v>
      </c>
    </row>
    <row r="1900" spans="1:5" x14ac:dyDescent="0.25">
      <c r="A1900">
        <v>2019</v>
      </c>
      <c r="B1900" t="s">
        <v>17</v>
      </c>
      <c r="C1900" t="s">
        <v>18</v>
      </c>
      <c r="D1900" t="s">
        <v>8</v>
      </c>
      <c r="E1900">
        <v>27759317964</v>
      </c>
    </row>
    <row r="1901" spans="1:5" x14ac:dyDescent="0.25">
      <c r="A1901">
        <v>2019</v>
      </c>
      <c r="B1901" t="s">
        <v>17</v>
      </c>
      <c r="C1901" t="s">
        <v>18</v>
      </c>
      <c r="D1901" t="s">
        <v>9</v>
      </c>
      <c r="E1901">
        <v>845</v>
      </c>
    </row>
    <row r="1902" spans="1:5" x14ac:dyDescent="0.25">
      <c r="A1902">
        <v>2019</v>
      </c>
      <c r="B1902" t="s">
        <v>17</v>
      </c>
      <c r="C1902" t="s">
        <v>18</v>
      </c>
      <c r="D1902" t="s">
        <v>10</v>
      </c>
      <c r="E1902">
        <v>1047</v>
      </c>
    </row>
    <row r="1903" spans="1:5" x14ac:dyDescent="0.25">
      <c r="A1903">
        <v>2019</v>
      </c>
      <c r="B1903" t="s">
        <v>17</v>
      </c>
      <c r="C1903" t="s">
        <v>18</v>
      </c>
      <c r="D1903" t="s">
        <v>11</v>
      </c>
      <c r="E1903">
        <v>20192752</v>
      </c>
    </row>
    <row r="1904" spans="1:5" x14ac:dyDescent="0.25">
      <c r="A1904">
        <v>2019</v>
      </c>
      <c r="B1904" t="s">
        <v>17</v>
      </c>
      <c r="C1904" t="s">
        <v>18</v>
      </c>
      <c r="D1904" t="s">
        <v>12</v>
      </c>
      <c r="E1904">
        <v>197733</v>
      </c>
    </row>
    <row r="1905" spans="1:5" x14ac:dyDescent="0.25">
      <c r="A1905">
        <v>2019</v>
      </c>
      <c r="B1905" t="s">
        <v>17</v>
      </c>
      <c r="C1905" t="s">
        <v>18</v>
      </c>
      <c r="D1905" t="s">
        <v>13</v>
      </c>
      <c r="E1905">
        <v>322034</v>
      </c>
    </row>
    <row r="1906" spans="1:5" x14ac:dyDescent="0.25">
      <c r="A1906">
        <v>2019</v>
      </c>
      <c r="B1906" t="s">
        <v>17</v>
      </c>
      <c r="C1906" t="s">
        <v>18</v>
      </c>
      <c r="D1906" t="s">
        <v>14</v>
      </c>
      <c r="E1906">
        <v>45133360</v>
      </c>
    </row>
    <row r="1907" spans="1:5" x14ac:dyDescent="0.25">
      <c r="A1907">
        <v>2019</v>
      </c>
      <c r="B1907" t="s">
        <v>19</v>
      </c>
      <c r="C1907" t="s">
        <v>20</v>
      </c>
      <c r="D1907" t="s">
        <v>7</v>
      </c>
      <c r="E1907">
        <v>0.58000000000000007</v>
      </c>
    </row>
    <row r="1908" spans="1:5" x14ac:dyDescent="0.25">
      <c r="A1908">
        <v>2019</v>
      </c>
      <c r="B1908" t="s">
        <v>19</v>
      </c>
      <c r="C1908" t="s">
        <v>20</v>
      </c>
      <c r="D1908" t="s">
        <v>8</v>
      </c>
      <c r="E1908">
        <v>7888033973</v>
      </c>
    </row>
    <row r="1909" spans="1:5" x14ac:dyDescent="0.25">
      <c r="A1909">
        <v>2019</v>
      </c>
      <c r="B1909" t="s">
        <v>19</v>
      </c>
      <c r="C1909" t="s">
        <v>20</v>
      </c>
      <c r="D1909" t="s">
        <v>9</v>
      </c>
      <c r="E1909">
        <v>1317.1799999999998</v>
      </c>
    </row>
    <row r="1910" spans="1:5" x14ac:dyDescent="0.25">
      <c r="A1910">
        <v>2019</v>
      </c>
      <c r="B1910" t="s">
        <v>19</v>
      </c>
      <c r="C1910" t="s">
        <v>20</v>
      </c>
      <c r="D1910" t="s">
        <v>10</v>
      </c>
      <c r="E1910">
        <v>200.45</v>
      </c>
    </row>
    <row r="1911" spans="1:5" x14ac:dyDescent="0.25">
      <c r="A1911">
        <v>2019</v>
      </c>
      <c r="B1911" t="s">
        <v>19</v>
      </c>
      <c r="C1911" t="s">
        <v>20</v>
      </c>
      <c r="D1911" t="s">
        <v>11</v>
      </c>
      <c r="E1911">
        <v>3766280</v>
      </c>
    </row>
    <row r="1912" spans="1:5" x14ac:dyDescent="0.25">
      <c r="A1912">
        <v>2019</v>
      </c>
      <c r="B1912" t="s">
        <v>19</v>
      </c>
      <c r="C1912" t="s">
        <v>20</v>
      </c>
      <c r="D1912" t="s">
        <v>12</v>
      </c>
      <c r="E1912">
        <v>983648.6</v>
      </c>
    </row>
    <row r="1913" spans="1:5" x14ac:dyDescent="0.25">
      <c r="A1913">
        <v>2019</v>
      </c>
      <c r="B1913" t="s">
        <v>19</v>
      </c>
      <c r="C1913" t="s">
        <v>20</v>
      </c>
      <c r="D1913" t="s">
        <v>13</v>
      </c>
      <c r="E1913">
        <v>34045.230000000003</v>
      </c>
    </row>
    <row r="1914" spans="1:5" x14ac:dyDescent="0.25">
      <c r="A1914">
        <v>2019</v>
      </c>
      <c r="B1914" t="s">
        <v>19</v>
      </c>
      <c r="C1914" t="s">
        <v>20</v>
      </c>
      <c r="D1914" t="s">
        <v>14</v>
      </c>
      <c r="E1914">
        <v>1679172.7</v>
      </c>
    </row>
    <row r="1915" spans="1:5" x14ac:dyDescent="0.25">
      <c r="A1915">
        <v>2019</v>
      </c>
      <c r="B1915" t="s">
        <v>21</v>
      </c>
      <c r="C1915" t="s">
        <v>22</v>
      </c>
      <c r="D1915" t="s">
        <v>7</v>
      </c>
      <c r="E1915">
        <v>30.6</v>
      </c>
    </row>
    <row r="1916" spans="1:5" x14ac:dyDescent="0.25">
      <c r="A1916">
        <v>2019</v>
      </c>
      <c r="B1916" t="s">
        <v>21</v>
      </c>
      <c r="C1916" t="s">
        <v>22</v>
      </c>
      <c r="D1916" t="s">
        <v>8</v>
      </c>
      <c r="E1916">
        <v>4500000000</v>
      </c>
    </row>
    <row r="1917" spans="1:5" x14ac:dyDescent="0.25">
      <c r="A1917">
        <v>2019</v>
      </c>
      <c r="B1917" t="s">
        <v>21</v>
      </c>
      <c r="C1917" t="s">
        <v>22</v>
      </c>
      <c r="D1917" t="s">
        <v>10</v>
      </c>
      <c r="E1917">
        <v>73.400000000000006</v>
      </c>
    </row>
    <row r="1918" spans="1:5" x14ac:dyDescent="0.25">
      <c r="A1918">
        <v>2019</v>
      </c>
      <c r="B1918" t="s">
        <v>21</v>
      </c>
      <c r="C1918" t="s">
        <v>22</v>
      </c>
      <c r="D1918" t="s">
        <v>11</v>
      </c>
      <c r="E1918">
        <v>5680000</v>
      </c>
    </row>
    <row r="1919" spans="1:5" x14ac:dyDescent="0.25">
      <c r="A1919">
        <v>2019</v>
      </c>
      <c r="B1919" t="s">
        <v>21</v>
      </c>
      <c r="C1919" t="s">
        <v>22</v>
      </c>
      <c r="D1919" t="s">
        <v>13</v>
      </c>
      <c r="E1919">
        <v>582000</v>
      </c>
    </row>
    <row r="1920" spans="1:5" x14ac:dyDescent="0.25">
      <c r="A1920">
        <v>2019</v>
      </c>
      <c r="B1920" t="s">
        <v>21</v>
      </c>
      <c r="C1920" t="s">
        <v>22</v>
      </c>
      <c r="D1920" t="s">
        <v>14</v>
      </c>
      <c r="E1920">
        <v>14741000</v>
      </c>
    </row>
    <row r="1921" spans="1:5" x14ac:dyDescent="0.25">
      <c r="A1921">
        <v>2019</v>
      </c>
      <c r="B1921" t="s">
        <v>23</v>
      </c>
      <c r="C1921" t="s">
        <v>24</v>
      </c>
      <c r="D1921" t="s">
        <v>7</v>
      </c>
      <c r="E1921">
        <v>235.352036</v>
      </c>
    </row>
    <row r="1922" spans="1:5" x14ac:dyDescent="0.25">
      <c r="A1922">
        <v>2019</v>
      </c>
      <c r="B1922" t="s">
        <v>23</v>
      </c>
      <c r="C1922" t="s">
        <v>24</v>
      </c>
      <c r="D1922" t="s">
        <v>8</v>
      </c>
      <c r="E1922">
        <v>63259163599.05101</v>
      </c>
    </row>
    <row r="1923" spans="1:5" x14ac:dyDescent="0.25">
      <c r="A1923">
        <v>2019</v>
      </c>
      <c r="B1923" t="s">
        <v>23</v>
      </c>
      <c r="C1923" t="s">
        <v>24</v>
      </c>
      <c r="D1923" t="s">
        <v>9</v>
      </c>
      <c r="E1923">
        <v>5937.3876090000003</v>
      </c>
    </row>
    <row r="1924" spans="1:5" x14ac:dyDescent="0.25">
      <c r="A1924">
        <v>2019</v>
      </c>
      <c r="B1924" t="s">
        <v>23</v>
      </c>
      <c r="C1924" t="s">
        <v>24</v>
      </c>
      <c r="D1924" t="s">
        <v>10</v>
      </c>
      <c r="E1924">
        <v>2690.0707530000004</v>
      </c>
    </row>
    <row r="1925" spans="1:5" x14ac:dyDescent="0.25">
      <c r="A1925">
        <v>2019</v>
      </c>
      <c r="B1925" t="s">
        <v>23</v>
      </c>
      <c r="C1925" t="s">
        <v>24</v>
      </c>
      <c r="D1925" t="s">
        <v>11</v>
      </c>
      <c r="E1925">
        <v>55576017.389960006</v>
      </c>
    </row>
    <row r="1926" spans="1:5" x14ac:dyDescent="0.25">
      <c r="A1926">
        <v>2019</v>
      </c>
      <c r="B1926" t="s">
        <v>23</v>
      </c>
      <c r="C1926" t="s">
        <v>24</v>
      </c>
      <c r="D1926" t="s">
        <v>12</v>
      </c>
      <c r="E1926">
        <v>4492917.83</v>
      </c>
    </row>
    <row r="1927" spans="1:5" x14ac:dyDescent="0.25">
      <c r="A1927">
        <v>2019</v>
      </c>
      <c r="B1927" t="s">
        <v>23</v>
      </c>
      <c r="C1927" t="s">
        <v>24</v>
      </c>
      <c r="D1927" t="s">
        <v>13</v>
      </c>
      <c r="E1927">
        <v>1702511.3159999999</v>
      </c>
    </row>
    <row r="1928" spans="1:5" x14ac:dyDescent="0.25">
      <c r="A1928">
        <v>2019</v>
      </c>
      <c r="B1928" t="s">
        <v>23</v>
      </c>
      <c r="C1928" t="s">
        <v>24</v>
      </c>
      <c r="D1928" t="s">
        <v>14</v>
      </c>
      <c r="E1928">
        <v>56783147.138600007</v>
      </c>
    </row>
    <row r="1929" spans="1:5" x14ac:dyDescent="0.25">
      <c r="A1929">
        <v>2019</v>
      </c>
      <c r="B1929" t="s">
        <v>27</v>
      </c>
      <c r="C1929" t="s">
        <v>28</v>
      </c>
      <c r="D1929" t="s">
        <v>7</v>
      </c>
      <c r="E1929">
        <v>3.1370000000000005</v>
      </c>
    </row>
    <row r="1930" spans="1:5" x14ac:dyDescent="0.25">
      <c r="A1930">
        <v>2019</v>
      </c>
      <c r="B1930" t="s">
        <v>27</v>
      </c>
      <c r="C1930" t="s">
        <v>28</v>
      </c>
      <c r="D1930" t="s">
        <v>8</v>
      </c>
      <c r="E1930">
        <v>9438193596.4070988</v>
      </c>
    </row>
    <row r="1931" spans="1:5" x14ac:dyDescent="0.25">
      <c r="A1931">
        <v>2019</v>
      </c>
      <c r="B1931" t="s">
        <v>27</v>
      </c>
      <c r="C1931" t="s">
        <v>28</v>
      </c>
      <c r="D1931" t="s">
        <v>9</v>
      </c>
      <c r="E1931">
        <v>533.35</v>
      </c>
    </row>
    <row r="1932" spans="1:5" x14ac:dyDescent="0.25">
      <c r="A1932">
        <v>2019</v>
      </c>
      <c r="B1932" t="s">
        <v>27</v>
      </c>
      <c r="C1932" t="s">
        <v>28</v>
      </c>
      <c r="D1932" t="s">
        <v>10</v>
      </c>
      <c r="E1932">
        <v>57.059200000000004</v>
      </c>
    </row>
    <row r="1933" spans="1:5" x14ac:dyDescent="0.25">
      <c r="A1933">
        <v>2019</v>
      </c>
      <c r="B1933" t="s">
        <v>27</v>
      </c>
      <c r="C1933" t="s">
        <v>28</v>
      </c>
      <c r="D1933" t="s">
        <v>11</v>
      </c>
      <c r="E1933">
        <v>13466407.8487</v>
      </c>
    </row>
    <row r="1934" spans="1:5" x14ac:dyDescent="0.25">
      <c r="A1934">
        <v>2019</v>
      </c>
      <c r="B1934" t="s">
        <v>27</v>
      </c>
      <c r="C1934" t="s">
        <v>28</v>
      </c>
      <c r="D1934" t="s">
        <v>12</v>
      </c>
      <c r="E1934">
        <v>7820752.4037999995</v>
      </c>
    </row>
    <row r="1935" spans="1:5" x14ac:dyDescent="0.25">
      <c r="A1935">
        <v>2019</v>
      </c>
      <c r="B1935" t="s">
        <v>27</v>
      </c>
      <c r="C1935" t="s">
        <v>28</v>
      </c>
      <c r="D1935" t="s">
        <v>13</v>
      </c>
      <c r="E1935">
        <v>306273.24155899999</v>
      </c>
    </row>
    <row r="1936" spans="1:5" x14ac:dyDescent="0.25">
      <c r="A1936">
        <v>2019</v>
      </c>
      <c r="B1936" t="s">
        <v>27</v>
      </c>
      <c r="C1936" t="s">
        <v>28</v>
      </c>
      <c r="D1936" t="s">
        <v>14</v>
      </c>
      <c r="E1936">
        <v>4184989.9912640001</v>
      </c>
    </row>
    <row r="1937" spans="1:5" x14ac:dyDescent="0.25">
      <c r="A1937">
        <v>2019</v>
      </c>
      <c r="B1937" t="s">
        <v>29</v>
      </c>
      <c r="C1937" t="s">
        <v>30</v>
      </c>
      <c r="D1937" t="s">
        <v>7</v>
      </c>
      <c r="E1937">
        <v>201.2</v>
      </c>
    </row>
    <row r="1938" spans="1:5" x14ac:dyDescent="0.25">
      <c r="A1938">
        <v>2019</v>
      </c>
      <c r="B1938" t="s">
        <v>29</v>
      </c>
      <c r="C1938" t="s">
        <v>30</v>
      </c>
      <c r="D1938" t="s">
        <v>8</v>
      </c>
      <c r="E1938">
        <v>9575000000</v>
      </c>
    </row>
    <row r="1939" spans="1:5" x14ac:dyDescent="0.25">
      <c r="A1939">
        <v>2019</v>
      </c>
      <c r="B1939" t="s">
        <v>29</v>
      </c>
      <c r="C1939" t="s">
        <v>30</v>
      </c>
      <c r="D1939" t="s">
        <v>9</v>
      </c>
      <c r="E1939">
        <v>6494</v>
      </c>
    </row>
    <row r="1940" spans="1:5" x14ac:dyDescent="0.25">
      <c r="A1940">
        <v>2019</v>
      </c>
      <c r="B1940" t="s">
        <v>29</v>
      </c>
      <c r="C1940" t="s">
        <v>30</v>
      </c>
      <c r="D1940" t="s">
        <v>10</v>
      </c>
      <c r="E1940">
        <v>198.8</v>
      </c>
    </row>
    <row r="1941" spans="1:5" x14ac:dyDescent="0.25">
      <c r="A1941">
        <v>2019</v>
      </c>
      <c r="B1941" t="s">
        <v>29</v>
      </c>
      <c r="C1941" t="s">
        <v>30</v>
      </c>
      <c r="D1941" t="s">
        <v>11</v>
      </c>
      <c r="E1941">
        <v>5463000</v>
      </c>
    </row>
    <row r="1942" spans="1:5" x14ac:dyDescent="0.25">
      <c r="A1942">
        <v>2019</v>
      </c>
      <c r="B1942" t="s">
        <v>29</v>
      </c>
      <c r="C1942" t="s">
        <v>30</v>
      </c>
      <c r="D1942" t="s">
        <v>12</v>
      </c>
      <c r="E1942">
        <v>359000</v>
      </c>
    </row>
    <row r="1943" spans="1:5" x14ac:dyDescent="0.25">
      <c r="A1943">
        <v>2019</v>
      </c>
      <c r="B1943" t="s">
        <v>29</v>
      </c>
      <c r="C1943" t="s">
        <v>30</v>
      </c>
      <c r="D1943" t="s">
        <v>13</v>
      </c>
      <c r="E1943">
        <v>572000</v>
      </c>
    </row>
    <row r="1944" spans="1:5" x14ac:dyDescent="0.25">
      <c r="A1944">
        <v>2019</v>
      </c>
      <c r="B1944" t="s">
        <v>29</v>
      </c>
      <c r="C1944" t="s">
        <v>30</v>
      </c>
      <c r="D1944" t="s">
        <v>14</v>
      </c>
      <c r="E1944">
        <v>13733000</v>
      </c>
    </row>
    <row r="1945" spans="1:5" x14ac:dyDescent="0.25">
      <c r="A1945">
        <v>2019</v>
      </c>
      <c r="B1945" t="s">
        <v>31</v>
      </c>
      <c r="C1945" t="s">
        <v>32</v>
      </c>
      <c r="D1945" t="s">
        <v>7</v>
      </c>
      <c r="E1945">
        <v>2509.1000000000004</v>
      </c>
    </row>
    <row r="1946" spans="1:5" x14ac:dyDescent="0.25">
      <c r="A1946">
        <v>2019</v>
      </c>
      <c r="B1946" t="s">
        <v>31</v>
      </c>
      <c r="C1946" t="s">
        <v>32</v>
      </c>
      <c r="D1946" t="s">
        <v>8</v>
      </c>
      <c r="E1946">
        <v>92371000000</v>
      </c>
    </row>
    <row r="1947" spans="1:5" x14ac:dyDescent="0.25">
      <c r="A1947">
        <v>2019</v>
      </c>
      <c r="B1947" t="s">
        <v>31</v>
      </c>
      <c r="C1947" t="s">
        <v>32</v>
      </c>
      <c r="D1947" t="s">
        <v>9</v>
      </c>
      <c r="E1947">
        <v>8720</v>
      </c>
    </row>
    <row r="1948" spans="1:5" x14ac:dyDescent="0.25">
      <c r="A1948">
        <v>2019</v>
      </c>
      <c r="B1948" t="s">
        <v>31</v>
      </c>
      <c r="C1948" t="s">
        <v>32</v>
      </c>
      <c r="D1948" t="s">
        <v>10</v>
      </c>
      <c r="E1948">
        <v>960.30000000000007</v>
      </c>
    </row>
    <row r="1949" spans="1:5" x14ac:dyDescent="0.25">
      <c r="A1949">
        <v>2019</v>
      </c>
      <c r="B1949" t="s">
        <v>31</v>
      </c>
      <c r="C1949" t="s">
        <v>32</v>
      </c>
      <c r="D1949" t="s">
        <v>11</v>
      </c>
      <c r="E1949">
        <v>158318000</v>
      </c>
    </row>
    <row r="1950" spans="1:5" x14ac:dyDescent="0.25">
      <c r="A1950">
        <v>2019</v>
      </c>
      <c r="B1950" t="s">
        <v>31</v>
      </c>
      <c r="C1950" t="s">
        <v>32</v>
      </c>
      <c r="D1950" t="s">
        <v>12</v>
      </c>
      <c r="E1950">
        <v>45952000</v>
      </c>
    </row>
    <row r="1951" spans="1:5" x14ac:dyDescent="0.25">
      <c r="A1951">
        <v>2019</v>
      </c>
      <c r="B1951" t="s">
        <v>31</v>
      </c>
      <c r="C1951" t="s">
        <v>32</v>
      </c>
      <c r="D1951" t="s">
        <v>13</v>
      </c>
      <c r="E1951">
        <v>4430100</v>
      </c>
    </row>
    <row r="1952" spans="1:5" x14ac:dyDescent="0.25">
      <c r="A1952">
        <v>2019</v>
      </c>
      <c r="B1952" t="s">
        <v>31</v>
      </c>
      <c r="C1952" t="s">
        <v>32</v>
      </c>
      <c r="D1952" t="s">
        <v>14</v>
      </c>
      <c r="E1952">
        <v>88214000</v>
      </c>
    </row>
    <row r="1953" spans="1:5" x14ac:dyDescent="0.25">
      <c r="A1953">
        <v>2019</v>
      </c>
      <c r="B1953" t="s">
        <v>33</v>
      </c>
      <c r="C1953" t="s">
        <v>34</v>
      </c>
      <c r="D1953" t="s">
        <v>7</v>
      </c>
      <c r="E1953">
        <v>10.8</v>
      </c>
    </row>
    <row r="1954" spans="1:5" x14ac:dyDescent="0.25">
      <c r="A1954">
        <v>2019</v>
      </c>
      <c r="B1954" t="s">
        <v>33</v>
      </c>
      <c r="C1954" t="s">
        <v>34</v>
      </c>
      <c r="D1954" t="s">
        <v>9</v>
      </c>
      <c r="E1954">
        <v>490</v>
      </c>
    </row>
    <row r="1955" spans="1:5" x14ac:dyDescent="0.25">
      <c r="A1955">
        <v>2019</v>
      </c>
      <c r="B1955" t="s">
        <v>33</v>
      </c>
      <c r="C1955" t="s">
        <v>34</v>
      </c>
      <c r="D1955" t="s">
        <v>10</v>
      </c>
      <c r="E1955">
        <v>208.99999999999997</v>
      </c>
    </row>
    <row r="1956" spans="1:5" x14ac:dyDescent="0.25">
      <c r="A1956">
        <v>2019</v>
      </c>
      <c r="B1956" t="s">
        <v>33</v>
      </c>
      <c r="C1956" t="s">
        <v>34</v>
      </c>
      <c r="D1956" t="s">
        <v>11</v>
      </c>
      <c r="E1956">
        <v>39589000</v>
      </c>
    </row>
    <row r="1957" spans="1:5" x14ac:dyDescent="0.25">
      <c r="A1957">
        <v>2019</v>
      </c>
      <c r="B1957" t="s">
        <v>33</v>
      </c>
      <c r="C1957" t="s">
        <v>34</v>
      </c>
      <c r="D1957" t="s">
        <v>12</v>
      </c>
      <c r="E1957">
        <v>4346000</v>
      </c>
    </row>
    <row r="1958" spans="1:5" x14ac:dyDescent="0.25">
      <c r="A1958">
        <v>2019</v>
      </c>
      <c r="B1958" t="s">
        <v>33</v>
      </c>
      <c r="C1958" t="s">
        <v>34</v>
      </c>
      <c r="D1958" t="s">
        <v>13</v>
      </c>
      <c r="E1958">
        <v>936300</v>
      </c>
    </row>
    <row r="1959" spans="1:5" x14ac:dyDescent="0.25">
      <c r="A1959">
        <v>2019</v>
      </c>
      <c r="B1959" t="s">
        <v>33</v>
      </c>
      <c r="C1959" t="s">
        <v>34</v>
      </c>
      <c r="D1959" t="s">
        <v>14</v>
      </c>
      <c r="E1959">
        <v>18641000</v>
      </c>
    </row>
    <row r="1960" spans="1:5" x14ac:dyDescent="0.25">
      <c r="A1960">
        <v>2019</v>
      </c>
      <c r="B1960" t="s">
        <v>35</v>
      </c>
      <c r="C1960" t="s">
        <v>36</v>
      </c>
      <c r="D1960" t="s">
        <v>7</v>
      </c>
      <c r="E1960">
        <v>2496.8000009999996</v>
      </c>
    </row>
    <row r="1961" spans="1:5" x14ac:dyDescent="0.25">
      <c r="A1961">
        <v>2019</v>
      </c>
      <c r="B1961" t="s">
        <v>35</v>
      </c>
      <c r="C1961" t="s">
        <v>36</v>
      </c>
      <c r="D1961" t="s">
        <v>8</v>
      </c>
      <c r="E1961">
        <v>543389011264</v>
      </c>
    </row>
    <row r="1962" spans="1:5" x14ac:dyDescent="0.25">
      <c r="A1962">
        <v>2019</v>
      </c>
      <c r="B1962" t="s">
        <v>35</v>
      </c>
      <c r="C1962" t="s">
        <v>36</v>
      </c>
      <c r="D1962" t="s">
        <v>9</v>
      </c>
      <c r="E1962">
        <v>14789</v>
      </c>
    </row>
    <row r="1963" spans="1:5" x14ac:dyDescent="0.25">
      <c r="A1963">
        <v>2019</v>
      </c>
      <c r="B1963" t="s">
        <v>35</v>
      </c>
      <c r="C1963" t="s">
        <v>36</v>
      </c>
      <c r="D1963" t="s">
        <v>10</v>
      </c>
      <c r="E1963">
        <v>1066.0999899999999</v>
      </c>
    </row>
    <row r="1964" spans="1:5" x14ac:dyDescent="0.25">
      <c r="A1964">
        <v>2019</v>
      </c>
      <c r="B1964" t="s">
        <v>35</v>
      </c>
      <c r="C1964" t="s">
        <v>36</v>
      </c>
      <c r="D1964" t="s">
        <v>11</v>
      </c>
      <c r="E1964">
        <v>635365000</v>
      </c>
    </row>
    <row r="1965" spans="1:5" x14ac:dyDescent="0.25">
      <c r="A1965">
        <v>2019</v>
      </c>
      <c r="B1965" t="s">
        <v>35</v>
      </c>
      <c r="C1965" t="s">
        <v>36</v>
      </c>
      <c r="D1965" t="s">
        <v>12</v>
      </c>
      <c r="E1965">
        <v>58933000</v>
      </c>
    </row>
    <row r="1966" spans="1:5" x14ac:dyDescent="0.25">
      <c r="A1966">
        <v>2019</v>
      </c>
      <c r="B1966" t="s">
        <v>35</v>
      </c>
      <c r="C1966" t="s">
        <v>36</v>
      </c>
      <c r="D1966" t="s">
        <v>13</v>
      </c>
      <c r="E1966">
        <v>4627000</v>
      </c>
    </row>
    <row r="1967" spans="1:5" x14ac:dyDescent="0.25">
      <c r="A1967">
        <v>2019</v>
      </c>
      <c r="B1967" t="s">
        <v>35</v>
      </c>
      <c r="C1967" t="s">
        <v>36</v>
      </c>
      <c r="D1967" t="s">
        <v>14</v>
      </c>
      <c r="E1967">
        <v>73259000</v>
      </c>
    </row>
    <row r="1968" spans="1:5" x14ac:dyDescent="0.25">
      <c r="A1968">
        <v>2019</v>
      </c>
      <c r="B1968" t="s">
        <v>37</v>
      </c>
      <c r="C1968" t="s">
        <v>38</v>
      </c>
      <c r="D1968" t="s">
        <v>7</v>
      </c>
      <c r="E1968">
        <v>229.91</v>
      </c>
    </row>
    <row r="1969" spans="1:5" x14ac:dyDescent="0.25">
      <c r="A1969">
        <v>2019</v>
      </c>
      <c r="B1969" t="s">
        <v>37</v>
      </c>
      <c r="C1969" t="s">
        <v>38</v>
      </c>
      <c r="D1969" t="s">
        <v>8</v>
      </c>
      <c r="E1969">
        <v>137716804314</v>
      </c>
    </row>
    <row r="1970" spans="1:5" x14ac:dyDescent="0.25">
      <c r="A1970">
        <v>2019</v>
      </c>
      <c r="B1970" t="s">
        <v>37</v>
      </c>
      <c r="C1970" t="s">
        <v>38</v>
      </c>
      <c r="D1970" t="s">
        <v>9</v>
      </c>
      <c r="E1970">
        <v>25722.99</v>
      </c>
    </row>
    <row r="1971" spans="1:5" x14ac:dyDescent="0.25">
      <c r="A1971">
        <v>2019</v>
      </c>
      <c r="B1971" t="s">
        <v>37</v>
      </c>
      <c r="C1971" t="s">
        <v>38</v>
      </c>
      <c r="D1971" t="s">
        <v>10</v>
      </c>
      <c r="E1971">
        <v>1893.3599999999997</v>
      </c>
    </row>
    <row r="1972" spans="1:5" x14ac:dyDescent="0.25">
      <c r="A1972">
        <v>2019</v>
      </c>
      <c r="B1972" t="s">
        <v>37</v>
      </c>
      <c r="C1972" t="s">
        <v>38</v>
      </c>
      <c r="D1972" t="s">
        <v>11</v>
      </c>
      <c r="E1972">
        <v>123743369.87000002</v>
      </c>
    </row>
    <row r="1973" spans="1:5" x14ac:dyDescent="0.25">
      <c r="A1973">
        <v>2019</v>
      </c>
      <c r="B1973" t="s">
        <v>37</v>
      </c>
      <c r="C1973" t="s">
        <v>38</v>
      </c>
      <c r="D1973" t="s">
        <v>12</v>
      </c>
      <c r="E1973">
        <v>59279225.359999999</v>
      </c>
    </row>
    <row r="1974" spans="1:5" x14ac:dyDescent="0.25">
      <c r="A1974">
        <v>2019</v>
      </c>
      <c r="B1974" t="s">
        <v>37</v>
      </c>
      <c r="C1974" t="s">
        <v>38</v>
      </c>
      <c r="D1974" t="s">
        <v>13</v>
      </c>
      <c r="E1974">
        <v>6032500.5999999996</v>
      </c>
    </row>
    <row r="1975" spans="1:5" x14ac:dyDescent="0.25">
      <c r="A1975">
        <v>2019</v>
      </c>
      <c r="B1975" t="s">
        <v>37</v>
      </c>
      <c r="C1975" t="s">
        <v>38</v>
      </c>
      <c r="D1975" t="s">
        <v>14</v>
      </c>
      <c r="E1975">
        <v>61048187.600000001</v>
      </c>
    </row>
    <row r="1976" spans="1:5" x14ac:dyDescent="0.25">
      <c r="A1976">
        <v>2019</v>
      </c>
      <c r="B1976" t="s">
        <v>39</v>
      </c>
      <c r="C1976" t="s">
        <v>40</v>
      </c>
      <c r="D1976" t="s">
        <v>7</v>
      </c>
      <c r="E1976">
        <v>300.5</v>
      </c>
    </row>
    <row r="1977" spans="1:5" x14ac:dyDescent="0.25">
      <c r="A1977">
        <v>2019</v>
      </c>
      <c r="B1977" t="s">
        <v>39</v>
      </c>
      <c r="C1977" t="s">
        <v>40</v>
      </c>
      <c r="D1977" t="s">
        <v>8</v>
      </c>
      <c r="E1977">
        <v>38589520000</v>
      </c>
    </row>
    <row r="1978" spans="1:5" x14ac:dyDescent="0.25">
      <c r="A1978">
        <v>2019</v>
      </c>
      <c r="B1978" t="s">
        <v>39</v>
      </c>
      <c r="C1978" t="s">
        <v>40</v>
      </c>
      <c r="D1978" t="s">
        <v>9</v>
      </c>
      <c r="E1978">
        <v>2584</v>
      </c>
    </row>
    <row r="1979" spans="1:5" x14ac:dyDescent="0.25">
      <c r="A1979">
        <v>2019</v>
      </c>
      <c r="B1979" t="s">
        <v>39</v>
      </c>
      <c r="C1979" t="s">
        <v>40</v>
      </c>
      <c r="D1979" t="s">
        <v>10</v>
      </c>
      <c r="E1979">
        <v>1029.5999999999999</v>
      </c>
    </row>
    <row r="1980" spans="1:5" x14ac:dyDescent="0.25">
      <c r="A1980">
        <v>2019</v>
      </c>
      <c r="B1980" t="s">
        <v>39</v>
      </c>
      <c r="C1980" t="s">
        <v>40</v>
      </c>
      <c r="D1980" t="s">
        <v>11</v>
      </c>
      <c r="E1980">
        <v>69562000</v>
      </c>
    </row>
    <row r="1981" spans="1:5" x14ac:dyDescent="0.25">
      <c r="A1981">
        <v>2019</v>
      </c>
      <c r="B1981" t="s">
        <v>39</v>
      </c>
      <c r="C1981" t="s">
        <v>40</v>
      </c>
      <c r="D1981" t="s">
        <v>12</v>
      </c>
      <c r="E1981">
        <v>6543120</v>
      </c>
    </row>
    <row r="1982" spans="1:5" x14ac:dyDescent="0.25">
      <c r="A1982">
        <v>2019</v>
      </c>
      <c r="B1982" t="s">
        <v>39</v>
      </c>
      <c r="C1982" t="s">
        <v>40</v>
      </c>
      <c r="D1982" t="s">
        <v>13</v>
      </c>
      <c r="E1982">
        <v>2004200</v>
      </c>
    </row>
    <row r="1983" spans="1:5" x14ac:dyDescent="0.25">
      <c r="A1983">
        <v>2019</v>
      </c>
      <c r="B1983" t="s">
        <v>39</v>
      </c>
      <c r="C1983" t="s">
        <v>40</v>
      </c>
      <c r="D1983" t="s">
        <v>14</v>
      </c>
      <c r="E1983">
        <v>46619000</v>
      </c>
    </row>
    <row r="1984" spans="1:5" x14ac:dyDescent="0.25">
      <c r="A1984">
        <v>2019</v>
      </c>
      <c r="B1984" t="s">
        <v>73</v>
      </c>
      <c r="C1984" t="s">
        <v>74</v>
      </c>
      <c r="D1984" t="s">
        <v>7</v>
      </c>
      <c r="E1984">
        <v>35.700000000000003</v>
      </c>
    </row>
    <row r="1985" spans="1:5" x14ac:dyDescent="0.25">
      <c r="A1985">
        <v>2019</v>
      </c>
      <c r="B1985" t="s">
        <v>73</v>
      </c>
      <c r="C1985" t="s">
        <v>74</v>
      </c>
      <c r="D1985" t="s">
        <v>8</v>
      </c>
      <c r="E1985">
        <v>6643000000</v>
      </c>
    </row>
    <row r="1986" spans="1:5" x14ac:dyDescent="0.25">
      <c r="A1986">
        <v>2019</v>
      </c>
      <c r="B1986" t="s">
        <v>73</v>
      </c>
      <c r="C1986" t="s">
        <v>74</v>
      </c>
      <c r="D1986" t="s">
        <v>10</v>
      </c>
      <c r="E1986">
        <v>31.6</v>
      </c>
    </row>
    <row r="1987" spans="1:5" x14ac:dyDescent="0.25">
      <c r="A1987">
        <v>2019</v>
      </c>
      <c r="B1987" t="s">
        <v>73</v>
      </c>
      <c r="C1987" t="s">
        <v>74</v>
      </c>
      <c r="D1987" t="s">
        <v>11</v>
      </c>
      <c r="E1987">
        <v>7155000</v>
      </c>
    </row>
    <row r="1988" spans="1:5" x14ac:dyDescent="0.25">
      <c r="A1988">
        <v>2019</v>
      </c>
      <c r="B1988" t="s">
        <v>73</v>
      </c>
      <c r="C1988" t="s">
        <v>74</v>
      </c>
      <c r="D1988" t="s">
        <v>12</v>
      </c>
      <c r="E1988">
        <v>500000</v>
      </c>
    </row>
    <row r="1989" spans="1:5" x14ac:dyDescent="0.25">
      <c r="A1989">
        <v>2019</v>
      </c>
      <c r="B1989" t="s">
        <v>73</v>
      </c>
      <c r="C1989" t="s">
        <v>74</v>
      </c>
      <c r="D1989" t="s">
        <v>13</v>
      </c>
      <c r="E1989">
        <v>479800</v>
      </c>
    </row>
    <row r="1990" spans="1:5" x14ac:dyDescent="0.25">
      <c r="A1990">
        <v>2019</v>
      </c>
      <c r="B1990" t="s">
        <v>73</v>
      </c>
      <c r="C1990" t="s">
        <v>74</v>
      </c>
      <c r="D1990" t="s">
        <v>14</v>
      </c>
      <c r="E1990">
        <v>4348000</v>
      </c>
    </row>
    <row r="1991" spans="1:5" x14ac:dyDescent="0.25">
      <c r="A1991">
        <v>2019</v>
      </c>
      <c r="B1991" t="s">
        <v>41</v>
      </c>
      <c r="C1991" t="s">
        <v>42</v>
      </c>
      <c r="D1991" t="s">
        <v>8</v>
      </c>
      <c r="E1991">
        <v>18783810000</v>
      </c>
    </row>
    <row r="1992" spans="1:5" x14ac:dyDescent="0.25">
      <c r="A1992">
        <v>2019</v>
      </c>
      <c r="B1992" t="s">
        <v>41</v>
      </c>
      <c r="C1992" t="s">
        <v>42</v>
      </c>
      <c r="D1992" t="s">
        <v>9</v>
      </c>
      <c r="E1992">
        <v>962</v>
      </c>
    </row>
    <row r="1993" spans="1:5" x14ac:dyDescent="0.25">
      <c r="A1993">
        <v>2019</v>
      </c>
      <c r="B1993" t="s">
        <v>41</v>
      </c>
      <c r="C1993" t="s">
        <v>42</v>
      </c>
      <c r="D1993" t="s">
        <v>10</v>
      </c>
      <c r="E1993">
        <v>363.4</v>
      </c>
    </row>
    <row r="1994" spans="1:5" x14ac:dyDescent="0.25">
      <c r="A1994">
        <v>2019</v>
      </c>
      <c r="B1994" t="s">
        <v>41</v>
      </c>
      <c r="C1994" t="s">
        <v>42</v>
      </c>
      <c r="D1994" t="s">
        <v>11</v>
      </c>
      <c r="E1994">
        <v>15576000</v>
      </c>
    </row>
    <row r="1995" spans="1:5" x14ac:dyDescent="0.25">
      <c r="A1995">
        <v>2019</v>
      </c>
      <c r="B1995" t="s">
        <v>41</v>
      </c>
      <c r="C1995" t="s">
        <v>42</v>
      </c>
      <c r="D1995" t="s">
        <v>12</v>
      </c>
      <c r="E1995">
        <v>847000</v>
      </c>
    </row>
    <row r="1996" spans="1:5" x14ac:dyDescent="0.25">
      <c r="A1996">
        <v>2019</v>
      </c>
      <c r="B1996" t="s">
        <v>41</v>
      </c>
      <c r="C1996" t="s">
        <v>42</v>
      </c>
      <c r="D1996" t="s">
        <v>13</v>
      </c>
      <c r="E1996">
        <v>987010</v>
      </c>
    </row>
    <row r="1997" spans="1:5" x14ac:dyDescent="0.25">
      <c r="A1997">
        <v>2019</v>
      </c>
      <c r="B1997" t="s">
        <v>41</v>
      </c>
      <c r="C1997" t="s">
        <v>42</v>
      </c>
      <c r="D1997" t="s">
        <v>14</v>
      </c>
      <c r="E1997">
        <v>8945000</v>
      </c>
    </row>
    <row r="1998" spans="1:5" x14ac:dyDescent="0.25">
      <c r="A1998">
        <v>2019</v>
      </c>
      <c r="B1998" t="s">
        <v>43</v>
      </c>
      <c r="C1998" t="s">
        <v>44</v>
      </c>
      <c r="D1998" t="s">
        <v>8</v>
      </c>
      <c r="E1998">
        <v>13772655484.98214</v>
      </c>
    </row>
    <row r="1999" spans="1:5" x14ac:dyDescent="0.25">
      <c r="A1999">
        <v>2019</v>
      </c>
      <c r="B1999" t="s">
        <v>43</v>
      </c>
      <c r="C1999" t="s">
        <v>44</v>
      </c>
      <c r="D1999" t="s">
        <v>10</v>
      </c>
      <c r="E1999">
        <v>78.267510000000001</v>
      </c>
    </row>
    <row r="2000" spans="1:5" x14ac:dyDescent="0.25">
      <c r="A2000">
        <v>2019</v>
      </c>
      <c r="B2000" t="s">
        <v>43</v>
      </c>
      <c r="C2000" t="s">
        <v>44</v>
      </c>
      <c r="D2000" t="s">
        <v>11</v>
      </c>
      <c r="E2000">
        <v>11280441.992109999</v>
      </c>
    </row>
    <row r="2001" spans="1:5" x14ac:dyDescent="0.25">
      <c r="A2001">
        <v>2019</v>
      </c>
      <c r="B2001" t="s">
        <v>43</v>
      </c>
      <c r="C2001" t="s">
        <v>44</v>
      </c>
      <c r="D2001" t="s">
        <v>12</v>
      </c>
      <c r="E2001">
        <v>2250808</v>
      </c>
    </row>
    <row r="2002" spans="1:5" x14ac:dyDescent="0.25">
      <c r="A2002">
        <v>2019</v>
      </c>
      <c r="B2002" t="s">
        <v>43</v>
      </c>
      <c r="C2002" t="s">
        <v>44</v>
      </c>
      <c r="D2002" t="s">
        <v>14</v>
      </c>
      <c r="E2002">
        <v>2407485.2580000004</v>
      </c>
    </row>
    <row r="2003" spans="1:5" x14ac:dyDescent="0.25">
      <c r="A2003">
        <v>2019</v>
      </c>
      <c r="B2003" t="s">
        <v>45</v>
      </c>
      <c r="C2003" t="s">
        <v>46</v>
      </c>
      <c r="D2003" t="s">
        <v>8</v>
      </c>
      <c r="E2003">
        <v>764170460</v>
      </c>
    </row>
    <row r="2004" spans="1:5" x14ac:dyDescent="0.25">
      <c r="A2004">
        <v>2019</v>
      </c>
      <c r="B2004" t="s">
        <v>45</v>
      </c>
      <c r="C2004" t="s">
        <v>46</v>
      </c>
      <c r="D2004" t="s">
        <v>13</v>
      </c>
      <c r="E2004">
        <v>485266</v>
      </c>
    </row>
    <row r="2005" spans="1:5" x14ac:dyDescent="0.25">
      <c r="A2005">
        <v>2019</v>
      </c>
      <c r="B2005" t="s">
        <v>45</v>
      </c>
      <c r="C2005" t="s">
        <v>46</v>
      </c>
      <c r="D2005" t="s">
        <v>14</v>
      </c>
      <c r="E2005">
        <v>10506151</v>
      </c>
    </row>
    <row r="2006" spans="1:5" x14ac:dyDescent="0.25">
      <c r="A2006">
        <v>2019</v>
      </c>
      <c r="B2006" t="s">
        <v>51</v>
      </c>
      <c r="C2006" t="s">
        <v>52</v>
      </c>
      <c r="D2006" t="s">
        <v>8</v>
      </c>
      <c r="E2006">
        <v>1417000000</v>
      </c>
    </row>
    <row r="2007" spans="1:5" x14ac:dyDescent="0.25">
      <c r="A2007">
        <v>2019</v>
      </c>
      <c r="B2007" t="s">
        <v>51</v>
      </c>
      <c r="C2007" t="s">
        <v>52</v>
      </c>
      <c r="D2007" t="s">
        <v>10</v>
      </c>
      <c r="E2007">
        <v>53.4</v>
      </c>
    </row>
    <row r="2008" spans="1:5" x14ac:dyDescent="0.25">
      <c r="A2008">
        <v>2019</v>
      </c>
      <c r="B2008" t="s">
        <v>51</v>
      </c>
      <c r="C2008" t="s">
        <v>52</v>
      </c>
      <c r="D2008" t="s">
        <v>11</v>
      </c>
      <c r="E2008">
        <v>1914000</v>
      </c>
    </row>
    <row r="2009" spans="1:5" x14ac:dyDescent="0.25">
      <c r="A2009">
        <v>2019</v>
      </c>
      <c r="B2009" t="s">
        <v>51</v>
      </c>
      <c r="C2009" t="s">
        <v>52</v>
      </c>
      <c r="D2009" t="s">
        <v>12</v>
      </c>
      <c r="E2009">
        <v>589000</v>
      </c>
    </row>
    <row r="2010" spans="1:5" x14ac:dyDescent="0.25">
      <c r="A2010">
        <v>2019</v>
      </c>
      <c r="B2010" t="s">
        <v>51</v>
      </c>
      <c r="C2010" t="s">
        <v>52</v>
      </c>
      <c r="D2010" t="s">
        <v>13</v>
      </c>
      <c r="E2010">
        <v>94200</v>
      </c>
    </row>
    <row r="2011" spans="1:5" x14ac:dyDescent="0.25">
      <c r="A2011">
        <v>2019</v>
      </c>
      <c r="B2011" t="s">
        <v>51</v>
      </c>
      <c r="C2011" t="s">
        <v>52</v>
      </c>
      <c r="D2011" t="s">
        <v>14</v>
      </c>
      <c r="E2011">
        <v>865000</v>
      </c>
    </row>
    <row r="2012" spans="1:5" x14ac:dyDescent="0.25">
      <c r="A2012">
        <v>2019</v>
      </c>
      <c r="B2012" t="s">
        <v>61</v>
      </c>
      <c r="C2012" t="s">
        <v>62</v>
      </c>
      <c r="D2012" t="s">
        <v>7</v>
      </c>
      <c r="E2012">
        <v>3547.5</v>
      </c>
    </row>
    <row r="2013" spans="1:5" x14ac:dyDescent="0.25">
      <c r="A2013">
        <v>2019</v>
      </c>
      <c r="B2013" t="s">
        <v>61</v>
      </c>
      <c r="C2013" t="s">
        <v>62</v>
      </c>
      <c r="D2013" t="s">
        <v>8</v>
      </c>
      <c r="E2013">
        <v>174283000000</v>
      </c>
    </row>
    <row r="2014" spans="1:5" x14ac:dyDescent="0.25">
      <c r="A2014">
        <v>2019</v>
      </c>
      <c r="B2014" t="s">
        <v>61</v>
      </c>
      <c r="C2014" t="s">
        <v>62</v>
      </c>
      <c r="D2014" t="s">
        <v>9</v>
      </c>
      <c r="E2014">
        <v>15137</v>
      </c>
    </row>
    <row r="2015" spans="1:5" x14ac:dyDescent="0.25">
      <c r="A2015">
        <v>2019</v>
      </c>
      <c r="B2015" t="s">
        <v>61</v>
      </c>
      <c r="C2015" t="s">
        <v>62</v>
      </c>
      <c r="D2015" t="s">
        <v>10</v>
      </c>
      <c r="E2015">
        <v>5022.3999999999987</v>
      </c>
    </row>
    <row r="2016" spans="1:5" x14ac:dyDescent="0.25">
      <c r="A2016">
        <v>2019</v>
      </c>
      <c r="B2016" t="s">
        <v>61</v>
      </c>
      <c r="C2016" t="s">
        <v>62</v>
      </c>
      <c r="D2016" t="s">
        <v>11</v>
      </c>
      <c r="E2016">
        <v>231236000</v>
      </c>
    </row>
    <row r="2017" spans="1:5" x14ac:dyDescent="0.25">
      <c r="A2017">
        <v>2019</v>
      </c>
      <c r="B2017" t="s">
        <v>61</v>
      </c>
      <c r="C2017" t="s">
        <v>62</v>
      </c>
      <c r="D2017" t="s">
        <v>12</v>
      </c>
      <c r="E2017">
        <v>6542000</v>
      </c>
    </row>
    <row r="2018" spans="1:5" x14ac:dyDescent="0.25">
      <c r="A2018">
        <v>2019</v>
      </c>
      <c r="B2018" t="s">
        <v>61</v>
      </c>
      <c r="C2018" t="s">
        <v>62</v>
      </c>
      <c r="D2018" t="s">
        <v>13</v>
      </c>
      <c r="E2018">
        <v>8548700</v>
      </c>
    </row>
    <row r="2019" spans="1:5" x14ac:dyDescent="0.25">
      <c r="A2019">
        <v>2019</v>
      </c>
      <c r="B2019" t="s">
        <v>61</v>
      </c>
      <c r="C2019" t="s">
        <v>62</v>
      </c>
      <c r="D2019" t="s">
        <v>14</v>
      </c>
      <c r="E2019">
        <v>142581000</v>
      </c>
    </row>
    <row r="2020" spans="1:5" x14ac:dyDescent="0.25">
      <c r="A2020">
        <v>2019</v>
      </c>
      <c r="B2020" t="s">
        <v>65</v>
      </c>
      <c r="C2020" t="s">
        <v>66</v>
      </c>
      <c r="D2020" t="s">
        <v>7</v>
      </c>
      <c r="E2020">
        <v>95.3</v>
      </c>
    </row>
    <row r="2021" spans="1:5" x14ac:dyDescent="0.25">
      <c r="A2021">
        <v>2019</v>
      </c>
      <c r="B2021" t="s">
        <v>65</v>
      </c>
      <c r="C2021" t="s">
        <v>66</v>
      </c>
      <c r="D2021" t="s">
        <v>8</v>
      </c>
      <c r="E2021">
        <v>33958000000</v>
      </c>
    </row>
    <row r="2022" spans="1:5" x14ac:dyDescent="0.25">
      <c r="A2022">
        <v>2019</v>
      </c>
      <c r="B2022" t="s">
        <v>65</v>
      </c>
      <c r="C2022" t="s">
        <v>66</v>
      </c>
      <c r="D2022" t="s">
        <v>9</v>
      </c>
      <c r="E2022">
        <v>4570</v>
      </c>
    </row>
    <row r="2023" spans="1:5" x14ac:dyDescent="0.25">
      <c r="A2023">
        <v>2019</v>
      </c>
      <c r="B2023" t="s">
        <v>65</v>
      </c>
      <c r="C2023" t="s">
        <v>66</v>
      </c>
      <c r="D2023" t="s">
        <v>10</v>
      </c>
      <c r="E2023">
        <v>151.30000000000001</v>
      </c>
    </row>
    <row r="2024" spans="1:5" x14ac:dyDescent="0.25">
      <c r="A2024">
        <v>2019</v>
      </c>
      <c r="B2024" t="s">
        <v>65</v>
      </c>
      <c r="C2024" t="s">
        <v>66</v>
      </c>
      <c r="D2024" t="s">
        <v>11</v>
      </c>
      <c r="E2024">
        <v>40465000</v>
      </c>
    </row>
    <row r="2025" spans="1:5" x14ac:dyDescent="0.25">
      <c r="A2025">
        <v>2019</v>
      </c>
      <c r="B2025" t="s">
        <v>65</v>
      </c>
      <c r="C2025" t="s">
        <v>66</v>
      </c>
      <c r="D2025" t="s">
        <v>12</v>
      </c>
      <c r="E2025">
        <v>7253000</v>
      </c>
    </row>
    <row r="2026" spans="1:5" x14ac:dyDescent="0.25">
      <c r="A2026">
        <v>2019</v>
      </c>
      <c r="B2026" t="s">
        <v>65</v>
      </c>
      <c r="C2026" t="s">
        <v>66</v>
      </c>
      <c r="D2026" t="s">
        <v>13</v>
      </c>
      <c r="E2026">
        <v>2754200</v>
      </c>
    </row>
    <row r="2027" spans="1:5" x14ac:dyDescent="0.25">
      <c r="A2027">
        <v>2019</v>
      </c>
      <c r="B2027" t="s">
        <v>65</v>
      </c>
      <c r="C2027" t="s">
        <v>66</v>
      </c>
      <c r="D2027" t="s">
        <v>14</v>
      </c>
      <c r="E2027">
        <v>33007000</v>
      </c>
    </row>
    <row r="2028" spans="1:5" x14ac:dyDescent="0.25">
      <c r="A2028">
        <v>2019</v>
      </c>
      <c r="B2028" t="s">
        <v>75</v>
      </c>
      <c r="C2028" t="s">
        <v>76</v>
      </c>
      <c r="D2028" t="s">
        <v>11</v>
      </c>
      <c r="E2028">
        <v>71955000</v>
      </c>
    </row>
    <row r="2029" spans="1:5" x14ac:dyDescent="0.25">
      <c r="A2029">
        <v>2019</v>
      </c>
      <c r="B2029" t="s">
        <v>75</v>
      </c>
      <c r="C2029" t="s">
        <v>76</v>
      </c>
      <c r="D2029" t="s">
        <v>13</v>
      </c>
      <c r="E2029">
        <v>9490800</v>
      </c>
    </row>
    <row r="2030" spans="1:5" x14ac:dyDescent="0.25">
      <c r="A2030">
        <v>2019</v>
      </c>
      <c r="B2030" t="s">
        <v>75</v>
      </c>
      <c r="C2030" t="s">
        <v>76</v>
      </c>
      <c r="D2030" t="s">
        <v>14</v>
      </c>
      <c r="E2030">
        <v>340157000</v>
      </c>
    </row>
    <row r="2031" spans="1:5" x14ac:dyDescent="0.25">
      <c r="A2031">
        <v>2019</v>
      </c>
      <c r="B2031" t="s">
        <v>67</v>
      </c>
      <c r="C2031" t="s">
        <v>68</v>
      </c>
      <c r="D2031" t="s">
        <v>7</v>
      </c>
      <c r="E2031">
        <v>91.8</v>
      </c>
    </row>
    <row r="2032" spans="1:5" x14ac:dyDescent="0.25">
      <c r="A2032">
        <v>2019</v>
      </c>
      <c r="B2032" t="s">
        <v>67</v>
      </c>
      <c r="C2032" t="s">
        <v>68</v>
      </c>
      <c r="D2032" t="s">
        <v>8</v>
      </c>
      <c r="E2032">
        <v>49179000000</v>
      </c>
    </row>
    <row r="2033" spans="1:5" x14ac:dyDescent="0.25">
      <c r="A2033">
        <v>2019</v>
      </c>
      <c r="B2033" t="s">
        <v>67</v>
      </c>
      <c r="C2033" t="s">
        <v>68</v>
      </c>
      <c r="D2033" t="s">
        <v>9</v>
      </c>
      <c r="E2033">
        <v>2651</v>
      </c>
    </row>
    <row r="2034" spans="1:5" x14ac:dyDescent="0.25">
      <c r="A2034">
        <v>2019</v>
      </c>
      <c r="B2034" t="s">
        <v>67</v>
      </c>
      <c r="C2034" t="s">
        <v>68</v>
      </c>
      <c r="D2034" t="s">
        <v>10</v>
      </c>
      <c r="E2034">
        <v>91.699999999999989</v>
      </c>
    </row>
    <row r="2035" spans="1:5" x14ac:dyDescent="0.25">
      <c r="A2035">
        <v>2019</v>
      </c>
      <c r="B2035" t="s">
        <v>67</v>
      </c>
      <c r="C2035" t="s">
        <v>68</v>
      </c>
      <c r="D2035" t="s">
        <v>11</v>
      </c>
      <c r="E2035">
        <v>26303000</v>
      </c>
    </row>
    <row r="2036" spans="1:5" x14ac:dyDescent="0.25">
      <c r="A2036">
        <v>2019</v>
      </c>
      <c r="B2036" t="s">
        <v>67</v>
      </c>
      <c r="C2036" t="s">
        <v>68</v>
      </c>
      <c r="D2036" t="s">
        <v>12</v>
      </c>
      <c r="E2036">
        <v>23028000</v>
      </c>
    </row>
    <row r="2037" spans="1:5" x14ac:dyDescent="0.25">
      <c r="A2037">
        <v>2019</v>
      </c>
      <c r="B2037" t="s">
        <v>67</v>
      </c>
      <c r="C2037" t="s">
        <v>68</v>
      </c>
      <c r="D2037" t="s">
        <v>13</v>
      </c>
      <c r="E2037">
        <v>3491000</v>
      </c>
    </row>
    <row r="2038" spans="1:5" x14ac:dyDescent="0.25">
      <c r="A2038">
        <v>2019</v>
      </c>
      <c r="B2038" t="s">
        <v>67</v>
      </c>
      <c r="C2038" t="s">
        <v>68</v>
      </c>
      <c r="D2038" t="s">
        <v>14</v>
      </c>
      <c r="E2038">
        <v>8513000</v>
      </c>
    </row>
    <row r="2039" spans="1:5" x14ac:dyDescent="0.25">
      <c r="A2039">
        <v>2019</v>
      </c>
      <c r="B2039" t="s">
        <v>69</v>
      </c>
      <c r="C2039" t="s">
        <v>70</v>
      </c>
      <c r="D2039" t="s">
        <v>7</v>
      </c>
      <c r="E2039">
        <v>10</v>
      </c>
    </row>
    <row r="2040" spans="1:5" x14ac:dyDescent="0.25">
      <c r="A2040">
        <v>2019</v>
      </c>
      <c r="B2040" t="s">
        <v>69</v>
      </c>
      <c r="C2040" t="s">
        <v>70</v>
      </c>
      <c r="D2040" t="s">
        <v>8</v>
      </c>
      <c r="E2040">
        <v>5537234720</v>
      </c>
    </row>
    <row r="2041" spans="1:5" x14ac:dyDescent="0.25">
      <c r="A2041">
        <v>2019</v>
      </c>
      <c r="B2041" t="s">
        <v>69</v>
      </c>
      <c r="C2041" t="s">
        <v>70</v>
      </c>
      <c r="D2041" t="s">
        <v>10</v>
      </c>
      <c r="E2041">
        <v>28.811700000000002</v>
      </c>
    </row>
    <row r="2042" spans="1:5" x14ac:dyDescent="0.25">
      <c r="A2042">
        <v>2019</v>
      </c>
      <c r="B2042" t="s">
        <v>69</v>
      </c>
      <c r="C2042" t="s">
        <v>70</v>
      </c>
      <c r="D2042" t="s">
        <v>11</v>
      </c>
      <c r="E2042">
        <v>4048542</v>
      </c>
    </row>
    <row r="2043" spans="1:5" x14ac:dyDescent="0.25">
      <c r="A2043">
        <v>2019</v>
      </c>
      <c r="B2043" t="s">
        <v>69</v>
      </c>
      <c r="C2043" t="s">
        <v>70</v>
      </c>
      <c r="D2043" t="s">
        <v>12</v>
      </c>
      <c r="E2043">
        <v>1271453</v>
      </c>
    </row>
    <row r="2044" spans="1:5" x14ac:dyDescent="0.25">
      <c r="A2044">
        <v>2019</v>
      </c>
      <c r="B2044" t="s">
        <v>69</v>
      </c>
      <c r="C2044" t="s">
        <v>70</v>
      </c>
      <c r="D2044" t="s">
        <v>13</v>
      </c>
      <c r="E2044">
        <v>130655</v>
      </c>
    </row>
    <row r="2045" spans="1:5" x14ac:dyDescent="0.25">
      <c r="A2045">
        <v>2019</v>
      </c>
      <c r="B2045" t="s">
        <v>69</v>
      </c>
      <c r="C2045" t="s">
        <v>70</v>
      </c>
      <c r="D2045" t="s">
        <v>14</v>
      </c>
      <c r="E2045">
        <v>2109178</v>
      </c>
    </row>
  </sheetData>
  <pageMargins left="0.7" right="0.7" top="0.75" bottom="0.75" header="0.3" footer="0.3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F2" sqref="F2:F4"/>
    </sheetView>
  </sheetViews>
  <sheetFormatPr defaultColWidth="9.140625" defaultRowHeight="15" x14ac:dyDescent="0.25"/>
  <cols>
    <col min="1" max="1" width="39" bestFit="1" customWidth="1"/>
    <col min="2" max="2" width="5.28515625" bestFit="1" customWidth="1"/>
    <col min="3" max="3" width="35.28515625" bestFit="1" customWidth="1"/>
    <col min="4" max="4" width="8" bestFit="1" customWidth="1"/>
    <col min="5" max="5" width="18" bestFit="1" customWidth="1"/>
  </cols>
  <sheetData>
    <row r="1" spans="1:5" x14ac:dyDescent="0.25">
      <c r="A1" t="s">
        <v>77</v>
      </c>
      <c r="B1" t="s">
        <v>81</v>
      </c>
      <c r="C1" t="s">
        <v>3</v>
      </c>
      <c r="D1" t="s">
        <v>78</v>
      </c>
      <c r="E1" t="s">
        <v>79</v>
      </c>
    </row>
    <row r="2" spans="1:5" x14ac:dyDescent="0.25">
      <c r="A2" t="s">
        <v>80</v>
      </c>
      <c r="B2">
        <v>2010</v>
      </c>
      <c r="C2" t="s">
        <v>82</v>
      </c>
      <c r="D2">
        <v>100</v>
      </c>
    </row>
    <row r="3" spans="1:5" x14ac:dyDescent="0.25">
      <c r="A3" t="s">
        <v>80</v>
      </c>
      <c r="B3">
        <v>2011</v>
      </c>
      <c r="C3" t="s">
        <v>82</v>
      </c>
      <c r="D3">
        <v>101.93300000000001</v>
      </c>
    </row>
    <row r="4" spans="1:5" x14ac:dyDescent="0.25">
      <c r="A4" t="s">
        <v>80</v>
      </c>
      <c r="B4">
        <v>2012</v>
      </c>
      <c r="C4" t="s">
        <v>82</v>
      </c>
      <c r="D4">
        <v>101.33199999999999</v>
      </c>
    </row>
    <row r="5" spans="1:5" x14ac:dyDescent="0.25">
      <c r="A5" t="s">
        <v>80</v>
      </c>
      <c r="B5">
        <v>2013</v>
      </c>
      <c r="C5" t="s">
        <v>82</v>
      </c>
      <c r="D5">
        <v>101.39400000000001</v>
      </c>
    </row>
    <row r="6" spans="1:5" x14ac:dyDescent="0.25">
      <c r="A6" t="s">
        <v>80</v>
      </c>
      <c r="B6">
        <v>2014</v>
      </c>
      <c r="C6" t="s">
        <v>82</v>
      </c>
      <c r="D6">
        <v>102.998</v>
      </c>
    </row>
    <row r="7" spans="1:5" x14ac:dyDescent="0.25">
      <c r="A7" t="s">
        <v>80</v>
      </c>
      <c r="B7">
        <v>2015</v>
      </c>
      <c r="C7" t="s">
        <v>82</v>
      </c>
      <c r="D7">
        <v>105.20099999999999</v>
      </c>
    </row>
    <row r="8" spans="1:5" x14ac:dyDescent="0.25">
      <c r="A8" t="s">
        <v>80</v>
      </c>
      <c r="B8">
        <v>2016</v>
      </c>
      <c r="C8" t="s">
        <v>82</v>
      </c>
      <c r="D8">
        <v>107.22</v>
      </c>
    </row>
    <row r="9" spans="1:5" x14ac:dyDescent="0.25">
      <c r="A9" t="s">
        <v>80</v>
      </c>
      <c r="B9">
        <v>2017</v>
      </c>
      <c r="C9" t="s">
        <v>82</v>
      </c>
      <c r="D9">
        <v>110.27</v>
      </c>
    </row>
    <row r="10" spans="1:5" x14ac:dyDescent="0.25">
      <c r="A10" t="s">
        <v>80</v>
      </c>
      <c r="B10">
        <v>2018</v>
      </c>
      <c r="C10" t="s">
        <v>82</v>
      </c>
      <c r="D10">
        <v>112.624</v>
      </c>
    </row>
    <row r="11" spans="1:5" x14ac:dyDescent="0.25">
      <c r="A11" t="s">
        <v>80</v>
      </c>
      <c r="B11">
        <v>2019</v>
      </c>
      <c r="C11" t="s">
        <v>82</v>
      </c>
      <c r="D11">
        <v>114.33499999999999</v>
      </c>
    </row>
    <row r="12" spans="1:5" x14ac:dyDescent="0.25">
      <c r="A12" t="s">
        <v>80</v>
      </c>
      <c r="B12">
        <v>2020</v>
      </c>
      <c r="C12" t="s">
        <v>82</v>
      </c>
      <c r="D12">
        <v>107.35299999999999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2"/>
  <sheetViews>
    <sheetView workbookViewId="0">
      <selection activeCell="F20" sqref="A20:F21"/>
    </sheetView>
  </sheetViews>
  <sheetFormatPr defaultColWidth="9.140625" defaultRowHeight="15" x14ac:dyDescent="0.25"/>
  <cols>
    <col min="6" max="6" width="15.5703125" bestFit="1" customWidth="1"/>
    <col min="7" max="7" width="31" bestFit="1" customWidth="1"/>
    <col min="8" max="8" width="20.140625" bestFit="1" customWidth="1"/>
    <col min="9" max="9" width="8" customWidth="1"/>
    <col min="10" max="10" width="26.5703125" bestFit="1" customWidth="1"/>
    <col min="11" max="11" width="30" bestFit="1" customWidth="1"/>
    <col min="12" max="12" width="21.42578125" bestFit="1" customWidth="1"/>
    <col min="13" max="13" width="48.42578125" bestFit="1" customWidth="1"/>
    <col min="14" max="14" width="24.28515625" bestFit="1" customWidth="1"/>
    <col min="15" max="15" width="19.85546875" bestFit="1" customWidth="1"/>
    <col min="16" max="16" width="12" bestFit="1" customWidth="1"/>
  </cols>
  <sheetData>
    <row r="1" spans="1:16" x14ac:dyDescent="0.25">
      <c r="A1" t="s">
        <v>81</v>
      </c>
      <c r="B1" t="s">
        <v>3</v>
      </c>
      <c r="C1" t="s">
        <v>85</v>
      </c>
    </row>
    <row r="2" spans="1:16" x14ac:dyDescent="0.25">
      <c r="A2">
        <v>2010</v>
      </c>
      <c r="B2" t="s">
        <v>7</v>
      </c>
      <c r="C2">
        <v>12452.599999999999</v>
      </c>
      <c r="F2" s="1" t="s">
        <v>88</v>
      </c>
      <c r="G2" s="1" t="s">
        <v>87</v>
      </c>
    </row>
    <row r="3" spans="1:16" x14ac:dyDescent="0.25">
      <c r="A3">
        <v>2010</v>
      </c>
      <c r="B3" t="s">
        <v>8</v>
      </c>
      <c r="C3">
        <v>1712594000000</v>
      </c>
      <c r="F3" s="1" t="s">
        <v>86</v>
      </c>
      <c r="G3" t="s">
        <v>7</v>
      </c>
      <c r="H3" t="s">
        <v>8</v>
      </c>
      <c r="I3" t="s">
        <v>82</v>
      </c>
      <c r="J3" t="s">
        <v>9</v>
      </c>
      <c r="K3" t="s">
        <v>10</v>
      </c>
      <c r="L3" t="s">
        <v>11</v>
      </c>
      <c r="M3" t="s">
        <v>12</v>
      </c>
      <c r="N3" t="s">
        <v>13</v>
      </c>
      <c r="O3" t="s">
        <v>14</v>
      </c>
      <c r="P3" t="s">
        <v>83</v>
      </c>
    </row>
    <row r="4" spans="1:16" x14ac:dyDescent="0.25">
      <c r="A4">
        <v>2010</v>
      </c>
      <c r="B4" t="s">
        <v>9</v>
      </c>
      <c r="C4">
        <v>362834</v>
      </c>
      <c r="F4" s="2">
        <v>2010</v>
      </c>
      <c r="G4">
        <v>12452.599999999999</v>
      </c>
      <c r="H4">
        <v>1712594000000</v>
      </c>
      <c r="I4">
        <v>100</v>
      </c>
      <c r="J4">
        <v>362834</v>
      </c>
      <c r="K4">
        <v>26890.299999999996</v>
      </c>
      <c r="L4">
        <v>2060183000</v>
      </c>
      <c r="M4">
        <v>342343000</v>
      </c>
      <c r="N4">
        <v>126670300</v>
      </c>
      <c r="O4">
        <v>2619799000</v>
      </c>
      <c r="P4">
        <v>1717743397576.9001</v>
      </c>
    </row>
    <row r="5" spans="1:16" x14ac:dyDescent="0.25">
      <c r="A5">
        <v>2010</v>
      </c>
      <c r="B5" t="s">
        <v>10</v>
      </c>
      <c r="C5">
        <v>26890.299999999996</v>
      </c>
      <c r="F5" s="2">
        <v>2011</v>
      </c>
      <c r="G5">
        <v>9766</v>
      </c>
      <c r="H5">
        <v>1703704000000</v>
      </c>
      <c r="I5">
        <v>101.93300000000001</v>
      </c>
      <c r="J5">
        <v>274265</v>
      </c>
      <c r="K5">
        <v>26893.5</v>
      </c>
      <c r="L5">
        <v>2026287000</v>
      </c>
      <c r="M5">
        <v>325677000</v>
      </c>
      <c r="N5">
        <v>135075200</v>
      </c>
      <c r="O5">
        <v>2561433000</v>
      </c>
      <c r="P5">
        <v>1708752783226.4331</v>
      </c>
    </row>
    <row r="6" spans="1:16" x14ac:dyDescent="0.25">
      <c r="A6">
        <v>2010</v>
      </c>
      <c r="B6" t="s">
        <v>11</v>
      </c>
      <c r="C6">
        <v>2060183000</v>
      </c>
      <c r="F6" s="2">
        <v>2012</v>
      </c>
      <c r="G6">
        <v>10451.799999999999</v>
      </c>
      <c r="H6">
        <v>1677150000000</v>
      </c>
      <c r="I6">
        <v>101.33199999999999</v>
      </c>
      <c r="J6">
        <v>270078</v>
      </c>
      <c r="K6">
        <v>25291.1</v>
      </c>
      <c r="L6">
        <v>1946235300</v>
      </c>
      <c r="M6">
        <v>310725000</v>
      </c>
      <c r="N6">
        <v>104184400</v>
      </c>
      <c r="O6">
        <v>2183172000</v>
      </c>
      <c r="P6">
        <v>1681694622622.2322</v>
      </c>
    </row>
    <row r="7" spans="1:16" x14ac:dyDescent="0.25">
      <c r="A7">
        <v>2010</v>
      </c>
      <c r="B7" t="s">
        <v>12</v>
      </c>
      <c r="C7">
        <v>342343000</v>
      </c>
      <c r="F7" s="2">
        <v>2013</v>
      </c>
      <c r="G7">
        <v>9045.9999999999982</v>
      </c>
      <c r="H7">
        <v>1618879000000</v>
      </c>
      <c r="I7">
        <v>101.39400000000001</v>
      </c>
      <c r="J7">
        <v>260191</v>
      </c>
      <c r="K7">
        <v>22239.200000000004</v>
      </c>
      <c r="L7">
        <v>1789516900</v>
      </c>
      <c r="M7">
        <v>306615000</v>
      </c>
      <c r="N7">
        <v>99064800</v>
      </c>
      <c r="O7">
        <v>1816607000</v>
      </c>
      <c r="P7">
        <v>1622891095277.594</v>
      </c>
    </row>
    <row r="8" spans="1:16" x14ac:dyDescent="0.25">
      <c r="A8">
        <v>2010</v>
      </c>
      <c r="B8" t="s">
        <v>13</v>
      </c>
      <c r="C8">
        <v>126670300</v>
      </c>
      <c r="F8" s="2">
        <v>2014</v>
      </c>
      <c r="G8">
        <v>8725.3000000000011</v>
      </c>
      <c r="H8">
        <v>1582982000000</v>
      </c>
      <c r="I8">
        <v>102.998</v>
      </c>
      <c r="J8">
        <v>248468</v>
      </c>
      <c r="K8">
        <v>22942.3</v>
      </c>
      <c r="L8">
        <v>1670170000</v>
      </c>
      <c r="M8">
        <v>300268000</v>
      </c>
      <c r="N8">
        <v>89044500</v>
      </c>
      <c r="O8">
        <v>1682330000</v>
      </c>
      <c r="P8">
        <v>1586724092738.5981</v>
      </c>
    </row>
    <row r="9" spans="1:16" x14ac:dyDescent="0.25">
      <c r="A9">
        <v>2010</v>
      </c>
      <c r="B9" t="s">
        <v>14</v>
      </c>
      <c r="C9">
        <v>2619799000</v>
      </c>
      <c r="F9" s="2">
        <v>2015</v>
      </c>
      <c r="G9">
        <v>8187.7000000000007</v>
      </c>
      <c r="H9">
        <v>1569831000000</v>
      </c>
      <c r="I9">
        <v>105.20099999999999</v>
      </c>
      <c r="J9">
        <v>209746</v>
      </c>
      <c r="K9">
        <v>23408.000000000004</v>
      </c>
      <c r="L9">
        <v>1598645000</v>
      </c>
      <c r="M9">
        <v>299157000</v>
      </c>
      <c r="N9">
        <v>67072700</v>
      </c>
      <c r="O9">
        <v>1551611000</v>
      </c>
      <c r="P9">
        <v>1573347727146.9009</v>
      </c>
    </row>
    <row r="10" spans="1:16" x14ac:dyDescent="0.25">
      <c r="A10">
        <v>2011</v>
      </c>
      <c r="B10" t="s">
        <v>7</v>
      </c>
      <c r="C10">
        <v>9766</v>
      </c>
      <c r="F10" s="2">
        <v>2016</v>
      </c>
      <c r="G10">
        <v>10727.2</v>
      </c>
      <c r="H10">
        <v>1555086000000</v>
      </c>
      <c r="I10">
        <v>107.22</v>
      </c>
      <c r="J10">
        <v>248858</v>
      </c>
      <c r="K10">
        <v>25771.899999999994</v>
      </c>
      <c r="L10">
        <v>1481096000</v>
      </c>
      <c r="M10">
        <v>280907000</v>
      </c>
      <c r="N10">
        <v>61680100</v>
      </c>
      <c r="O10">
        <v>1198305000</v>
      </c>
      <c r="P10">
        <v>1558108273564.3198</v>
      </c>
    </row>
    <row r="11" spans="1:16" x14ac:dyDescent="0.25">
      <c r="A11">
        <v>2011</v>
      </c>
      <c r="B11" t="s">
        <v>8</v>
      </c>
      <c r="C11">
        <v>1703704000000</v>
      </c>
      <c r="F11" s="2">
        <v>2017</v>
      </c>
      <c r="G11">
        <v>8657.5000000000018</v>
      </c>
      <c r="H11">
        <v>1492957000000</v>
      </c>
      <c r="I11">
        <v>110.27</v>
      </c>
      <c r="J11">
        <v>191849</v>
      </c>
      <c r="K11">
        <v>22768</v>
      </c>
      <c r="L11">
        <v>1371123950</v>
      </c>
      <c r="M11">
        <v>273476000</v>
      </c>
      <c r="N11">
        <v>57005400</v>
      </c>
      <c r="O11">
        <v>1080605000</v>
      </c>
      <c r="P11">
        <v>1495739433734.77</v>
      </c>
    </row>
    <row r="12" spans="1:16" x14ac:dyDescent="0.25">
      <c r="A12">
        <v>2011</v>
      </c>
      <c r="B12" t="s">
        <v>9</v>
      </c>
      <c r="C12">
        <v>274265</v>
      </c>
      <c r="F12" s="2">
        <v>2018</v>
      </c>
      <c r="G12">
        <v>7877.1216799999984</v>
      </c>
      <c r="H12">
        <v>997994977271.86768</v>
      </c>
      <c r="I12">
        <v>112.624</v>
      </c>
      <c r="J12">
        <v>126786.62456600001</v>
      </c>
      <c r="K12">
        <v>15642.981450000003</v>
      </c>
      <c r="L12">
        <v>1122065243.42114</v>
      </c>
      <c r="M12">
        <v>215300591.62869999</v>
      </c>
      <c r="N12">
        <v>44148795.27234</v>
      </c>
      <c r="O12">
        <v>829425332.23400998</v>
      </c>
      <c r="P12">
        <v>1000206067653.7755</v>
      </c>
    </row>
    <row r="13" spans="1:16" x14ac:dyDescent="0.25">
      <c r="A13">
        <v>2011</v>
      </c>
      <c r="B13" t="s">
        <v>10</v>
      </c>
      <c r="C13">
        <v>26893.5</v>
      </c>
      <c r="F13" s="2">
        <v>2019</v>
      </c>
      <c r="G13">
        <v>9875.0890370000034</v>
      </c>
      <c r="H13">
        <v>1155773906628.4502</v>
      </c>
      <c r="I13">
        <v>114.33499999999999</v>
      </c>
      <c r="J13">
        <v>70884.737609000003</v>
      </c>
      <c r="K13">
        <v>14012.309152999997</v>
      </c>
      <c r="L13">
        <v>1557002161.2307701</v>
      </c>
      <c r="M13">
        <v>187412784.23380002</v>
      </c>
      <c r="N13">
        <v>33799783.557558998</v>
      </c>
      <c r="O13">
        <v>589397160.38786399</v>
      </c>
      <c r="P13">
        <v>1158141613404.3311</v>
      </c>
    </row>
    <row r="14" spans="1:16" x14ac:dyDescent="0.25">
      <c r="A14">
        <v>2011</v>
      </c>
      <c r="B14" t="s">
        <v>11</v>
      </c>
      <c r="C14">
        <v>2026287000</v>
      </c>
      <c r="F14" s="2">
        <v>2020</v>
      </c>
      <c r="I14">
        <v>107.35299999999999</v>
      </c>
      <c r="P14">
        <v>107.35299999999999</v>
      </c>
    </row>
    <row r="15" spans="1:16" x14ac:dyDescent="0.25">
      <c r="A15">
        <v>2011</v>
      </c>
      <c r="B15" t="s">
        <v>12</v>
      </c>
      <c r="C15">
        <v>325677000</v>
      </c>
      <c r="F15" s="2" t="s">
        <v>83</v>
      </c>
      <c r="G15">
        <v>95766.310716999986</v>
      </c>
      <c r="H15">
        <v>15066951883900.316</v>
      </c>
      <c r="I15">
        <v>1164.6600000000001</v>
      </c>
      <c r="J15">
        <v>2263960.3621749999</v>
      </c>
      <c r="K15">
        <v>225859.59060300002</v>
      </c>
      <c r="L15">
        <v>16622324554.651911</v>
      </c>
      <c r="M15">
        <v>2841881375.8624997</v>
      </c>
      <c r="N15">
        <v>817745978.82989907</v>
      </c>
      <c r="O15">
        <v>16112684492.621874</v>
      </c>
      <c r="P15">
        <v>15103349107053.209</v>
      </c>
    </row>
    <row r="16" spans="1:16" x14ac:dyDescent="0.25">
      <c r="A16">
        <v>2011</v>
      </c>
      <c r="B16" t="s">
        <v>13</v>
      </c>
      <c r="C16">
        <v>135075200</v>
      </c>
    </row>
    <row r="17" spans="1:3" x14ac:dyDescent="0.25">
      <c r="A17">
        <v>2011</v>
      </c>
      <c r="B17" t="s">
        <v>14</v>
      </c>
      <c r="C17">
        <v>2561433000</v>
      </c>
    </row>
    <row r="18" spans="1:3" x14ac:dyDescent="0.25">
      <c r="A18">
        <v>2012</v>
      </c>
      <c r="B18" t="s">
        <v>7</v>
      </c>
      <c r="C18">
        <v>10451.799999999999</v>
      </c>
    </row>
    <row r="19" spans="1:3" x14ac:dyDescent="0.25">
      <c r="A19">
        <v>2012</v>
      </c>
      <c r="B19" t="s">
        <v>8</v>
      </c>
      <c r="C19">
        <v>1677150000000</v>
      </c>
    </row>
    <row r="20" spans="1:3" x14ac:dyDescent="0.25">
      <c r="A20">
        <v>2012</v>
      </c>
      <c r="B20" t="s">
        <v>9</v>
      </c>
      <c r="C20">
        <v>270078</v>
      </c>
    </row>
    <row r="21" spans="1:3" x14ac:dyDescent="0.25">
      <c r="A21">
        <v>2012</v>
      </c>
      <c r="B21" t="s">
        <v>10</v>
      </c>
      <c r="C21">
        <v>25291.1</v>
      </c>
    </row>
    <row r="22" spans="1:3" x14ac:dyDescent="0.25">
      <c r="A22">
        <v>2012</v>
      </c>
      <c r="B22" t="s">
        <v>11</v>
      </c>
      <c r="C22">
        <v>1946235300</v>
      </c>
    </row>
    <row r="23" spans="1:3" x14ac:dyDescent="0.25">
      <c r="A23">
        <v>2012</v>
      </c>
      <c r="B23" t="s">
        <v>12</v>
      </c>
      <c r="C23">
        <v>310725000</v>
      </c>
    </row>
    <row r="24" spans="1:3" x14ac:dyDescent="0.25">
      <c r="A24">
        <v>2012</v>
      </c>
      <c r="B24" t="s">
        <v>13</v>
      </c>
      <c r="C24">
        <v>104184400</v>
      </c>
    </row>
    <row r="25" spans="1:3" x14ac:dyDescent="0.25">
      <c r="A25">
        <v>2012</v>
      </c>
      <c r="B25" t="s">
        <v>14</v>
      </c>
      <c r="C25">
        <v>2183172000</v>
      </c>
    </row>
    <row r="26" spans="1:3" x14ac:dyDescent="0.25">
      <c r="A26">
        <v>2013</v>
      </c>
      <c r="B26" t="s">
        <v>7</v>
      </c>
      <c r="C26">
        <v>9045.9999999999982</v>
      </c>
    </row>
    <row r="27" spans="1:3" x14ac:dyDescent="0.25">
      <c r="A27">
        <v>2013</v>
      </c>
      <c r="B27" t="s">
        <v>8</v>
      </c>
      <c r="C27">
        <v>1618879000000</v>
      </c>
    </row>
    <row r="28" spans="1:3" x14ac:dyDescent="0.25">
      <c r="A28">
        <v>2013</v>
      </c>
      <c r="B28" t="s">
        <v>9</v>
      </c>
      <c r="C28">
        <v>260191</v>
      </c>
    </row>
    <row r="29" spans="1:3" x14ac:dyDescent="0.25">
      <c r="A29">
        <v>2013</v>
      </c>
      <c r="B29" t="s">
        <v>10</v>
      </c>
      <c r="C29">
        <v>22239.200000000004</v>
      </c>
    </row>
    <row r="30" spans="1:3" x14ac:dyDescent="0.25">
      <c r="A30">
        <v>2013</v>
      </c>
      <c r="B30" t="s">
        <v>11</v>
      </c>
      <c r="C30">
        <v>1789516900</v>
      </c>
    </row>
    <row r="31" spans="1:3" x14ac:dyDescent="0.25">
      <c r="A31">
        <v>2013</v>
      </c>
      <c r="B31" t="s">
        <v>12</v>
      </c>
      <c r="C31">
        <v>306615000</v>
      </c>
    </row>
    <row r="32" spans="1:3" x14ac:dyDescent="0.25">
      <c r="A32">
        <v>2013</v>
      </c>
      <c r="B32" t="s">
        <v>13</v>
      </c>
      <c r="C32">
        <v>99064800</v>
      </c>
    </row>
    <row r="33" spans="1:3" x14ac:dyDescent="0.25">
      <c r="A33">
        <v>2013</v>
      </c>
      <c r="B33" t="s">
        <v>14</v>
      </c>
      <c r="C33">
        <v>1816607000</v>
      </c>
    </row>
    <row r="34" spans="1:3" x14ac:dyDescent="0.25">
      <c r="A34">
        <v>2014</v>
      </c>
      <c r="B34" t="s">
        <v>7</v>
      </c>
      <c r="C34">
        <v>8725.3000000000011</v>
      </c>
    </row>
    <row r="35" spans="1:3" x14ac:dyDescent="0.25">
      <c r="A35">
        <v>2014</v>
      </c>
      <c r="B35" t="s">
        <v>8</v>
      </c>
      <c r="C35">
        <v>1582982000000</v>
      </c>
    </row>
    <row r="36" spans="1:3" x14ac:dyDescent="0.25">
      <c r="A36">
        <v>2014</v>
      </c>
      <c r="B36" t="s">
        <v>9</v>
      </c>
      <c r="C36">
        <v>248468</v>
      </c>
    </row>
    <row r="37" spans="1:3" x14ac:dyDescent="0.25">
      <c r="A37">
        <v>2014</v>
      </c>
      <c r="B37" t="s">
        <v>10</v>
      </c>
      <c r="C37">
        <v>22942.3</v>
      </c>
    </row>
    <row r="38" spans="1:3" x14ac:dyDescent="0.25">
      <c r="A38">
        <v>2014</v>
      </c>
      <c r="B38" t="s">
        <v>11</v>
      </c>
      <c r="C38">
        <v>1670170000</v>
      </c>
    </row>
    <row r="39" spans="1:3" x14ac:dyDescent="0.25">
      <c r="A39">
        <v>2014</v>
      </c>
      <c r="B39" t="s">
        <v>12</v>
      </c>
      <c r="C39">
        <v>300268000</v>
      </c>
    </row>
    <row r="40" spans="1:3" x14ac:dyDescent="0.25">
      <c r="A40">
        <v>2014</v>
      </c>
      <c r="B40" t="s">
        <v>13</v>
      </c>
      <c r="C40">
        <v>89044500</v>
      </c>
    </row>
    <row r="41" spans="1:3" x14ac:dyDescent="0.25">
      <c r="A41">
        <v>2014</v>
      </c>
      <c r="B41" t="s">
        <v>14</v>
      </c>
      <c r="C41">
        <v>1682330000</v>
      </c>
    </row>
    <row r="42" spans="1:3" x14ac:dyDescent="0.25">
      <c r="A42">
        <v>2015</v>
      </c>
      <c r="B42" t="s">
        <v>7</v>
      </c>
      <c r="C42">
        <v>8187.7000000000007</v>
      </c>
    </row>
    <row r="43" spans="1:3" x14ac:dyDescent="0.25">
      <c r="A43">
        <v>2015</v>
      </c>
      <c r="B43" t="s">
        <v>8</v>
      </c>
      <c r="C43">
        <v>1569831000000</v>
      </c>
    </row>
    <row r="44" spans="1:3" x14ac:dyDescent="0.25">
      <c r="A44">
        <v>2015</v>
      </c>
      <c r="B44" t="s">
        <v>9</v>
      </c>
      <c r="C44">
        <v>209746</v>
      </c>
    </row>
    <row r="45" spans="1:3" x14ac:dyDescent="0.25">
      <c r="A45">
        <v>2015</v>
      </c>
      <c r="B45" t="s">
        <v>10</v>
      </c>
      <c r="C45">
        <v>23408.000000000004</v>
      </c>
    </row>
    <row r="46" spans="1:3" x14ac:dyDescent="0.25">
      <c r="A46">
        <v>2015</v>
      </c>
      <c r="B46" t="s">
        <v>11</v>
      </c>
      <c r="C46">
        <v>1598645000</v>
      </c>
    </row>
    <row r="47" spans="1:3" x14ac:dyDescent="0.25">
      <c r="A47">
        <v>2015</v>
      </c>
      <c r="B47" t="s">
        <v>12</v>
      </c>
      <c r="C47">
        <v>299157000</v>
      </c>
    </row>
    <row r="48" spans="1:3" x14ac:dyDescent="0.25">
      <c r="A48">
        <v>2015</v>
      </c>
      <c r="B48" t="s">
        <v>13</v>
      </c>
      <c r="C48">
        <v>67072700</v>
      </c>
    </row>
    <row r="49" spans="1:3" x14ac:dyDescent="0.25">
      <c r="A49">
        <v>2015</v>
      </c>
      <c r="B49" t="s">
        <v>14</v>
      </c>
      <c r="C49">
        <v>1551611000</v>
      </c>
    </row>
    <row r="50" spans="1:3" x14ac:dyDescent="0.25">
      <c r="A50">
        <v>2016</v>
      </c>
      <c r="B50" t="s">
        <v>7</v>
      </c>
      <c r="C50">
        <v>10727.2</v>
      </c>
    </row>
    <row r="51" spans="1:3" x14ac:dyDescent="0.25">
      <c r="A51">
        <v>2016</v>
      </c>
      <c r="B51" t="s">
        <v>8</v>
      </c>
      <c r="C51">
        <v>1555086000000</v>
      </c>
    </row>
    <row r="52" spans="1:3" x14ac:dyDescent="0.25">
      <c r="A52">
        <v>2016</v>
      </c>
      <c r="B52" t="s">
        <v>9</v>
      </c>
      <c r="C52">
        <v>248858</v>
      </c>
    </row>
    <row r="53" spans="1:3" x14ac:dyDescent="0.25">
      <c r="A53">
        <v>2016</v>
      </c>
      <c r="B53" t="s">
        <v>10</v>
      </c>
      <c r="C53">
        <v>25771.899999999994</v>
      </c>
    </row>
    <row r="54" spans="1:3" x14ac:dyDescent="0.25">
      <c r="A54">
        <v>2016</v>
      </c>
      <c r="B54" t="s">
        <v>11</v>
      </c>
      <c r="C54">
        <v>1481096000</v>
      </c>
    </row>
    <row r="55" spans="1:3" x14ac:dyDescent="0.25">
      <c r="A55">
        <v>2016</v>
      </c>
      <c r="B55" t="s">
        <v>12</v>
      </c>
      <c r="C55">
        <v>280907000</v>
      </c>
    </row>
    <row r="56" spans="1:3" x14ac:dyDescent="0.25">
      <c r="A56">
        <v>2016</v>
      </c>
      <c r="B56" t="s">
        <v>13</v>
      </c>
      <c r="C56">
        <v>61680100</v>
      </c>
    </row>
    <row r="57" spans="1:3" x14ac:dyDescent="0.25">
      <c r="A57">
        <v>2016</v>
      </c>
      <c r="B57" t="s">
        <v>14</v>
      </c>
      <c r="C57">
        <v>1198305000</v>
      </c>
    </row>
    <row r="58" spans="1:3" x14ac:dyDescent="0.25">
      <c r="A58">
        <v>2017</v>
      </c>
      <c r="B58" t="s">
        <v>7</v>
      </c>
      <c r="C58">
        <v>8657.5000000000018</v>
      </c>
    </row>
    <row r="59" spans="1:3" x14ac:dyDescent="0.25">
      <c r="A59">
        <v>2017</v>
      </c>
      <c r="B59" t="s">
        <v>8</v>
      </c>
      <c r="C59">
        <v>1492957000000</v>
      </c>
    </row>
    <row r="60" spans="1:3" x14ac:dyDescent="0.25">
      <c r="A60">
        <v>2017</v>
      </c>
      <c r="B60" t="s">
        <v>9</v>
      </c>
      <c r="C60">
        <v>191849</v>
      </c>
    </row>
    <row r="61" spans="1:3" x14ac:dyDescent="0.25">
      <c r="A61">
        <v>2017</v>
      </c>
      <c r="B61" t="s">
        <v>10</v>
      </c>
      <c r="C61">
        <v>22768</v>
      </c>
    </row>
    <row r="62" spans="1:3" x14ac:dyDescent="0.25">
      <c r="A62">
        <v>2017</v>
      </c>
      <c r="B62" t="s">
        <v>11</v>
      </c>
      <c r="C62">
        <v>1371123950</v>
      </c>
    </row>
    <row r="63" spans="1:3" x14ac:dyDescent="0.25">
      <c r="A63">
        <v>2017</v>
      </c>
      <c r="B63" t="s">
        <v>12</v>
      </c>
      <c r="C63">
        <v>273476000</v>
      </c>
    </row>
    <row r="64" spans="1:3" x14ac:dyDescent="0.25">
      <c r="A64">
        <v>2017</v>
      </c>
      <c r="B64" t="s">
        <v>13</v>
      </c>
      <c r="C64">
        <v>57005400</v>
      </c>
    </row>
    <row r="65" spans="1:3" x14ac:dyDescent="0.25">
      <c r="A65">
        <v>2017</v>
      </c>
      <c r="B65" t="s">
        <v>14</v>
      </c>
      <c r="C65">
        <v>1080605000</v>
      </c>
    </row>
    <row r="66" spans="1:3" x14ac:dyDescent="0.25">
      <c r="A66">
        <v>2018</v>
      </c>
      <c r="B66" t="s">
        <v>7</v>
      </c>
      <c r="C66">
        <v>7877.1216799999984</v>
      </c>
    </row>
    <row r="67" spans="1:3" x14ac:dyDescent="0.25">
      <c r="A67">
        <v>2018</v>
      </c>
      <c r="B67" t="s">
        <v>8</v>
      </c>
      <c r="C67">
        <v>997994977271.86768</v>
      </c>
    </row>
    <row r="68" spans="1:3" x14ac:dyDescent="0.25">
      <c r="A68">
        <v>2018</v>
      </c>
      <c r="B68" t="s">
        <v>9</v>
      </c>
      <c r="C68">
        <v>126786.62456600001</v>
      </c>
    </row>
    <row r="69" spans="1:3" x14ac:dyDescent="0.25">
      <c r="A69">
        <v>2018</v>
      </c>
      <c r="B69" t="s">
        <v>10</v>
      </c>
      <c r="C69">
        <v>15642.981450000003</v>
      </c>
    </row>
    <row r="70" spans="1:3" x14ac:dyDescent="0.25">
      <c r="A70">
        <v>2018</v>
      </c>
      <c r="B70" t="s">
        <v>11</v>
      </c>
      <c r="C70">
        <v>1122065243.42114</v>
      </c>
    </row>
    <row r="71" spans="1:3" x14ac:dyDescent="0.25">
      <c r="A71">
        <v>2018</v>
      </c>
      <c r="B71" t="s">
        <v>12</v>
      </c>
      <c r="C71">
        <v>215300591.62869999</v>
      </c>
    </row>
    <row r="72" spans="1:3" x14ac:dyDescent="0.25">
      <c r="A72">
        <v>2018</v>
      </c>
      <c r="B72" t="s">
        <v>13</v>
      </c>
      <c r="C72">
        <v>44148795.27234</v>
      </c>
    </row>
    <row r="73" spans="1:3" x14ac:dyDescent="0.25">
      <c r="A73">
        <v>2018</v>
      </c>
      <c r="B73" t="s">
        <v>14</v>
      </c>
      <c r="C73">
        <v>829425332.23400998</v>
      </c>
    </row>
    <row r="74" spans="1:3" x14ac:dyDescent="0.25">
      <c r="A74">
        <v>2019</v>
      </c>
      <c r="B74" t="s">
        <v>7</v>
      </c>
      <c r="C74">
        <v>9875.0890370000034</v>
      </c>
    </row>
    <row r="75" spans="1:3" x14ac:dyDescent="0.25">
      <c r="A75">
        <v>2019</v>
      </c>
      <c r="B75" t="s">
        <v>8</v>
      </c>
      <c r="C75">
        <v>1155773906628.4502</v>
      </c>
    </row>
    <row r="76" spans="1:3" x14ac:dyDescent="0.25">
      <c r="A76">
        <v>2019</v>
      </c>
      <c r="B76" t="s">
        <v>9</v>
      </c>
      <c r="C76">
        <v>70884.737609000003</v>
      </c>
    </row>
    <row r="77" spans="1:3" x14ac:dyDescent="0.25">
      <c r="A77">
        <v>2019</v>
      </c>
      <c r="B77" t="s">
        <v>10</v>
      </c>
      <c r="C77">
        <v>14012.309152999997</v>
      </c>
    </row>
    <row r="78" spans="1:3" x14ac:dyDescent="0.25">
      <c r="A78">
        <v>2019</v>
      </c>
      <c r="B78" t="s">
        <v>11</v>
      </c>
      <c r="C78">
        <v>1557002161.2307701</v>
      </c>
    </row>
    <row r="79" spans="1:3" x14ac:dyDescent="0.25">
      <c r="A79">
        <v>2019</v>
      </c>
      <c r="B79" t="s">
        <v>12</v>
      </c>
      <c r="C79">
        <v>187412784.23380002</v>
      </c>
    </row>
    <row r="80" spans="1:3" x14ac:dyDescent="0.25">
      <c r="A80">
        <v>2019</v>
      </c>
      <c r="B80" t="s">
        <v>13</v>
      </c>
      <c r="C80">
        <v>33799783.557558998</v>
      </c>
    </row>
    <row r="81" spans="1:3" x14ac:dyDescent="0.25">
      <c r="A81">
        <v>2019</v>
      </c>
      <c r="B81" t="s">
        <v>14</v>
      </c>
      <c r="C81">
        <v>589397160.38786399</v>
      </c>
    </row>
    <row r="82" spans="1:3" x14ac:dyDescent="0.25">
      <c r="A82">
        <v>2010</v>
      </c>
      <c r="B82" t="s">
        <v>82</v>
      </c>
      <c r="C82">
        <v>100</v>
      </c>
    </row>
    <row r="83" spans="1:3" x14ac:dyDescent="0.25">
      <c r="A83">
        <v>2011</v>
      </c>
      <c r="B83" t="s">
        <v>82</v>
      </c>
      <c r="C83">
        <v>101.93300000000001</v>
      </c>
    </row>
    <row r="84" spans="1:3" x14ac:dyDescent="0.25">
      <c r="A84">
        <v>2012</v>
      </c>
      <c r="B84" t="s">
        <v>82</v>
      </c>
      <c r="C84">
        <v>101.33199999999999</v>
      </c>
    </row>
    <row r="85" spans="1:3" x14ac:dyDescent="0.25">
      <c r="A85">
        <v>2013</v>
      </c>
      <c r="B85" t="s">
        <v>82</v>
      </c>
      <c r="C85">
        <v>101.39400000000001</v>
      </c>
    </row>
    <row r="86" spans="1:3" x14ac:dyDescent="0.25">
      <c r="A86">
        <v>2014</v>
      </c>
      <c r="B86" t="s">
        <v>82</v>
      </c>
      <c r="C86">
        <v>102.998</v>
      </c>
    </row>
    <row r="87" spans="1:3" x14ac:dyDescent="0.25">
      <c r="A87">
        <v>2015</v>
      </c>
      <c r="B87" t="s">
        <v>82</v>
      </c>
      <c r="C87">
        <v>105.20099999999999</v>
      </c>
    </row>
    <row r="88" spans="1:3" x14ac:dyDescent="0.25">
      <c r="A88">
        <v>2016</v>
      </c>
      <c r="B88" t="s">
        <v>82</v>
      </c>
      <c r="C88">
        <v>107.22</v>
      </c>
    </row>
    <row r="89" spans="1:3" x14ac:dyDescent="0.25">
      <c r="A89">
        <v>2017</v>
      </c>
      <c r="B89" t="s">
        <v>82</v>
      </c>
      <c r="C89">
        <v>110.27</v>
      </c>
    </row>
    <row r="90" spans="1:3" x14ac:dyDescent="0.25">
      <c r="A90">
        <v>2018</v>
      </c>
      <c r="B90" t="s">
        <v>82</v>
      </c>
      <c r="C90">
        <v>112.624</v>
      </c>
    </row>
    <row r="91" spans="1:3" x14ac:dyDescent="0.25">
      <c r="A91">
        <v>2019</v>
      </c>
      <c r="B91" t="s">
        <v>82</v>
      </c>
      <c r="C91">
        <v>114.33499999999999</v>
      </c>
    </row>
    <row r="92" spans="1:3" x14ac:dyDescent="0.25">
      <c r="A92">
        <v>2020</v>
      </c>
      <c r="B92" t="s">
        <v>82</v>
      </c>
      <c r="C92">
        <v>107.35299999999999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R33"/>
  <sheetViews>
    <sheetView tabSelected="1" workbookViewId="0">
      <selection activeCell="T11" sqref="T11"/>
    </sheetView>
  </sheetViews>
  <sheetFormatPr defaultColWidth="9.140625" defaultRowHeight="15" x14ac:dyDescent="0.25"/>
  <cols>
    <col min="1" max="2" width="1.5703125" customWidth="1"/>
    <col min="3" max="3" width="1.42578125" customWidth="1"/>
    <col min="4" max="4" width="52.7109375" customWidth="1"/>
    <col min="5" max="5" width="1" customWidth="1"/>
    <col min="6" max="6" width="2.28515625" customWidth="1"/>
    <col min="7" max="15" width="8" customWidth="1"/>
    <col min="16" max="16" width="1.7109375" customWidth="1"/>
  </cols>
  <sheetData>
    <row r="1" spans="1:16" ht="19.5" customHeight="1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72" t="s">
        <v>162</v>
      </c>
      <c r="O1" s="72"/>
      <c r="P1" s="30"/>
    </row>
    <row r="2" spans="1:16" ht="24.75" customHeight="1" x14ac:dyDescent="0.25">
      <c r="A2" s="31"/>
      <c r="B2" s="73" t="s">
        <v>126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5"/>
      <c r="P2" s="32"/>
    </row>
    <row r="3" spans="1:16" ht="17.25" customHeight="1" x14ac:dyDescent="0.25">
      <c r="A3" s="31"/>
      <c r="B3" s="76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8"/>
      <c r="P3" s="32"/>
    </row>
    <row r="4" spans="1:16" ht="20.25" customHeight="1" x14ac:dyDescent="0.25">
      <c r="A4" s="31"/>
      <c r="B4" s="37"/>
      <c r="C4" s="37"/>
      <c r="D4" s="37"/>
      <c r="E4" s="37"/>
      <c r="F4" s="37"/>
      <c r="G4" s="79"/>
      <c r="H4" s="79"/>
      <c r="I4" s="79"/>
      <c r="J4" s="79"/>
      <c r="K4" s="79"/>
      <c r="L4" s="79"/>
      <c r="M4" s="37"/>
      <c r="N4" s="37"/>
      <c r="O4" s="37"/>
      <c r="P4" s="32"/>
    </row>
    <row r="5" spans="1:16" ht="22.5" customHeight="1" x14ac:dyDescent="0.25">
      <c r="A5" s="31"/>
      <c r="B5" s="37"/>
      <c r="C5" s="33"/>
      <c r="D5" s="34" t="s">
        <v>127</v>
      </c>
      <c r="E5" s="38"/>
      <c r="F5" s="38"/>
      <c r="G5" s="54" t="s">
        <v>172</v>
      </c>
      <c r="H5" s="54"/>
      <c r="I5" s="54"/>
      <c r="J5" s="54"/>
      <c r="K5" s="54"/>
      <c r="L5" s="54"/>
      <c r="M5" s="54"/>
      <c r="N5" s="54"/>
      <c r="O5" s="54"/>
      <c r="P5" s="32"/>
    </row>
    <row r="6" spans="1:16" ht="33.75" x14ac:dyDescent="0.25">
      <c r="A6" s="31"/>
      <c r="B6" s="37"/>
      <c r="C6" s="33"/>
      <c r="D6" s="38" t="s">
        <v>128</v>
      </c>
      <c r="E6" s="38"/>
      <c r="F6" s="38"/>
      <c r="G6" s="80" t="s">
        <v>163</v>
      </c>
      <c r="H6" s="81"/>
      <c r="I6" s="81"/>
      <c r="J6" s="81"/>
      <c r="K6" s="81"/>
      <c r="L6" s="81"/>
      <c r="M6" s="81"/>
      <c r="N6" s="81"/>
      <c r="O6" s="81"/>
      <c r="P6" s="32"/>
    </row>
    <row r="7" spans="1:16" ht="55.5" customHeight="1" x14ac:dyDescent="0.25">
      <c r="A7" s="31"/>
      <c r="B7" s="37"/>
      <c r="C7" s="33"/>
      <c r="D7" s="38" t="s">
        <v>129</v>
      </c>
      <c r="E7" s="38"/>
      <c r="F7" s="38"/>
      <c r="G7" s="54" t="s">
        <v>164</v>
      </c>
      <c r="H7" s="54"/>
      <c r="I7" s="54"/>
      <c r="J7" s="54"/>
      <c r="K7" s="54"/>
      <c r="L7" s="54"/>
      <c r="M7" s="54"/>
      <c r="N7" s="54"/>
      <c r="O7" s="54"/>
      <c r="P7" s="32"/>
    </row>
    <row r="8" spans="1:16" ht="22.5" customHeight="1" x14ac:dyDescent="0.25">
      <c r="A8" s="31"/>
      <c r="B8" s="37"/>
      <c r="C8" s="33"/>
      <c r="D8" s="38" t="s">
        <v>130</v>
      </c>
      <c r="E8" s="38"/>
      <c r="F8" s="38"/>
      <c r="G8" s="54" t="s">
        <v>165</v>
      </c>
      <c r="H8" s="54"/>
      <c r="I8" s="54"/>
      <c r="J8" s="54"/>
      <c r="K8" s="54"/>
      <c r="L8" s="54"/>
      <c r="M8" s="54"/>
      <c r="N8" s="54"/>
      <c r="O8" s="54"/>
      <c r="P8" s="32"/>
    </row>
    <row r="9" spans="1:16" ht="33.75" x14ac:dyDescent="0.25">
      <c r="A9" s="31"/>
      <c r="B9" s="37"/>
      <c r="C9" s="33"/>
      <c r="D9" s="38" t="s">
        <v>131</v>
      </c>
      <c r="E9" s="38"/>
      <c r="F9" s="38"/>
      <c r="G9" s="54" t="s">
        <v>161</v>
      </c>
      <c r="H9" s="54"/>
      <c r="I9" s="54"/>
      <c r="J9" s="54"/>
      <c r="K9" s="54"/>
      <c r="L9" s="54"/>
      <c r="M9" s="54"/>
      <c r="N9" s="54"/>
      <c r="O9" s="54"/>
      <c r="P9" s="32"/>
    </row>
    <row r="10" spans="1:16" ht="22.5" customHeight="1" x14ac:dyDescent="0.25">
      <c r="A10" s="31"/>
      <c r="B10" s="37"/>
      <c r="C10" s="37"/>
      <c r="D10" s="38" t="s">
        <v>132</v>
      </c>
      <c r="E10" s="38"/>
      <c r="F10" s="38"/>
      <c r="G10" s="54" t="s">
        <v>171</v>
      </c>
      <c r="H10" s="54"/>
      <c r="I10" s="54"/>
      <c r="J10" s="54"/>
      <c r="K10" s="54"/>
      <c r="L10" s="54"/>
      <c r="M10" s="54"/>
      <c r="N10" s="54"/>
      <c r="O10" s="54"/>
      <c r="P10" s="32"/>
    </row>
    <row r="11" spans="1:16" ht="22.5" x14ac:dyDescent="0.25">
      <c r="A11" s="31"/>
      <c r="B11" s="37"/>
      <c r="C11" s="37"/>
      <c r="D11" s="38" t="s">
        <v>133</v>
      </c>
      <c r="E11" s="38"/>
      <c r="F11" s="38"/>
      <c r="G11" s="54" t="s">
        <v>173</v>
      </c>
      <c r="H11" s="54"/>
      <c r="I11" s="54"/>
      <c r="J11" s="54"/>
      <c r="K11" s="54"/>
      <c r="L11" s="54"/>
      <c r="M11" s="54"/>
      <c r="N11" s="54"/>
      <c r="O11" s="54"/>
      <c r="P11" s="32"/>
    </row>
    <row r="12" spans="1:16" ht="45" customHeight="1" x14ac:dyDescent="0.25">
      <c r="A12" s="31"/>
      <c r="B12" s="37"/>
      <c r="C12" s="37"/>
      <c r="D12" s="38" t="s">
        <v>134</v>
      </c>
      <c r="E12" s="38"/>
      <c r="F12" s="38"/>
      <c r="G12" s="54" t="s">
        <v>168</v>
      </c>
      <c r="H12" s="54"/>
      <c r="I12" s="54"/>
      <c r="J12" s="54"/>
      <c r="K12" s="54"/>
      <c r="L12" s="54"/>
      <c r="M12" s="54"/>
      <c r="N12" s="54"/>
      <c r="O12" s="54"/>
      <c r="P12" s="32"/>
    </row>
    <row r="13" spans="1:16" x14ac:dyDescent="0.25">
      <c r="A13" s="31"/>
      <c r="B13" s="37"/>
      <c r="C13" s="37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2"/>
    </row>
    <row r="14" spans="1:16" ht="15" customHeight="1" x14ac:dyDescent="0.25">
      <c r="A14" s="31"/>
      <c r="B14" s="37"/>
      <c r="C14" s="35"/>
      <c r="D14" s="38" t="s">
        <v>135</v>
      </c>
      <c r="E14" s="38"/>
      <c r="F14" s="38"/>
      <c r="G14" s="54" t="s">
        <v>136</v>
      </c>
      <c r="H14" s="54"/>
      <c r="I14" s="54"/>
      <c r="J14" s="54"/>
      <c r="K14" s="54"/>
      <c r="L14" s="54"/>
      <c r="M14" s="54"/>
      <c r="N14" s="54"/>
      <c r="O14" s="54"/>
      <c r="P14" s="32"/>
    </row>
    <row r="15" spans="1:16" ht="15" customHeight="1" x14ac:dyDescent="0.25">
      <c r="A15" s="31"/>
      <c r="B15" s="37"/>
      <c r="C15" s="35"/>
      <c r="D15" s="38" t="s">
        <v>137</v>
      </c>
      <c r="E15" s="38"/>
      <c r="F15" s="38"/>
      <c r="G15" s="54" t="s">
        <v>138</v>
      </c>
      <c r="H15" s="54"/>
      <c r="I15" s="54"/>
      <c r="J15" s="54"/>
      <c r="K15" s="54"/>
      <c r="L15" s="54"/>
      <c r="M15" s="54"/>
      <c r="N15" s="54"/>
      <c r="O15" s="54"/>
      <c r="P15" s="32"/>
    </row>
    <row r="16" spans="1:16" ht="22.5" x14ac:dyDescent="0.25">
      <c r="A16" s="31"/>
      <c r="B16" s="37"/>
      <c r="C16" s="35"/>
      <c r="D16" s="34" t="s">
        <v>139</v>
      </c>
      <c r="E16" s="38"/>
      <c r="F16" s="38"/>
      <c r="G16" s="54" t="s">
        <v>166</v>
      </c>
      <c r="H16" s="54"/>
      <c r="I16" s="54"/>
      <c r="J16" s="54"/>
      <c r="K16" s="54"/>
      <c r="L16" s="54"/>
      <c r="M16" s="54"/>
      <c r="N16" s="54"/>
      <c r="O16" s="54"/>
      <c r="P16" s="32"/>
    </row>
    <row r="17" spans="1:18" ht="15" customHeight="1" x14ac:dyDescent="0.25">
      <c r="A17" s="31"/>
      <c r="B17" s="37"/>
      <c r="C17" s="33"/>
      <c r="D17" s="38" t="s">
        <v>140</v>
      </c>
      <c r="E17" s="38"/>
      <c r="F17" s="38"/>
      <c r="G17" s="55"/>
      <c r="H17" s="55"/>
      <c r="I17" s="55"/>
      <c r="J17" s="55"/>
      <c r="K17" s="55"/>
      <c r="L17" s="69" t="s">
        <v>169</v>
      </c>
      <c r="M17" s="55"/>
      <c r="N17" s="55"/>
      <c r="O17" s="55"/>
      <c r="P17" s="32"/>
    </row>
    <row r="18" spans="1:18" x14ac:dyDescent="0.25">
      <c r="A18" s="31"/>
      <c r="B18" s="37"/>
      <c r="C18" s="33"/>
      <c r="D18" s="38" t="s">
        <v>141</v>
      </c>
      <c r="E18" s="38"/>
      <c r="F18" s="38"/>
      <c r="G18" s="55" t="s">
        <v>142</v>
      </c>
      <c r="H18" s="55"/>
      <c r="I18" s="55"/>
      <c r="J18" s="55"/>
      <c r="K18" s="55"/>
      <c r="L18" s="55" t="s">
        <v>143</v>
      </c>
      <c r="M18" s="55"/>
      <c r="N18" s="55"/>
      <c r="O18" s="55"/>
      <c r="P18" s="32"/>
    </row>
    <row r="19" spans="1:18" ht="22.5" x14ac:dyDescent="0.25">
      <c r="A19" s="31"/>
      <c r="B19" s="37"/>
      <c r="C19" s="36"/>
      <c r="D19" s="38" t="s">
        <v>144</v>
      </c>
      <c r="E19" s="38"/>
      <c r="F19" s="38"/>
      <c r="G19" s="55" t="s">
        <v>142</v>
      </c>
      <c r="H19" s="55"/>
      <c r="I19" s="55"/>
      <c r="J19" s="55" t="s">
        <v>143</v>
      </c>
      <c r="K19" s="55"/>
      <c r="L19" s="55"/>
      <c r="M19" s="55" t="s">
        <v>145</v>
      </c>
      <c r="N19" s="55"/>
      <c r="O19" s="55"/>
      <c r="P19" s="32"/>
    </row>
    <row r="20" spans="1:18" x14ac:dyDescent="0.25">
      <c r="A20" s="31"/>
      <c r="B20" s="37"/>
      <c r="C20" s="37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2"/>
    </row>
    <row r="21" spans="1:18" x14ac:dyDescent="0.25">
      <c r="A21" s="31"/>
      <c r="B21" s="56" t="s">
        <v>146</v>
      </c>
      <c r="C21" s="70"/>
      <c r="D21" s="70"/>
      <c r="E21" s="70"/>
      <c r="F21" s="70"/>
      <c r="G21" s="39"/>
      <c r="H21" s="39"/>
      <c r="I21" s="39"/>
      <c r="J21" s="39"/>
      <c r="K21" s="39"/>
      <c r="L21" s="39"/>
      <c r="M21" s="39"/>
      <c r="N21" s="39"/>
      <c r="O21" s="39"/>
      <c r="P21" s="32"/>
    </row>
    <row r="22" spans="1:18" x14ac:dyDescent="0.25">
      <c r="A22" s="31"/>
      <c r="B22" s="71" t="s">
        <v>147</v>
      </c>
      <c r="C22" s="70"/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39"/>
      <c r="P22" s="32"/>
    </row>
    <row r="23" spans="1:18" ht="48" customHeight="1" x14ac:dyDescent="0.25">
      <c r="A23" s="31"/>
      <c r="B23" s="37"/>
      <c r="C23" s="65"/>
      <c r="D23" s="57"/>
      <c r="E23" s="38"/>
      <c r="F23" s="38"/>
      <c r="G23" s="66" t="s">
        <v>170</v>
      </c>
      <c r="H23" s="67"/>
      <c r="I23" s="67"/>
      <c r="J23" s="67"/>
      <c r="K23" s="67"/>
      <c r="L23" s="67"/>
      <c r="M23" s="67"/>
      <c r="N23" s="67"/>
      <c r="O23" s="68"/>
      <c r="P23" s="32"/>
    </row>
    <row r="24" spans="1:18" x14ac:dyDescent="0.25">
      <c r="A24" s="31"/>
      <c r="B24" s="37"/>
      <c r="C24" s="40"/>
      <c r="D24" s="38"/>
      <c r="E24" s="39"/>
      <c r="F24" s="39"/>
      <c r="G24" s="39"/>
      <c r="H24" s="39"/>
      <c r="I24" s="39"/>
      <c r="J24" s="39"/>
      <c r="K24" s="39"/>
      <c r="L24" s="39"/>
      <c r="M24" s="35"/>
      <c r="N24" s="38"/>
      <c r="O24" s="38"/>
      <c r="P24" s="32"/>
    </row>
    <row r="25" spans="1:18" x14ac:dyDescent="0.25">
      <c r="A25" s="31"/>
      <c r="B25" s="56" t="s">
        <v>148</v>
      </c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41"/>
      <c r="O25" s="41"/>
      <c r="P25" s="32"/>
    </row>
    <row r="26" spans="1:18" ht="32.25" customHeight="1" x14ac:dyDescent="0.25">
      <c r="A26" s="41"/>
      <c r="B26" s="37"/>
      <c r="C26" s="38"/>
      <c r="D26" s="38" t="s">
        <v>149</v>
      </c>
      <c r="E26" s="41"/>
      <c r="F26" s="41"/>
      <c r="G26" s="58" t="s">
        <v>150</v>
      </c>
      <c r="H26" s="59"/>
      <c r="I26" s="59"/>
      <c r="J26" s="59"/>
      <c r="K26" s="59"/>
      <c r="L26" s="59"/>
      <c r="M26" s="59"/>
      <c r="N26" s="59"/>
      <c r="O26" s="60"/>
      <c r="P26" s="32"/>
      <c r="R26" s="52"/>
    </row>
    <row r="27" spans="1:18" ht="20.25" x14ac:dyDescent="0.25">
      <c r="A27" s="31"/>
      <c r="B27" s="37"/>
      <c r="C27" s="38"/>
      <c r="D27" s="38" t="s">
        <v>151</v>
      </c>
      <c r="E27" s="41"/>
      <c r="F27" s="41"/>
      <c r="G27" s="54" t="s">
        <v>152</v>
      </c>
      <c r="H27" s="54"/>
      <c r="I27" s="54"/>
      <c r="J27" s="54"/>
      <c r="K27" s="54"/>
      <c r="L27" s="54"/>
      <c r="M27" s="54"/>
      <c r="N27" s="54"/>
      <c r="O27" s="54"/>
      <c r="P27" s="32"/>
    </row>
    <row r="28" spans="1:18" ht="30.75" customHeight="1" x14ac:dyDescent="0.25">
      <c r="A28" s="31"/>
      <c r="B28" s="37"/>
      <c r="C28" s="38"/>
      <c r="D28" s="38" t="s">
        <v>153</v>
      </c>
      <c r="E28" s="41"/>
      <c r="F28" s="41"/>
      <c r="G28" s="61"/>
      <c r="H28" s="62"/>
      <c r="I28" s="62"/>
      <c r="J28" s="62"/>
      <c r="K28" s="63"/>
      <c r="L28" s="64" t="s">
        <v>169</v>
      </c>
      <c r="M28" s="62"/>
      <c r="N28" s="62"/>
      <c r="O28" s="63"/>
      <c r="P28" s="32"/>
    </row>
    <row r="29" spans="1:18" ht="20.25" customHeight="1" x14ac:dyDescent="0.25">
      <c r="A29" s="31"/>
      <c r="B29" s="37"/>
      <c r="C29" s="38"/>
      <c r="D29" s="38" t="s">
        <v>154</v>
      </c>
      <c r="E29" s="41"/>
      <c r="F29" s="41"/>
      <c r="G29" s="53" t="s">
        <v>155</v>
      </c>
      <c r="H29" s="54"/>
      <c r="I29" s="54"/>
      <c r="J29" s="54"/>
      <c r="K29" s="54"/>
      <c r="L29" s="54"/>
      <c r="M29" s="54"/>
      <c r="N29" s="54"/>
      <c r="O29" s="54"/>
      <c r="P29" s="32"/>
    </row>
    <row r="30" spans="1:18" ht="20.25" x14ac:dyDescent="0.25">
      <c r="A30" s="31"/>
      <c r="B30" s="37"/>
      <c r="C30" s="38"/>
      <c r="D30" s="34" t="s">
        <v>156</v>
      </c>
      <c r="E30" s="41"/>
      <c r="F30" s="41"/>
      <c r="G30" s="54" t="s">
        <v>160</v>
      </c>
      <c r="H30" s="54"/>
      <c r="I30" s="54"/>
      <c r="J30" s="54"/>
      <c r="K30" s="54"/>
      <c r="L30" s="54"/>
      <c r="M30" s="54"/>
      <c r="N30" s="54"/>
      <c r="O30" s="54"/>
      <c r="P30" s="32"/>
    </row>
    <row r="31" spans="1:18" ht="29.25" customHeight="1" x14ac:dyDescent="0.25">
      <c r="A31" s="31"/>
      <c r="B31" s="37"/>
      <c r="C31" s="38"/>
      <c r="D31" s="38" t="s">
        <v>157</v>
      </c>
      <c r="E31" s="41"/>
      <c r="F31" s="41"/>
      <c r="G31" s="53" t="s">
        <v>167</v>
      </c>
      <c r="H31" s="54"/>
      <c r="I31" s="54"/>
      <c r="J31" s="54"/>
      <c r="K31" s="54"/>
      <c r="L31" s="54"/>
      <c r="M31" s="54"/>
      <c r="N31" s="54"/>
      <c r="O31" s="54"/>
      <c r="P31" s="32"/>
      <c r="R31" s="51"/>
    </row>
    <row r="32" spans="1:18" ht="47.25" x14ac:dyDescent="0.25">
      <c r="A32" s="31"/>
      <c r="B32" s="42"/>
      <c r="C32" s="38"/>
      <c r="D32" s="38" t="s">
        <v>158</v>
      </c>
      <c r="E32" s="41"/>
      <c r="F32" s="41"/>
      <c r="G32" s="55"/>
      <c r="H32" s="55"/>
      <c r="I32" s="55"/>
      <c r="J32" s="55"/>
      <c r="K32" s="55"/>
      <c r="L32" s="55"/>
      <c r="M32" s="55"/>
      <c r="N32" s="55"/>
      <c r="O32" s="55"/>
      <c r="P32" s="32"/>
    </row>
    <row r="33" spans="1:16" x14ac:dyDescent="0.25">
      <c r="A33" s="43"/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32"/>
    </row>
  </sheetData>
  <mergeCells count="34">
    <mergeCell ref="G14:O14"/>
    <mergeCell ref="N1:O1"/>
    <mergeCell ref="B2:O3"/>
    <mergeCell ref="G4:L4"/>
    <mergeCell ref="G5:O5"/>
    <mergeCell ref="G6:O6"/>
    <mergeCell ref="G7:O7"/>
    <mergeCell ref="G8:O8"/>
    <mergeCell ref="G9:O9"/>
    <mergeCell ref="G10:O10"/>
    <mergeCell ref="G11:O11"/>
    <mergeCell ref="G12:O12"/>
    <mergeCell ref="C23:D23"/>
    <mergeCell ref="G23:O23"/>
    <mergeCell ref="G15:O15"/>
    <mergeCell ref="G16:O16"/>
    <mergeCell ref="G17:K17"/>
    <mergeCell ref="L17:O17"/>
    <mergeCell ref="G18:K18"/>
    <mergeCell ref="L18:O18"/>
    <mergeCell ref="G19:I19"/>
    <mergeCell ref="J19:L19"/>
    <mergeCell ref="M19:O19"/>
    <mergeCell ref="B21:F21"/>
    <mergeCell ref="B22:N22"/>
    <mergeCell ref="G29:O29"/>
    <mergeCell ref="G30:O30"/>
    <mergeCell ref="G31:O31"/>
    <mergeCell ref="G32:O32"/>
    <mergeCell ref="B25:M25"/>
    <mergeCell ref="G26:O26"/>
    <mergeCell ref="G27:O27"/>
    <mergeCell ref="G28:K28"/>
    <mergeCell ref="L28:O28"/>
  </mergeCells>
  <hyperlinks>
    <hyperlink ref="L17" r:id="rId1"/>
    <hyperlink ref="G29" r:id="rId2"/>
    <hyperlink ref="G31" r:id="rId3"/>
    <hyperlink ref="L28" r:id="rId4"/>
  </hyperlinks>
  <pageMargins left="0.7" right="0.7" top="0.75" bottom="0.75" header="0.3" footer="0.3"/>
  <pageSetup orientation="portrait"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workbookViewId="0">
      <selection activeCell="F41" sqref="F41"/>
    </sheetView>
  </sheetViews>
  <sheetFormatPr defaultColWidth="9.140625" defaultRowHeight="15" x14ac:dyDescent="0.25"/>
  <sheetData>
    <row r="1" spans="1:19" x14ac:dyDescent="0.25">
      <c r="A1" s="44"/>
      <c r="B1" s="82" t="s">
        <v>8</v>
      </c>
      <c r="C1" s="82"/>
      <c r="D1" s="82"/>
      <c r="E1" s="82" t="s">
        <v>11</v>
      </c>
      <c r="F1" s="82"/>
      <c r="G1" s="82"/>
      <c r="H1" s="82" t="s">
        <v>13</v>
      </c>
      <c r="I1" s="82"/>
      <c r="J1" s="82"/>
      <c r="K1" s="82" t="s">
        <v>14</v>
      </c>
      <c r="L1" s="82"/>
      <c r="M1" s="82"/>
      <c r="N1" s="82" t="s">
        <v>12</v>
      </c>
      <c r="O1" s="82"/>
      <c r="P1" s="82"/>
      <c r="Q1" s="82" t="s">
        <v>94</v>
      </c>
      <c r="R1" s="82"/>
      <c r="S1" s="82"/>
    </row>
    <row r="2" spans="1:19" x14ac:dyDescent="0.25">
      <c r="A2" s="45" t="s">
        <v>2</v>
      </c>
      <c r="B2" s="46">
        <v>2010</v>
      </c>
      <c r="C2" s="46">
        <v>2021</v>
      </c>
      <c r="D2" s="46" t="s">
        <v>159</v>
      </c>
      <c r="E2" s="46">
        <v>2010</v>
      </c>
      <c r="F2" s="46">
        <v>2021</v>
      </c>
      <c r="G2" s="46" t="s">
        <v>159</v>
      </c>
      <c r="H2" s="46">
        <v>2010</v>
      </c>
      <c r="I2" s="46">
        <v>2021</v>
      </c>
      <c r="J2" s="46" t="s">
        <v>159</v>
      </c>
      <c r="K2" s="46">
        <v>2010</v>
      </c>
      <c r="L2" s="46">
        <v>2021</v>
      </c>
      <c r="M2" s="46" t="s">
        <v>159</v>
      </c>
      <c r="N2" s="46">
        <v>2010</v>
      </c>
      <c r="O2" s="46">
        <v>2021</v>
      </c>
      <c r="P2" s="46" t="s">
        <v>159</v>
      </c>
      <c r="Q2" s="46">
        <v>2010</v>
      </c>
      <c r="R2" s="46">
        <v>2021</v>
      </c>
      <c r="S2" s="46" t="s">
        <v>159</v>
      </c>
    </row>
    <row r="3" spans="1:19" x14ac:dyDescent="0.25">
      <c r="A3" s="44" t="s">
        <v>6</v>
      </c>
      <c r="B3" s="47">
        <v>34920000000</v>
      </c>
      <c r="C3" s="47">
        <v>20206000000</v>
      </c>
      <c r="D3" s="48">
        <f t="shared" ref="D3:D29" si="0">IF(OR(C3=0,B3=0),"",(C3-B3)/B3)</f>
        <v>-0.4213631156930126</v>
      </c>
      <c r="E3" s="47">
        <v>20383000</v>
      </c>
      <c r="F3" s="47">
        <v>10016000</v>
      </c>
      <c r="G3" s="48">
        <f t="shared" ref="G3:G29" si="1">IF(OR(F3=0,E3=0),"",(F3-E3)/E3)</f>
        <v>-0.50861011627336505</v>
      </c>
      <c r="H3" s="47">
        <v>1138900</v>
      </c>
      <c r="I3" s="47">
        <v>848100</v>
      </c>
      <c r="J3" s="48">
        <f t="shared" ref="J3:J29" si="2">IF(OR(I3=0,H3=0),"",(I3-H3)/H3)</f>
        <v>-0.25533409430151899</v>
      </c>
      <c r="K3" s="47">
        <v>8061000</v>
      </c>
      <c r="L3" s="47">
        <v>2610000</v>
      </c>
      <c r="M3" s="48">
        <f t="shared" ref="M3:M29" si="3">IF(OR(L3=0,K3=0),"",(L3-K3)/K3)</f>
        <v>-0.67621883141049499</v>
      </c>
      <c r="N3" s="47">
        <v>3131000</v>
      </c>
      <c r="O3" s="47">
        <v>2601000</v>
      </c>
      <c r="P3" s="48">
        <f t="shared" ref="P3:P29" si="4">IF(OR(O3=0,N3=0),"",(O3-N3)/N3)</f>
        <v>-0.16927499201533056</v>
      </c>
      <c r="Q3" s="47">
        <v>1761.3999999999999</v>
      </c>
      <c r="R3" s="47">
        <v>259.59999999999997</v>
      </c>
      <c r="S3" s="48">
        <f t="shared" ref="S3:S29" si="5">IF(OR(R3=0,Q3=0),"",(R3-Q3)/Q3)</f>
        <v>-0.85261723628931541</v>
      </c>
    </row>
    <row r="4" spans="1:19" x14ac:dyDescent="0.25">
      <c r="A4" s="44" t="s">
        <v>16</v>
      </c>
      <c r="B4" s="47">
        <v>53752000000</v>
      </c>
      <c r="C4" s="47">
        <v>46384000000</v>
      </c>
      <c r="D4" s="48">
        <f t="shared" si="0"/>
        <v>-0.1370739693406757</v>
      </c>
      <c r="E4" s="47">
        <v>57926000</v>
      </c>
      <c r="F4" s="47">
        <v>33614000</v>
      </c>
      <c r="G4" s="48">
        <f t="shared" si="1"/>
        <v>-0.41970790318682455</v>
      </c>
      <c r="H4" s="47">
        <v>2268500</v>
      </c>
      <c r="I4" s="47">
        <v>1586000</v>
      </c>
      <c r="J4" s="48">
        <f t="shared" si="2"/>
        <v>-0.3008595988538682</v>
      </c>
      <c r="K4" s="47">
        <v>40594000</v>
      </c>
      <c r="L4" s="47">
        <v>17956000</v>
      </c>
      <c r="M4" s="48">
        <f t="shared" si="3"/>
        <v>-0.5576686209784697</v>
      </c>
      <c r="N4" s="47">
        <v>27515000</v>
      </c>
      <c r="O4" s="47">
        <v>11836000</v>
      </c>
      <c r="P4" s="48">
        <f t="shared" si="4"/>
        <v>-0.56983463565328007</v>
      </c>
      <c r="Q4" s="47">
        <v>28399.200000000001</v>
      </c>
      <c r="R4" s="47">
        <v>3742.3999999999996</v>
      </c>
      <c r="S4" s="48">
        <f t="shared" si="5"/>
        <v>-0.86822164004619862</v>
      </c>
    </row>
    <row r="5" spans="1:19" x14ac:dyDescent="0.25">
      <c r="A5" s="44" t="s">
        <v>18</v>
      </c>
      <c r="B5" s="47">
        <v>31580000000</v>
      </c>
      <c r="C5" s="47">
        <v>25792227074</v>
      </c>
      <c r="D5" s="48">
        <f t="shared" si="0"/>
        <v>-0.18327336687777074</v>
      </c>
      <c r="E5" s="47">
        <v>58318000</v>
      </c>
      <c r="F5" s="47">
        <v>33315267</v>
      </c>
      <c r="G5" s="48">
        <f t="shared" si="1"/>
        <v>-0.42873097499914264</v>
      </c>
      <c r="H5" s="47">
        <v>6798500</v>
      </c>
      <c r="I5" s="47">
        <v>342012</v>
      </c>
      <c r="J5" s="48">
        <f t="shared" si="2"/>
        <v>-0.94969302051923221</v>
      </c>
      <c r="K5" s="47">
        <v>360210000</v>
      </c>
      <c r="L5" s="47">
        <v>42798582</v>
      </c>
      <c r="M5" s="48">
        <f t="shared" si="3"/>
        <v>-0.88118435912384441</v>
      </c>
      <c r="N5" s="47">
        <v>358000</v>
      </c>
      <c r="O5" s="47">
        <v>167994</v>
      </c>
      <c r="P5" s="48">
        <f t="shared" si="4"/>
        <v>-0.53074301675977653</v>
      </c>
      <c r="Q5" s="47">
        <v>13250.1</v>
      </c>
      <c r="R5" s="47">
        <v>5719</v>
      </c>
      <c r="S5" s="48">
        <f t="shared" si="5"/>
        <v>-0.56838061599535095</v>
      </c>
    </row>
    <row r="6" spans="1:19" x14ac:dyDescent="0.25">
      <c r="A6" s="44" t="s">
        <v>74</v>
      </c>
      <c r="B6" s="47">
        <v>7365000000</v>
      </c>
      <c r="C6" s="47">
        <v>6477000000</v>
      </c>
      <c r="D6" s="48">
        <f t="shared" si="0"/>
        <v>-0.12057026476578411</v>
      </c>
      <c r="E6" s="47">
        <v>11563000</v>
      </c>
      <c r="F6" s="47">
        <v>6270000</v>
      </c>
      <c r="G6" s="48">
        <f t="shared" si="1"/>
        <v>-0.45775317824094092</v>
      </c>
      <c r="H6" s="47">
        <v>816100</v>
      </c>
      <c r="I6" s="47">
        <v>236500</v>
      </c>
      <c r="J6" s="48">
        <f t="shared" si="2"/>
        <v>-0.71020708246538411</v>
      </c>
      <c r="K6" s="47">
        <v>8428000</v>
      </c>
      <c r="L6" s="47">
        <v>2433000</v>
      </c>
      <c r="M6" s="48">
        <f t="shared" si="3"/>
        <v>-0.71131941148552447</v>
      </c>
      <c r="N6" s="47">
        <v>849000</v>
      </c>
      <c r="O6" s="47">
        <v>927000</v>
      </c>
      <c r="P6" s="48">
        <f t="shared" si="4"/>
        <v>9.187279151943463E-2</v>
      </c>
      <c r="Q6" s="47">
        <v>70</v>
      </c>
      <c r="R6" s="47">
        <v>153.6</v>
      </c>
      <c r="S6" s="48">
        <f t="shared" si="5"/>
        <v>1.1942857142857142</v>
      </c>
    </row>
    <row r="7" spans="1:19" x14ac:dyDescent="0.25">
      <c r="A7" s="44" t="s">
        <v>22</v>
      </c>
      <c r="B7" s="47">
        <v>4955000000</v>
      </c>
      <c r="C7" s="47">
        <v>4400000000</v>
      </c>
      <c r="D7" s="48">
        <f t="shared" si="0"/>
        <v>-0.11200807265388496</v>
      </c>
      <c r="E7" s="47">
        <v>7932000</v>
      </c>
      <c r="F7" s="47">
        <v>4964000</v>
      </c>
      <c r="G7" s="48">
        <f t="shared" si="1"/>
        <v>-0.37418053454362077</v>
      </c>
      <c r="H7" s="47">
        <v>1138600</v>
      </c>
      <c r="I7" s="47">
        <v>494600</v>
      </c>
      <c r="J7" s="48">
        <f t="shared" si="2"/>
        <v>-0.56560688564904271</v>
      </c>
      <c r="K7" s="47">
        <v>20633000</v>
      </c>
      <c r="L7" s="47">
        <v>9017000</v>
      </c>
      <c r="M7" s="48">
        <f t="shared" si="3"/>
        <v>-0.56298163136722723</v>
      </c>
      <c r="N7" s="47">
        <v>0</v>
      </c>
      <c r="O7" s="47">
        <v>0</v>
      </c>
      <c r="P7" s="48" t="str">
        <f t="shared" si="4"/>
        <v/>
      </c>
      <c r="Q7" s="47">
        <v>158.30000000000001</v>
      </c>
      <c r="R7" s="47">
        <v>111.7</v>
      </c>
      <c r="S7" s="48">
        <f t="shared" si="5"/>
        <v>-0.29437776373973473</v>
      </c>
    </row>
    <row r="8" spans="1:19" x14ac:dyDescent="0.25">
      <c r="A8" s="44" t="s">
        <v>95</v>
      </c>
      <c r="B8" s="47">
        <v>75736000000</v>
      </c>
      <c r="C8" s="47">
        <v>0</v>
      </c>
      <c r="D8" s="48" t="str">
        <f t="shared" si="0"/>
        <v/>
      </c>
      <c r="E8" s="47">
        <v>111316000</v>
      </c>
      <c r="F8" s="47">
        <v>0</v>
      </c>
      <c r="G8" s="48" t="str">
        <f t="shared" si="1"/>
        <v/>
      </c>
      <c r="H8" s="47">
        <v>4689100</v>
      </c>
      <c r="I8" s="47">
        <v>0</v>
      </c>
      <c r="J8" s="48" t="str">
        <f t="shared" si="2"/>
        <v/>
      </c>
      <c r="K8" s="47">
        <v>131320000</v>
      </c>
      <c r="L8" s="47">
        <v>0</v>
      </c>
      <c r="M8" s="48" t="str">
        <f t="shared" si="3"/>
        <v/>
      </c>
      <c r="N8" s="47">
        <v>6397000</v>
      </c>
      <c r="O8" s="47">
        <v>0</v>
      </c>
      <c r="P8" s="48" t="str">
        <f t="shared" si="4"/>
        <v/>
      </c>
      <c r="Q8" s="47">
        <v>23253</v>
      </c>
      <c r="R8" s="47">
        <v>0</v>
      </c>
      <c r="S8" s="48" t="str">
        <f t="shared" si="5"/>
        <v/>
      </c>
    </row>
    <row r="9" spans="1:19" x14ac:dyDescent="0.25">
      <c r="A9" s="44" t="s">
        <v>28</v>
      </c>
      <c r="B9" s="47">
        <v>20048000000</v>
      </c>
      <c r="C9" s="47">
        <v>10948556802.770061</v>
      </c>
      <c r="D9" s="48">
        <f t="shared" si="0"/>
        <v>-0.45388284104299376</v>
      </c>
      <c r="E9" s="47">
        <v>14980000</v>
      </c>
      <c r="F9" s="47">
        <v>13595999.7073</v>
      </c>
      <c r="G9" s="48">
        <f t="shared" si="1"/>
        <v>-9.2389872676902546E-2</v>
      </c>
      <c r="H9" s="47">
        <v>0</v>
      </c>
      <c r="I9" s="47">
        <v>323560.29958200001</v>
      </c>
      <c r="J9" s="48" t="str">
        <f t="shared" si="2"/>
        <v/>
      </c>
      <c r="K9" s="47">
        <v>5401000</v>
      </c>
      <c r="L9" s="47">
        <v>3049123.6100000003</v>
      </c>
      <c r="M9" s="48">
        <f t="shared" si="3"/>
        <v>-0.43545202555082385</v>
      </c>
      <c r="N9" s="47">
        <v>3960000</v>
      </c>
      <c r="O9" s="47">
        <v>2856053.8089000001</v>
      </c>
      <c r="P9" s="48">
        <f t="shared" si="4"/>
        <v>-0.27877429068181819</v>
      </c>
      <c r="Q9" s="47">
        <v>172.29999999999998</v>
      </c>
      <c r="R9" s="47">
        <v>77.027000000000001</v>
      </c>
      <c r="S9" s="48">
        <f t="shared" si="5"/>
        <v>-0.55294834590829944</v>
      </c>
    </row>
    <row r="10" spans="1:19" x14ac:dyDescent="0.25">
      <c r="A10" s="44" t="s">
        <v>30</v>
      </c>
      <c r="B10" s="47">
        <v>13965000000</v>
      </c>
      <c r="C10" s="47">
        <v>8409000000</v>
      </c>
      <c r="D10" s="48">
        <f t="shared" si="0"/>
        <v>-0.3978517722878625</v>
      </c>
      <c r="E10" s="47">
        <v>14310000</v>
      </c>
      <c r="F10" s="47">
        <v>4579800</v>
      </c>
      <c r="G10" s="48">
        <f t="shared" si="1"/>
        <v>-0.67995807127882602</v>
      </c>
      <c r="H10" s="47">
        <v>12111600</v>
      </c>
      <c r="I10" s="47">
        <v>439000</v>
      </c>
      <c r="J10" s="48">
        <f t="shared" si="2"/>
        <v>-0.96375375672908614</v>
      </c>
      <c r="K10" s="47">
        <v>73610000</v>
      </c>
      <c r="L10" s="47">
        <v>7116000</v>
      </c>
      <c r="M10" s="48">
        <f t="shared" si="3"/>
        <v>-0.90332835212606988</v>
      </c>
      <c r="N10" s="47">
        <v>2615000</v>
      </c>
      <c r="O10" s="47">
        <v>105000</v>
      </c>
      <c r="P10" s="48">
        <f t="shared" si="4"/>
        <v>-0.95984703632887192</v>
      </c>
      <c r="Q10" s="47">
        <v>37151</v>
      </c>
      <c r="R10" s="47">
        <v>525.79999999999995</v>
      </c>
      <c r="S10" s="48">
        <f t="shared" si="5"/>
        <v>-0.98584694893811731</v>
      </c>
    </row>
    <row r="11" spans="1:19" x14ac:dyDescent="0.25">
      <c r="A11" s="44" t="s">
        <v>34</v>
      </c>
      <c r="B11" s="47">
        <v>61084000000</v>
      </c>
      <c r="C11" s="47">
        <v>43837000000</v>
      </c>
      <c r="D11" s="48">
        <f t="shared" si="0"/>
        <v>-0.28234889660140133</v>
      </c>
      <c r="E11" s="47">
        <v>66650000</v>
      </c>
      <c r="F11" s="47">
        <v>37499000</v>
      </c>
      <c r="G11" s="48">
        <f t="shared" si="1"/>
        <v>-0.4373743435858965</v>
      </c>
      <c r="H11" s="47">
        <v>1590600</v>
      </c>
      <c r="I11" s="47">
        <v>1722000</v>
      </c>
      <c r="J11" s="48">
        <f t="shared" si="2"/>
        <v>8.2610335722368922E-2</v>
      </c>
      <c r="K11" s="47">
        <v>46614000</v>
      </c>
      <c r="L11" s="47">
        <v>13299000</v>
      </c>
      <c r="M11" s="48">
        <f t="shared" si="3"/>
        <v>-0.71469944651821338</v>
      </c>
      <c r="N11" s="47">
        <v>8782000</v>
      </c>
      <c r="O11" s="47">
        <v>5170000</v>
      </c>
      <c r="P11" s="48">
        <f t="shared" si="4"/>
        <v>-0.41129583238442269</v>
      </c>
      <c r="Q11" s="47">
        <v>4950.0999999999995</v>
      </c>
      <c r="R11" s="47">
        <v>961.1</v>
      </c>
      <c r="S11" s="48">
        <f t="shared" si="5"/>
        <v>-0.80584230621603603</v>
      </c>
    </row>
    <row r="12" spans="1:19" x14ac:dyDescent="0.25">
      <c r="A12" s="44" t="s">
        <v>36</v>
      </c>
      <c r="B12" s="47">
        <v>122618000000</v>
      </c>
      <c r="C12" s="47">
        <v>101834999488</v>
      </c>
      <c r="D12" s="48">
        <f t="shared" si="0"/>
        <v>-0.16949387946304784</v>
      </c>
      <c r="E12" s="47">
        <v>199956000</v>
      </c>
      <c r="F12" s="47">
        <v>83885000</v>
      </c>
      <c r="G12" s="48">
        <f t="shared" si="1"/>
        <v>-0.58048270619536302</v>
      </c>
      <c r="H12" s="47">
        <v>5425100</v>
      </c>
      <c r="I12" s="47">
        <v>4962000</v>
      </c>
      <c r="J12" s="48">
        <f t="shared" si="2"/>
        <v>-8.5362481797570555E-2</v>
      </c>
      <c r="K12" s="47">
        <v>212064000</v>
      </c>
      <c r="L12" s="47">
        <v>61117000</v>
      </c>
      <c r="M12" s="48">
        <f t="shared" si="3"/>
        <v>-0.71179926814546557</v>
      </c>
      <c r="N12" s="47">
        <v>65224000</v>
      </c>
      <c r="O12" s="47">
        <v>47013000</v>
      </c>
      <c r="P12" s="48">
        <f t="shared" si="4"/>
        <v>-0.27920704035324423</v>
      </c>
      <c r="Q12" s="47">
        <v>37354.1</v>
      </c>
      <c r="R12" s="47">
        <v>19584.299997999999</v>
      </c>
      <c r="S12" s="48">
        <f t="shared" si="5"/>
        <v>-0.47571217087280915</v>
      </c>
    </row>
    <row r="13" spans="1:19" x14ac:dyDescent="0.25">
      <c r="A13" s="44" t="s">
        <v>26</v>
      </c>
      <c r="B13" s="47">
        <v>461917000000</v>
      </c>
      <c r="C13" s="47">
        <v>345403000000</v>
      </c>
      <c r="D13" s="48">
        <f t="shared" si="0"/>
        <v>-0.25224012106071003</v>
      </c>
      <c r="E13" s="47">
        <v>336365000</v>
      </c>
      <c r="F13" s="47">
        <v>220072000</v>
      </c>
      <c r="G13" s="48">
        <f t="shared" si="1"/>
        <v>-0.34573454431941492</v>
      </c>
      <c r="H13" s="47">
        <v>11197300</v>
      </c>
      <c r="I13" s="47">
        <v>7903900</v>
      </c>
      <c r="J13" s="48">
        <f t="shared" si="2"/>
        <v>-0.29412447643628375</v>
      </c>
      <c r="K13" s="47">
        <v>254647000</v>
      </c>
      <c r="L13" s="47">
        <v>145458000</v>
      </c>
      <c r="M13" s="48">
        <f t="shared" si="3"/>
        <v>-0.42878573083523464</v>
      </c>
      <c r="N13" s="47">
        <v>42134000</v>
      </c>
      <c r="O13" s="47">
        <v>31067000</v>
      </c>
      <c r="P13" s="48">
        <f t="shared" si="4"/>
        <v>-0.26266198319646838</v>
      </c>
      <c r="Q13" s="47">
        <v>83263.5</v>
      </c>
      <c r="R13" s="47">
        <v>16063.1</v>
      </c>
      <c r="S13" s="48">
        <f t="shared" si="5"/>
        <v>-0.80708113399028381</v>
      </c>
    </row>
    <row r="14" spans="1:19" x14ac:dyDescent="0.25">
      <c r="A14" s="44" t="s">
        <v>40</v>
      </c>
      <c r="B14" s="47">
        <v>59305000000</v>
      </c>
      <c r="C14" s="47">
        <v>31609800000</v>
      </c>
      <c r="D14" s="48">
        <f t="shared" si="0"/>
        <v>-0.46699603743360596</v>
      </c>
      <c r="E14" s="47">
        <v>117318000</v>
      </c>
      <c r="F14" s="47">
        <v>60738300</v>
      </c>
      <c r="G14" s="48">
        <f t="shared" si="1"/>
        <v>-0.48227637702654325</v>
      </c>
      <c r="H14" s="47">
        <v>13857900</v>
      </c>
      <c r="I14" s="47">
        <v>1263200</v>
      </c>
      <c r="J14" s="48">
        <f t="shared" si="2"/>
        <v>-0.90884621768088958</v>
      </c>
      <c r="K14" s="47">
        <v>176276000</v>
      </c>
      <c r="L14" s="47">
        <v>32496000</v>
      </c>
      <c r="M14" s="48">
        <f t="shared" si="3"/>
        <v>-0.81565272640631736</v>
      </c>
      <c r="N14" s="47">
        <v>4585000</v>
      </c>
      <c r="O14" s="47">
        <v>6584250</v>
      </c>
      <c r="P14" s="48">
        <f t="shared" si="4"/>
        <v>0.43604143947655399</v>
      </c>
      <c r="Q14" s="47">
        <v>4040.8999999999996</v>
      </c>
      <c r="R14" s="47">
        <v>3104.9</v>
      </c>
      <c r="S14" s="48">
        <f t="shared" si="5"/>
        <v>-0.23163156722512301</v>
      </c>
    </row>
    <row r="15" spans="1:19" x14ac:dyDescent="0.25">
      <c r="A15" s="44" t="s">
        <v>42</v>
      </c>
      <c r="B15" s="47">
        <v>20841000000</v>
      </c>
      <c r="C15" s="47">
        <v>17004098000</v>
      </c>
      <c r="D15" s="48">
        <f t="shared" si="0"/>
        <v>-0.1841035458951106</v>
      </c>
      <c r="E15" s="47">
        <v>22279000</v>
      </c>
      <c r="F15" s="47">
        <v>13553000</v>
      </c>
      <c r="G15" s="48">
        <f t="shared" si="1"/>
        <v>-0.39166928497688408</v>
      </c>
      <c r="H15" s="47">
        <v>375500</v>
      </c>
      <c r="I15" s="47">
        <v>1029000</v>
      </c>
      <c r="J15" s="48">
        <f t="shared" si="2"/>
        <v>1.7403462050599201</v>
      </c>
      <c r="K15" s="47">
        <v>12365000</v>
      </c>
      <c r="L15" s="47">
        <v>7279000</v>
      </c>
      <c r="M15" s="48">
        <f t="shared" si="3"/>
        <v>-0.41132228063081278</v>
      </c>
      <c r="N15" s="47">
        <v>4536000</v>
      </c>
      <c r="O15" s="47">
        <v>312000</v>
      </c>
      <c r="P15" s="48">
        <f t="shared" si="4"/>
        <v>-0.93121693121693117</v>
      </c>
      <c r="Q15" s="47">
        <v>636</v>
      </c>
      <c r="R15" s="47">
        <v>3489.7</v>
      </c>
      <c r="S15" s="48">
        <f t="shared" si="5"/>
        <v>4.4869496855345909</v>
      </c>
    </row>
    <row r="16" spans="1:19" x14ac:dyDescent="0.25">
      <c r="A16" s="44" t="s">
        <v>44</v>
      </c>
      <c r="B16" s="47">
        <v>16397000000</v>
      </c>
      <c r="C16" s="47">
        <v>14956634298.546036</v>
      </c>
      <c r="D16" s="48">
        <f t="shared" si="0"/>
        <v>-8.784324580435228E-2</v>
      </c>
      <c r="E16" s="47">
        <v>18348000</v>
      </c>
      <c r="F16" s="47">
        <v>11913857.018000001</v>
      </c>
      <c r="G16" s="48">
        <f t="shared" si="1"/>
        <v>-0.35067271539132322</v>
      </c>
      <c r="H16" s="47">
        <v>491100</v>
      </c>
      <c r="I16" s="47">
        <v>406277.17000000004</v>
      </c>
      <c r="J16" s="48">
        <f t="shared" si="2"/>
        <v>-0.17272007737731615</v>
      </c>
      <c r="K16" s="47">
        <v>13907000</v>
      </c>
      <c r="L16" s="47">
        <v>4977018.2360000005</v>
      </c>
      <c r="M16" s="48">
        <f t="shared" si="3"/>
        <v>-0.64212136075357729</v>
      </c>
      <c r="N16" s="47">
        <v>2777000</v>
      </c>
      <c r="O16" s="47">
        <v>2318104</v>
      </c>
      <c r="P16" s="48">
        <f t="shared" si="4"/>
        <v>-0.16524882967230825</v>
      </c>
      <c r="Q16" s="47">
        <v>30.4</v>
      </c>
      <c r="R16" s="47">
        <v>96.751460000000009</v>
      </c>
      <c r="S16" s="48">
        <f t="shared" si="5"/>
        <v>2.1826138157894737</v>
      </c>
    </row>
    <row r="17" spans="1:19" x14ac:dyDescent="0.25">
      <c r="A17" s="44" t="s">
        <v>48</v>
      </c>
      <c r="B17" s="47">
        <v>179069000000</v>
      </c>
      <c r="C17" s="47">
        <v>116665117001</v>
      </c>
      <c r="D17" s="48">
        <f t="shared" si="0"/>
        <v>-0.3484907102792778</v>
      </c>
      <c r="E17" s="47">
        <v>175625000</v>
      </c>
      <c r="F17" s="47">
        <v>80955626.100000009</v>
      </c>
      <c r="G17" s="48">
        <f t="shared" si="1"/>
        <v>-0.53904269836298924</v>
      </c>
      <c r="H17" s="47">
        <v>3554400</v>
      </c>
      <c r="I17" s="47">
        <v>462932.2</v>
      </c>
      <c r="J17" s="48">
        <f t="shared" si="2"/>
        <v>-0.86975799009678145</v>
      </c>
      <c r="K17" s="47">
        <v>134357000</v>
      </c>
      <c r="L17" s="47">
        <v>34348685.799999997</v>
      </c>
      <c r="M17" s="48">
        <f t="shared" si="3"/>
        <v>-0.74434762758918405</v>
      </c>
      <c r="N17" s="47">
        <v>41632000</v>
      </c>
      <c r="O17" s="47">
        <v>21866075.800000001</v>
      </c>
      <c r="P17" s="48">
        <f t="shared" si="4"/>
        <v>-0.47477719542659491</v>
      </c>
      <c r="Q17" s="47">
        <v>19574</v>
      </c>
      <c r="R17" s="47">
        <v>7170.0630999999994</v>
      </c>
      <c r="S17" s="48">
        <f t="shared" si="5"/>
        <v>-0.63369453867375092</v>
      </c>
    </row>
    <row r="18" spans="1:19" x14ac:dyDescent="0.25">
      <c r="A18" s="44" t="s">
        <v>54</v>
      </c>
      <c r="B18" s="49">
        <v>858000000</v>
      </c>
      <c r="C18" s="47">
        <v>1654000000</v>
      </c>
      <c r="D18" s="48">
        <f t="shared" si="0"/>
        <v>0.92773892773892774</v>
      </c>
      <c r="E18" s="49">
        <v>4135000</v>
      </c>
      <c r="F18" s="47">
        <v>3529000</v>
      </c>
      <c r="G18" s="48">
        <f t="shared" si="1"/>
        <v>-0.14655380894800485</v>
      </c>
      <c r="H18" s="49">
        <v>1243400</v>
      </c>
      <c r="I18" s="47">
        <v>119600</v>
      </c>
      <c r="J18" s="48">
        <f t="shared" si="2"/>
        <v>-0.90381212803603028</v>
      </c>
      <c r="K18" s="49">
        <v>708000</v>
      </c>
      <c r="L18" s="47">
        <v>0</v>
      </c>
      <c r="M18" s="48" t="str">
        <f t="shared" si="3"/>
        <v/>
      </c>
      <c r="N18" s="49">
        <v>307000</v>
      </c>
      <c r="O18" s="47">
        <v>120000</v>
      </c>
      <c r="P18" s="48">
        <f t="shared" si="4"/>
        <v>-0.60912052117263848</v>
      </c>
      <c r="Q18" s="49">
        <v>12</v>
      </c>
      <c r="R18" s="47">
        <v>0</v>
      </c>
      <c r="S18" s="48" t="str">
        <f t="shared" si="5"/>
        <v/>
      </c>
    </row>
    <row r="19" spans="1:19" x14ac:dyDescent="0.25">
      <c r="A19" s="44" t="s">
        <v>50</v>
      </c>
      <c r="B19" s="47">
        <v>6489000000</v>
      </c>
      <c r="C19" s="47">
        <v>0</v>
      </c>
      <c r="D19" s="48" t="str">
        <f t="shared" si="0"/>
        <v/>
      </c>
      <c r="E19" s="47">
        <v>6844000</v>
      </c>
      <c r="F19" s="47">
        <v>0</v>
      </c>
      <c r="G19" s="48" t="str">
        <f t="shared" si="1"/>
        <v/>
      </c>
      <c r="H19" s="47">
        <v>675100</v>
      </c>
      <c r="I19" s="47">
        <v>0</v>
      </c>
      <c r="J19" s="48" t="str">
        <f t="shared" si="2"/>
        <v/>
      </c>
      <c r="K19" s="47">
        <v>14357000</v>
      </c>
      <c r="L19" s="47">
        <v>0</v>
      </c>
      <c r="M19" s="48" t="str">
        <f t="shared" si="3"/>
        <v/>
      </c>
      <c r="N19" s="47">
        <v>9551000</v>
      </c>
      <c r="O19" s="47">
        <v>0</v>
      </c>
      <c r="P19" s="48" t="str">
        <f t="shared" si="4"/>
        <v/>
      </c>
      <c r="Q19" s="47">
        <v>0</v>
      </c>
      <c r="R19" s="47">
        <v>0</v>
      </c>
      <c r="S19" s="48" t="str">
        <f t="shared" si="5"/>
        <v/>
      </c>
    </row>
    <row r="20" spans="1:19" x14ac:dyDescent="0.25">
      <c r="A20" s="44" t="s">
        <v>52</v>
      </c>
      <c r="B20" s="47">
        <v>2293000000</v>
      </c>
      <c r="C20" s="47">
        <v>1229000000</v>
      </c>
      <c r="D20" s="48">
        <f t="shared" si="0"/>
        <v>-0.46402093327518534</v>
      </c>
      <c r="E20" s="47">
        <v>4815000</v>
      </c>
      <c r="F20" s="47">
        <v>2081000</v>
      </c>
      <c r="G20" s="48">
        <f t="shared" si="1"/>
        <v>-0.56780893042575287</v>
      </c>
      <c r="H20" s="47">
        <v>0</v>
      </c>
      <c r="I20" s="47">
        <v>289000</v>
      </c>
      <c r="J20" s="48" t="str">
        <f t="shared" si="2"/>
        <v/>
      </c>
      <c r="K20" s="47">
        <v>738000</v>
      </c>
      <c r="L20" s="47">
        <v>263000</v>
      </c>
      <c r="M20" s="48">
        <f t="shared" si="3"/>
        <v>-0.64363143631436315</v>
      </c>
      <c r="N20" s="47">
        <v>0</v>
      </c>
      <c r="O20" s="47">
        <v>120000</v>
      </c>
      <c r="P20" s="48" t="str">
        <f t="shared" si="4"/>
        <v/>
      </c>
      <c r="Q20" s="47">
        <v>22.6</v>
      </c>
      <c r="R20" s="47">
        <v>40.299999999999997</v>
      </c>
      <c r="S20" s="48">
        <f t="shared" si="5"/>
        <v>0.78318584070796438</v>
      </c>
    </row>
    <row r="21" spans="1:19" x14ac:dyDescent="0.25">
      <c r="A21" s="44" t="s">
        <v>56</v>
      </c>
      <c r="B21" s="47">
        <v>1878000000</v>
      </c>
      <c r="C21" s="47">
        <v>0</v>
      </c>
      <c r="D21" s="48" t="str">
        <f t="shared" si="0"/>
        <v/>
      </c>
      <c r="E21" s="47">
        <v>4900000</v>
      </c>
      <c r="F21" s="47">
        <v>0</v>
      </c>
      <c r="G21" s="48" t="str">
        <f t="shared" si="1"/>
        <v/>
      </c>
      <c r="H21" s="47">
        <v>293900</v>
      </c>
      <c r="I21" s="47">
        <v>0</v>
      </c>
      <c r="J21" s="48" t="str">
        <f t="shared" si="2"/>
        <v/>
      </c>
      <c r="K21" s="47">
        <v>7800000</v>
      </c>
      <c r="L21" s="47">
        <v>0</v>
      </c>
      <c r="M21" s="48" t="str">
        <f t="shared" si="3"/>
        <v/>
      </c>
      <c r="N21" s="47">
        <v>0</v>
      </c>
      <c r="O21" s="47">
        <v>0</v>
      </c>
      <c r="P21" s="48" t="str">
        <f t="shared" si="4"/>
        <v/>
      </c>
      <c r="Q21" s="47">
        <v>32.700000000000003</v>
      </c>
      <c r="R21" s="47">
        <v>0</v>
      </c>
      <c r="S21" s="48" t="str">
        <f t="shared" si="5"/>
        <v/>
      </c>
    </row>
    <row r="22" spans="1:19" x14ac:dyDescent="0.25">
      <c r="A22" s="44" t="s">
        <v>58</v>
      </c>
      <c r="B22" s="47">
        <v>95551000000</v>
      </c>
      <c r="C22" s="47">
        <v>83715000000</v>
      </c>
      <c r="D22" s="48">
        <f t="shared" si="0"/>
        <v>-0.12387102175801404</v>
      </c>
      <c r="E22" s="47">
        <v>52907000</v>
      </c>
      <c r="F22" s="50">
        <f>158373000-126000000+126000</f>
        <v>32499000</v>
      </c>
      <c r="G22" s="48">
        <f t="shared" si="1"/>
        <v>-0.38573345682045856</v>
      </c>
      <c r="H22" s="47">
        <v>2720300</v>
      </c>
      <c r="I22" s="47">
        <v>1259300</v>
      </c>
      <c r="J22" s="48">
        <f t="shared" si="2"/>
        <v>-0.53707311693563209</v>
      </c>
      <c r="K22" s="47">
        <v>28479000</v>
      </c>
      <c r="L22" s="47">
        <v>15628000</v>
      </c>
      <c r="M22" s="48">
        <f t="shared" si="3"/>
        <v>-0.45124477685311987</v>
      </c>
      <c r="N22" s="47">
        <v>17251000</v>
      </c>
      <c r="O22" s="47">
        <v>7795000</v>
      </c>
      <c r="P22" s="48">
        <f t="shared" si="4"/>
        <v>-0.54814213668772827</v>
      </c>
      <c r="Q22" s="47">
        <v>36607.200000000004</v>
      </c>
      <c r="R22" s="47">
        <v>2146.4</v>
      </c>
      <c r="S22" s="48">
        <f t="shared" si="5"/>
        <v>-0.94136672567145263</v>
      </c>
    </row>
    <row r="23" spans="1:19" x14ac:dyDescent="0.25">
      <c r="A23" s="44" t="s">
        <v>62</v>
      </c>
      <c r="B23" s="47">
        <v>188801000000</v>
      </c>
      <c r="C23" s="47">
        <v>182666000000</v>
      </c>
      <c r="D23" s="48">
        <f t="shared" si="0"/>
        <v>-3.2494531278965684E-2</v>
      </c>
      <c r="E23" s="47">
        <v>314025000</v>
      </c>
      <c r="F23" s="47">
        <v>153709000</v>
      </c>
      <c r="G23" s="48">
        <f t="shared" si="1"/>
        <v>-0.51051986306822705</v>
      </c>
      <c r="H23" s="47">
        <v>24396500</v>
      </c>
      <c r="I23" s="47">
        <v>6482600</v>
      </c>
      <c r="J23" s="48">
        <f t="shared" si="2"/>
        <v>-0.73428155678068574</v>
      </c>
      <c r="K23" s="47">
        <v>483045000</v>
      </c>
      <c r="L23" s="47">
        <v>143911000</v>
      </c>
      <c r="M23" s="48">
        <f t="shared" si="3"/>
        <v>-0.70207537600016556</v>
      </c>
      <c r="N23" s="47">
        <v>5870000</v>
      </c>
      <c r="O23" s="47">
        <v>7895013.0999999996</v>
      </c>
      <c r="P23" s="48">
        <f t="shared" si="4"/>
        <v>0.34497667802385001</v>
      </c>
      <c r="Q23" s="47">
        <v>42279.4</v>
      </c>
      <c r="R23" s="47">
        <v>27107.300000000003</v>
      </c>
      <c r="S23" s="48">
        <f t="shared" si="5"/>
        <v>-0.35885324768090365</v>
      </c>
    </row>
    <row r="24" spans="1:19" x14ac:dyDescent="0.25">
      <c r="A24" s="44" t="s">
        <v>64</v>
      </c>
      <c r="B24" s="47">
        <v>27577000000</v>
      </c>
      <c r="C24" s="47">
        <v>21010000000</v>
      </c>
      <c r="D24" s="48">
        <f t="shared" si="0"/>
        <v>-0.2381332269644994</v>
      </c>
      <c r="E24" s="47">
        <v>54797000</v>
      </c>
      <c r="F24" s="47">
        <v>30578000</v>
      </c>
      <c r="G24" s="48">
        <f t="shared" si="1"/>
        <v>-0.4419767505520375</v>
      </c>
      <c r="H24" s="47">
        <v>3750200</v>
      </c>
      <c r="I24" s="47">
        <v>1515000</v>
      </c>
      <c r="J24" s="48">
        <f t="shared" si="2"/>
        <v>-0.59602154551757236</v>
      </c>
      <c r="K24" s="47">
        <v>29883000</v>
      </c>
      <c r="L24" s="47">
        <v>6301000</v>
      </c>
      <c r="M24" s="48">
        <f t="shared" si="3"/>
        <v>-0.78914432955191915</v>
      </c>
      <c r="N24" s="47">
        <v>8333000</v>
      </c>
      <c r="O24" s="47">
        <v>8391000</v>
      </c>
      <c r="P24" s="48">
        <f t="shared" si="4"/>
        <v>6.9602784111364455E-3</v>
      </c>
      <c r="Q24" s="47">
        <v>5058</v>
      </c>
      <c r="R24" s="47">
        <v>2776</v>
      </c>
      <c r="S24" s="48">
        <f t="shared" si="5"/>
        <v>-0.45116646896006329</v>
      </c>
    </row>
    <row r="25" spans="1:19" x14ac:dyDescent="0.25">
      <c r="A25" s="44" t="s">
        <v>66</v>
      </c>
      <c r="B25" s="47">
        <v>44671000000</v>
      </c>
      <c r="C25" s="47">
        <v>31197000000</v>
      </c>
      <c r="D25" s="48">
        <f t="shared" si="0"/>
        <v>-0.30162745405296504</v>
      </c>
      <c r="E25" s="47">
        <v>73734000</v>
      </c>
      <c r="F25" s="47">
        <v>31628000</v>
      </c>
      <c r="G25" s="48">
        <f t="shared" si="1"/>
        <v>-0.57105270295928612</v>
      </c>
      <c r="H25" s="47">
        <v>15421900</v>
      </c>
      <c r="I25" s="47">
        <v>2277800</v>
      </c>
      <c r="J25" s="48">
        <f t="shared" si="2"/>
        <v>-0.85230094865094441</v>
      </c>
      <c r="K25" s="47">
        <v>312262000</v>
      </c>
      <c r="L25" s="47">
        <v>22265000</v>
      </c>
      <c r="M25" s="48">
        <f t="shared" si="3"/>
        <v>-0.92869769616539954</v>
      </c>
      <c r="N25" s="47">
        <v>7698000</v>
      </c>
      <c r="O25" s="47">
        <v>6714000</v>
      </c>
      <c r="P25" s="48">
        <f t="shared" si="4"/>
        <v>-0.12782540919719407</v>
      </c>
      <c r="Q25" s="47">
        <v>3813.3999999999996</v>
      </c>
      <c r="R25" s="47">
        <v>4822.5</v>
      </c>
      <c r="S25" s="48">
        <f t="shared" si="5"/>
        <v>0.26461949965909698</v>
      </c>
    </row>
    <row r="26" spans="1:19" x14ac:dyDescent="0.25">
      <c r="A26" s="44" t="s">
        <v>72</v>
      </c>
      <c r="B26" s="47">
        <v>19913000000</v>
      </c>
      <c r="C26" s="47">
        <v>0</v>
      </c>
      <c r="D26" s="48" t="str">
        <f t="shared" si="0"/>
        <v/>
      </c>
      <c r="E26" s="47">
        <v>29113000</v>
      </c>
      <c r="F26" s="47">
        <v>0</v>
      </c>
      <c r="G26" s="48" t="str">
        <f t="shared" si="1"/>
        <v/>
      </c>
      <c r="H26" s="47">
        <v>0</v>
      </c>
      <c r="I26" s="47">
        <v>0</v>
      </c>
      <c r="J26" s="48" t="str">
        <f t="shared" si="2"/>
        <v/>
      </c>
      <c r="K26" s="47">
        <v>62919000</v>
      </c>
      <c r="L26" s="47">
        <v>0</v>
      </c>
      <c r="M26" s="48" t="str">
        <f t="shared" si="3"/>
        <v/>
      </c>
      <c r="N26" s="47">
        <v>2941000</v>
      </c>
      <c r="O26" s="47">
        <v>0</v>
      </c>
      <c r="P26" s="48" t="str">
        <f t="shared" si="4"/>
        <v/>
      </c>
      <c r="Q26" s="47">
        <v>16762.7</v>
      </c>
      <c r="R26" s="47">
        <v>0</v>
      </c>
      <c r="S26" s="48" t="str">
        <f t="shared" si="5"/>
        <v/>
      </c>
    </row>
    <row r="27" spans="1:19" x14ac:dyDescent="0.25">
      <c r="A27" s="44" t="s">
        <v>70</v>
      </c>
      <c r="B27" s="47">
        <v>7093000000</v>
      </c>
      <c r="C27" s="47">
        <v>4820129000</v>
      </c>
      <c r="D27" s="48">
        <f t="shared" si="0"/>
        <v>-0.32043860143803748</v>
      </c>
      <c r="E27" s="47">
        <v>12607000</v>
      </c>
      <c r="F27" s="47">
        <v>3595539</v>
      </c>
      <c r="G27" s="48">
        <f t="shared" si="1"/>
        <v>-0.71479820734512567</v>
      </c>
      <c r="H27" s="47">
        <v>212500</v>
      </c>
      <c r="I27" s="47">
        <v>34108</v>
      </c>
      <c r="J27" s="48">
        <f t="shared" si="2"/>
        <v>-0.83949176470588238</v>
      </c>
      <c r="K27" s="47">
        <v>6664000</v>
      </c>
      <c r="L27" s="47">
        <v>1899053</v>
      </c>
      <c r="M27" s="48">
        <f t="shared" si="3"/>
        <v>-0.71502806122448981</v>
      </c>
      <c r="N27" s="47">
        <v>1469000</v>
      </c>
      <c r="O27" s="47">
        <v>381169</v>
      </c>
      <c r="P27" s="48">
        <f t="shared" si="4"/>
        <v>-0.74052484683458131</v>
      </c>
      <c r="Q27" s="47">
        <v>45.4</v>
      </c>
      <c r="R27" s="47">
        <v>50.106499999999997</v>
      </c>
      <c r="S27" s="48">
        <f t="shared" si="5"/>
        <v>0.10366740088105723</v>
      </c>
    </row>
    <row r="28" spans="1:19" x14ac:dyDescent="0.25">
      <c r="A28" s="44" t="s">
        <v>32</v>
      </c>
      <c r="B28" s="47">
        <v>112259000000</v>
      </c>
      <c r="C28" s="47">
        <v>68209000000</v>
      </c>
      <c r="D28" s="48">
        <f t="shared" si="0"/>
        <v>-0.39239615531939531</v>
      </c>
      <c r="E28" s="47">
        <v>255966000</v>
      </c>
      <c r="F28" s="47">
        <v>129044866</v>
      </c>
      <c r="G28" s="48">
        <f t="shared" si="1"/>
        <v>-0.49585153496948814</v>
      </c>
      <c r="H28" s="47">
        <v>8038300</v>
      </c>
      <c r="I28" s="47">
        <v>4131100</v>
      </c>
      <c r="J28" s="48">
        <f t="shared" si="2"/>
        <v>-0.4860729258674098</v>
      </c>
      <c r="K28" s="47">
        <v>172668000</v>
      </c>
      <c r="L28" s="47">
        <v>59780172</v>
      </c>
      <c r="M28" s="48">
        <f t="shared" si="3"/>
        <v>-0.65378546111613034</v>
      </c>
      <c r="N28" s="47">
        <v>51218000</v>
      </c>
      <c r="O28" s="47">
        <v>38172000</v>
      </c>
      <c r="P28" s="48">
        <f t="shared" si="4"/>
        <v>-0.2547151392088719</v>
      </c>
      <c r="Q28" s="47">
        <v>40900.800000000003</v>
      </c>
      <c r="R28" s="47">
        <v>9951.7000000000007</v>
      </c>
      <c r="S28" s="48">
        <f t="shared" si="5"/>
        <v>-0.75668691076947148</v>
      </c>
    </row>
    <row r="29" spans="1:19" x14ac:dyDescent="0.25">
      <c r="A29" s="44" t="s">
        <v>68</v>
      </c>
      <c r="B29" s="47">
        <v>55116000000</v>
      </c>
      <c r="C29" s="47">
        <v>48620000000</v>
      </c>
      <c r="D29" s="48">
        <f t="shared" si="0"/>
        <v>-0.11786051237390231</v>
      </c>
      <c r="E29" s="47">
        <v>29984000</v>
      </c>
      <c r="F29" s="47">
        <v>27459000</v>
      </c>
      <c r="G29" s="48">
        <f t="shared" si="1"/>
        <v>-8.4211579509071502E-2</v>
      </c>
      <c r="H29" s="47">
        <v>5876100</v>
      </c>
      <c r="I29" s="47">
        <v>2566900</v>
      </c>
      <c r="J29" s="48">
        <f t="shared" si="2"/>
        <v>-0.56316264188832732</v>
      </c>
      <c r="K29" s="47">
        <v>14937000</v>
      </c>
      <c r="L29" s="47">
        <v>7308000</v>
      </c>
      <c r="M29" s="48">
        <f t="shared" si="3"/>
        <v>-0.51074512954408513</v>
      </c>
      <c r="N29" s="47">
        <v>25083000</v>
      </c>
      <c r="O29" s="47">
        <v>22456000</v>
      </c>
      <c r="P29" s="48">
        <f t="shared" si="4"/>
        <v>-0.10473228880118009</v>
      </c>
      <c r="Q29" s="47">
        <v>2623.7</v>
      </c>
      <c r="R29" s="47">
        <v>1348.2</v>
      </c>
      <c r="S29" s="48">
        <f t="shared" si="5"/>
        <v>-0.48614551968593966</v>
      </c>
    </row>
  </sheetData>
  <mergeCells count="6">
    <mergeCell ref="Q1:S1"/>
    <mergeCell ref="B1:D1"/>
    <mergeCell ref="E1:G1"/>
    <mergeCell ref="H1:J1"/>
    <mergeCell ref="K1:M1"/>
    <mergeCell ref="N1:P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3"/>
  <sheetViews>
    <sheetView workbookViewId="0">
      <selection activeCell="G33" sqref="G33"/>
    </sheetView>
  </sheetViews>
  <sheetFormatPr defaultColWidth="9.140625" defaultRowHeight="15" x14ac:dyDescent="0.25"/>
  <cols>
    <col min="1" max="1" width="15.42578125" bestFit="1" customWidth="1"/>
    <col min="2" max="3" width="9.7109375" customWidth="1"/>
    <col min="6" max="6" width="8.5703125" bestFit="1" customWidth="1"/>
  </cols>
  <sheetData>
    <row r="1" spans="1:19" ht="15.75" thickBot="1" x14ac:dyDescent="0.3"/>
    <row r="2" spans="1:19" ht="15.75" thickBot="1" x14ac:dyDescent="0.3">
      <c r="B2" s="83" t="s">
        <v>94</v>
      </c>
      <c r="C2" s="84"/>
      <c r="D2" s="84"/>
      <c r="E2" s="83" t="s">
        <v>89</v>
      </c>
      <c r="F2" s="84"/>
      <c r="G2" s="85"/>
      <c r="H2" s="83" t="s">
        <v>92</v>
      </c>
      <c r="I2" s="84"/>
      <c r="J2" s="85"/>
      <c r="K2" s="83" t="s">
        <v>90</v>
      </c>
      <c r="L2" s="84"/>
      <c r="M2" s="85"/>
      <c r="N2" s="83" t="s">
        <v>91</v>
      </c>
      <c r="O2" s="84"/>
      <c r="P2" s="85"/>
      <c r="Q2" s="83" t="s">
        <v>93</v>
      </c>
      <c r="R2" s="84"/>
      <c r="S2" s="85"/>
    </row>
    <row r="3" spans="1:19" ht="15.75" thickBot="1" x14ac:dyDescent="0.3">
      <c r="A3" s="17" t="s">
        <v>103</v>
      </c>
      <c r="B3" s="12">
        <v>2010</v>
      </c>
      <c r="C3" s="13">
        <v>2019</v>
      </c>
      <c r="D3" s="14" t="s">
        <v>102</v>
      </c>
      <c r="E3" s="12">
        <v>2010</v>
      </c>
      <c r="F3" s="13">
        <v>2019</v>
      </c>
      <c r="G3" s="14" t="s">
        <v>102</v>
      </c>
      <c r="H3" s="12">
        <v>2010</v>
      </c>
      <c r="I3" s="13">
        <v>2019</v>
      </c>
      <c r="J3" s="14" t="s">
        <v>102</v>
      </c>
      <c r="K3" s="12">
        <v>2010</v>
      </c>
      <c r="L3" s="13">
        <v>2019</v>
      </c>
      <c r="M3" s="14" t="s">
        <v>102</v>
      </c>
      <c r="N3" s="12">
        <v>2010</v>
      </c>
      <c r="O3" s="13">
        <v>2019</v>
      </c>
      <c r="P3" s="14" t="s">
        <v>102</v>
      </c>
      <c r="Q3" s="12">
        <v>2010</v>
      </c>
      <c r="R3" s="13">
        <v>2019</v>
      </c>
      <c r="S3" s="14" t="s">
        <v>102</v>
      </c>
    </row>
    <row r="4" spans="1:19" x14ac:dyDescent="0.25">
      <c r="A4" s="15" t="s">
        <v>6</v>
      </c>
      <c r="B4" s="4">
        <v>1761.3999999999999</v>
      </c>
      <c r="C4" s="5">
        <v>811.6</v>
      </c>
      <c r="D4" s="10">
        <f>(C4-B4)/B4</f>
        <v>-0.53923015782899963</v>
      </c>
      <c r="E4" s="21">
        <v>34920000000</v>
      </c>
      <c r="F4" s="22">
        <v>18620000000</v>
      </c>
      <c r="G4" s="10">
        <f>(F4-E4)/E4</f>
        <v>-0.46678121420389462</v>
      </c>
      <c r="H4" s="21">
        <v>20383000</v>
      </c>
      <c r="I4" s="22">
        <v>9301000</v>
      </c>
      <c r="J4" s="10">
        <f>(I4-H4)/H4</f>
        <v>-0.54368836775744489</v>
      </c>
      <c r="K4" s="21">
        <v>3131000</v>
      </c>
      <c r="L4" s="22">
        <v>3224000</v>
      </c>
      <c r="M4" s="10">
        <f>(L4-K4)/K4</f>
        <v>2.9702970297029702E-2</v>
      </c>
      <c r="N4" s="21">
        <v>1138900</v>
      </c>
      <c r="O4" s="22">
        <v>537000</v>
      </c>
      <c r="P4" s="10">
        <f>(O4-N4)/N4</f>
        <v>-0.52849240495214678</v>
      </c>
      <c r="Q4" s="21">
        <v>8061000</v>
      </c>
      <c r="R4" s="22">
        <v>1136000</v>
      </c>
      <c r="S4" s="10">
        <f>(R4-Q4)/Q4</f>
        <v>-0.85907455650663689</v>
      </c>
    </row>
    <row r="5" spans="1:19" x14ac:dyDescent="0.25">
      <c r="A5" s="15" t="s">
        <v>16</v>
      </c>
      <c r="B5" s="4">
        <v>28399.200000000001</v>
      </c>
      <c r="C5" s="5">
        <v>7467.8</v>
      </c>
      <c r="D5" s="10">
        <f t="shared" ref="D5:D30" si="0">(C5-B5)/B5</f>
        <v>-0.73704188850390151</v>
      </c>
      <c r="E5" s="21">
        <v>53752000000</v>
      </c>
      <c r="F5" s="22">
        <v>44699000000.010002</v>
      </c>
      <c r="G5" s="10">
        <f t="shared" ref="G5:G30" si="1">(F5-E5)/E5</f>
        <v>-0.16842164012483252</v>
      </c>
      <c r="H5" s="21">
        <v>57926000</v>
      </c>
      <c r="I5" s="24">
        <v>39158000</v>
      </c>
      <c r="J5" s="10">
        <f t="shared" ref="J5:J30" si="2">(I5-H5)/H5</f>
        <v>-0.32399958567827919</v>
      </c>
      <c r="K5" s="21">
        <v>27515000</v>
      </c>
      <c r="L5" s="22">
        <v>13263000</v>
      </c>
      <c r="M5" s="10">
        <f t="shared" ref="M5:M30" si="3">(L5-K5)/K5</f>
        <v>-0.51797201526440129</v>
      </c>
      <c r="N5" s="21">
        <v>2268500</v>
      </c>
      <c r="O5" s="22">
        <v>1294800</v>
      </c>
      <c r="P5" s="10">
        <f t="shared" ref="P5:P30" si="4">(O5-N5)/N5</f>
        <v>-0.42922636103151862</v>
      </c>
      <c r="Q5" s="21">
        <v>40594000</v>
      </c>
      <c r="R5" s="22">
        <v>24177000</v>
      </c>
      <c r="S5" s="10">
        <f t="shared" ref="S5:S30" si="5">(R5-Q5)/Q5</f>
        <v>-0.40441937232103264</v>
      </c>
    </row>
    <row r="6" spans="1:19" x14ac:dyDescent="0.25">
      <c r="A6" s="15" t="s">
        <v>18</v>
      </c>
      <c r="B6" s="4">
        <v>13250.1</v>
      </c>
      <c r="C6" s="5">
        <v>1952</v>
      </c>
      <c r="D6" s="10">
        <f t="shared" si="0"/>
        <v>-0.85268035712938017</v>
      </c>
      <c r="E6" s="21">
        <v>31580000000</v>
      </c>
      <c r="F6" s="22">
        <v>27759317964</v>
      </c>
      <c r="G6" s="10">
        <f t="shared" si="1"/>
        <v>-0.12098423166561115</v>
      </c>
      <c r="H6" s="21">
        <v>58318000</v>
      </c>
      <c r="I6" s="22">
        <v>20192752</v>
      </c>
      <c r="J6" s="10">
        <f t="shared" si="2"/>
        <v>-0.65374752220583698</v>
      </c>
      <c r="K6" s="21">
        <v>358000</v>
      </c>
      <c r="L6" s="22">
        <v>197733</v>
      </c>
      <c r="M6" s="10">
        <f t="shared" si="3"/>
        <v>-0.44767318435754189</v>
      </c>
      <c r="N6" s="21">
        <v>6798500</v>
      </c>
      <c r="O6" s="22">
        <v>322034</v>
      </c>
      <c r="P6" s="10">
        <f t="shared" si="4"/>
        <v>-0.95263160991395157</v>
      </c>
      <c r="Q6" s="21">
        <v>360210000</v>
      </c>
      <c r="R6" s="22">
        <v>45133360</v>
      </c>
      <c r="S6" s="10">
        <f t="shared" si="5"/>
        <v>-0.87470264567890954</v>
      </c>
    </row>
    <row r="7" spans="1:19" x14ac:dyDescent="0.25">
      <c r="A7" s="15" t="s">
        <v>74</v>
      </c>
      <c r="B7" s="6">
        <v>24.3</v>
      </c>
      <c r="C7" s="5">
        <v>67.300000000000011</v>
      </c>
      <c r="D7" s="10">
        <f t="shared" si="0"/>
        <v>1.7695473251028813</v>
      </c>
      <c r="E7" s="23">
        <v>4531000000</v>
      </c>
      <c r="F7" s="22">
        <v>6643000000</v>
      </c>
      <c r="G7" s="10">
        <f t="shared" si="1"/>
        <v>0.46612226881483115</v>
      </c>
      <c r="H7" s="23">
        <v>7434000</v>
      </c>
      <c r="I7" s="22">
        <v>7155000</v>
      </c>
      <c r="J7" s="10">
        <f t="shared" si="2"/>
        <v>-3.7530266343825669E-2</v>
      </c>
      <c r="K7" s="23">
        <v>106000</v>
      </c>
      <c r="L7" s="22">
        <v>500000</v>
      </c>
      <c r="M7" s="10">
        <f t="shared" si="3"/>
        <v>3.7169811320754715</v>
      </c>
      <c r="N7" s="23">
        <v>166100</v>
      </c>
      <c r="O7" s="22">
        <v>479800</v>
      </c>
      <c r="P7" s="10">
        <f t="shared" si="4"/>
        <v>1.8886213124623721</v>
      </c>
      <c r="Q7" s="23">
        <v>5053000</v>
      </c>
      <c r="R7" s="22">
        <v>4348000</v>
      </c>
      <c r="S7" s="10">
        <f t="shared" si="5"/>
        <v>-0.13952107658816545</v>
      </c>
    </row>
    <row r="8" spans="1:19" x14ac:dyDescent="0.25">
      <c r="A8" s="15" t="s">
        <v>22</v>
      </c>
      <c r="B8" s="4">
        <v>158.30000000000001</v>
      </c>
      <c r="C8" s="5">
        <v>104</v>
      </c>
      <c r="D8" s="10">
        <f t="shared" si="0"/>
        <v>-0.34301958307012009</v>
      </c>
      <c r="E8" s="21">
        <v>4955000000</v>
      </c>
      <c r="F8" s="22">
        <v>4500000000</v>
      </c>
      <c r="G8" s="10">
        <f t="shared" si="1"/>
        <v>-9.1826437941473257E-2</v>
      </c>
      <c r="H8" s="21">
        <v>7932000</v>
      </c>
      <c r="I8" s="22">
        <v>5680000</v>
      </c>
      <c r="J8" s="10">
        <f t="shared" si="2"/>
        <v>-0.28391326273323247</v>
      </c>
      <c r="K8" s="21" t="s">
        <v>114</v>
      </c>
      <c r="L8" s="22" t="s">
        <v>114</v>
      </c>
      <c r="M8" s="10"/>
      <c r="N8" s="21">
        <v>1138600</v>
      </c>
      <c r="O8" s="22">
        <v>582000</v>
      </c>
      <c r="P8" s="10">
        <f t="shared" si="4"/>
        <v>-0.4888459511681012</v>
      </c>
      <c r="Q8" s="21">
        <v>20633000</v>
      </c>
      <c r="R8" s="22">
        <v>14741000</v>
      </c>
      <c r="S8" s="10">
        <f t="shared" si="5"/>
        <v>-0.28556196384432703</v>
      </c>
    </row>
    <row r="9" spans="1:19" x14ac:dyDescent="0.25">
      <c r="A9" s="15" t="s">
        <v>95</v>
      </c>
      <c r="B9" s="4">
        <v>23307.4</v>
      </c>
      <c r="C9" s="5">
        <v>8862.8103980000014</v>
      </c>
      <c r="D9" s="10">
        <f t="shared" si="0"/>
        <v>-0.61974263976247879</v>
      </c>
      <c r="E9" s="21">
        <v>75736000000</v>
      </c>
      <c r="F9" s="22">
        <v>63259163599.05101</v>
      </c>
      <c r="G9" s="10">
        <f t="shared" si="1"/>
        <v>-0.16474115877454565</v>
      </c>
      <c r="H9" s="21">
        <v>111316000</v>
      </c>
      <c r="I9" s="22">
        <v>55576017.389960006</v>
      </c>
      <c r="J9" s="10">
        <f t="shared" si="2"/>
        <v>-0.50073648541126159</v>
      </c>
      <c r="K9" s="21">
        <v>6397000</v>
      </c>
      <c r="L9" s="22">
        <v>4492917.83</v>
      </c>
      <c r="M9" s="10">
        <f t="shared" si="3"/>
        <v>-0.29765236360794123</v>
      </c>
      <c r="N9" s="21">
        <v>4689100</v>
      </c>
      <c r="O9" s="22">
        <v>1702511.3159999999</v>
      </c>
      <c r="P9" s="10">
        <f t="shared" si="4"/>
        <v>-0.63692151670896346</v>
      </c>
      <c r="Q9" s="21">
        <v>131050000</v>
      </c>
      <c r="R9" s="22">
        <v>56783147.138600007</v>
      </c>
      <c r="S9" s="10">
        <f t="shared" si="5"/>
        <v>-0.56670624083479582</v>
      </c>
    </row>
    <row r="10" spans="1:19" x14ac:dyDescent="0.25">
      <c r="A10" s="15" t="s">
        <v>28</v>
      </c>
      <c r="B10" s="4">
        <v>172.29999999999998</v>
      </c>
      <c r="C10" s="5">
        <v>593.5462</v>
      </c>
      <c r="D10" s="10">
        <f t="shared" si="0"/>
        <v>2.4448415554265819</v>
      </c>
      <c r="E10" s="21">
        <v>20048000000</v>
      </c>
      <c r="F10" s="22">
        <v>9438193596.4070988</v>
      </c>
      <c r="G10" s="10">
        <f t="shared" si="1"/>
        <v>-0.52922019171951817</v>
      </c>
      <c r="H10" s="21">
        <v>14980000</v>
      </c>
      <c r="I10" s="22">
        <v>13466407.8487</v>
      </c>
      <c r="J10" s="10">
        <f t="shared" si="2"/>
        <v>-0.10104086457276369</v>
      </c>
      <c r="K10" s="21">
        <v>3960000</v>
      </c>
      <c r="L10" s="22">
        <v>7820752.4037999995</v>
      </c>
      <c r="M10" s="10">
        <f t="shared" si="3"/>
        <v>0.97493747570707057</v>
      </c>
      <c r="N10" s="23">
        <v>175900</v>
      </c>
      <c r="O10" s="22">
        <v>306273.24155899999</v>
      </c>
      <c r="P10" s="10">
        <f t="shared" si="4"/>
        <v>0.74117817827743027</v>
      </c>
      <c r="Q10" s="21">
        <v>5401000</v>
      </c>
      <c r="R10" s="22">
        <v>4184989.9912640001</v>
      </c>
      <c r="S10" s="10">
        <f t="shared" si="5"/>
        <v>-0.22514534507239398</v>
      </c>
    </row>
    <row r="11" spans="1:19" x14ac:dyDescent="0.25">
      <c r="A11" s="15" t="s">
        <v>30</v>
      </c>
      <c r="B11" s="4">
        <v>37151</v>
      </c>
      <c r="C11" s="5">
        <v>6894</v>
      </c>
      <c r="D11" s="10">
        <f t="shared" si="0"/>
        <v>-0.81443298969072164</v>
      </c>
      <c r="E11" s="21">
        <v>13965000000</v>
      </c>
      <c r="F11" s="22">
        <v>9575000000</v>
      </c>
      <c r="G11" s="10">
        <f t="shared" si="1"/>
        <v>-0.31435732187611887</v>
      </c>
      <c r="H11" s="21">
        <v>14310000</v>
      </c>
      <c r="I11" s="22">
        <v>5463000</v>
      </c>
      <c r="J11" s="10">
        <f t="shared" si="2"/>
        <v>-0.6182389937106918</v>
      </c>
      <c r="K11" s="21">
        <v>2615000</v>
      </c>
      <c r="L11" s="22">
        <v>359000</v>
      </c>
      <c r="M11" s="10">
        <f t="shared" si="3"/>
        <v>-0.86271510516252392</v>
      </c>
      <c r="N11" s="21">
        <v>12111600</v>
      </c>
      <c r="O11" s="22">
        <v>572000</v>
      </c>
      <c r="P11" s="10">
        <f t="shared" si="4"/>
        <v>-0.95277254863106442</v>
      </c>
      <c r="Q11" s="21">
        <v>73610000</v>
      </c>
      <c r="R11" s="22">
        <v>13733000</v>
      </c>
      <c r="S11" s="10">
        <f t="shared" si="5"/>
        <v>-0.81343567450074716</v>
      </c>
    </row>
    <row r="12" spans="1:19" x14ac:dyDescent="0.25">
      <c r="A12" s="15" t="s">
        <v>34</v>
      </c>
      <c r="B12" s="4">
        <v>4920.3999999999996</v>
      </c>
      <c r="C12" s="5">
        <v>709.8</v>
      </c>
      <c r="D12" s="10">
        <f t="shared" si="0"/>
        <v>-0.85574343549304932</v>
      </c>
      <c r="E12" s="21">
        <v>58194000000</v>
      </c>
      <c r="F12" s="24">
        <v>46760000000</v>
      </c>
      <c r="G12" s="10">
        <f t="shared" si="1"/>
        <v>-0.19648073684572293</v>
      </c>
      <c r="H12" s="21">
        <v>64638000</v>
      </c>
      <c r="I12" s="27">
        <v>39589000</v>
      </c>
      <c r="J12" s="10">
        <f t="shared" si="2"/>
        <v>-0.38752746062687582</v>
      </c>
      <c r="K12" s="21">
        <v>8782000</v>
      </c>
      <c r="L12" s="22">
        <v>4346000</v>
      </c>
      <c r="M12" s="10">
        <f t="shared" si="3"/>
        <v>-0.50512411751309494</v>
      </c>
      <c r="N12" s="21">
        <v>1590600</v>
      </c>
      <c r="O12" s="27">
        <v>936300</v>
      </c>
      <c r="P12" s="10">
        <f t="shared" si="4"/>
        <v>-0.4113542059600151</v>
      </c>
      <c r="Q12" s="21">
        <v>46050000</v>
      </c>
      <c r="R12" s="24">
        <v>18641000</v>
      </c>
      <c r="S12" s="10">
        <f t="shared" si="5"/>
        <v>-0.59520086862106403</v>
      </c>
    </row>
    <row r="13" spans="1:19" x14ac:dyDescent="0.25">
      <c r="A13" s="15" t="s">
        <v>36</v>
      </c>
      <c r="B13" s="4">
        <v>37354.1</v>
      </c>
      <c r="C13" s="5">
        <v>18351.899990999998</v>
      </c>
      <c r="D13" s="10">
        <f t="shared" si="0"/>
        <v>-0.50870453334439858</v>
      </c>
      <c r="E13" s="21">
        <v>122618000000</v>
      </c>
      <c r="F13" s="24">
        <v>99317000000</v>
      </c>
      <c r="G13" s="10">
        <f t="shared" si="1"/>
        <v>-0.19002919636594953</v>
      </c>
      <c r="H13" s="21">
        <v>199956000</v>
      </c>
      <c r="I13" s="24">
        <v>104211000</v>
      </c>
      <c r="J13" s="10">
        <f t="shared" si="2"/>
        <v>-0.4788303426753886</v>
      </c>
      <c r="K13" s="21">
        <v>65224000</v>
      </c>
      <c r="L13" s="22">
        <v>58933000</v>
      </c>
      <c r="M13" s="10">
        <f t="shared" si="3"/>
        <v>-9.6452226174414332E-2</v>
      </c>
      <c r="N13" s="21">
        <v>5425100</v>
      </c>
      <c r="O13" s="22">
        <v>4627000</v>
      </c>
      <c r="P13" s="10">
        <f t="shared" si="4"/>
        <v>-0.14711249562220052</v>
      </c>
      <c r="Q13" s="21">
        <v>212064000</v>
      </c>
      <c r="R13" s="22">
        <v>73259000</v>
      </c>
      <c r="S13" s="10">
        <f t="shared" si="5"/>
        <v>-0.65454296816055535</v>
      </c>
    </row>
    <row r="14" spans="1:19" x14ac:dyDescent="0.25">
      <c r="A14" s="15" t="s">
        <v>26</v>
      </c>
      <c r="B14" s="4">
        <v>83263.5</v>
      </c>
      <c r="C14" s="7">
        <v>35935.200000000004</v>
      </c>
      <c r="D14" s="10">
        <f t="shared" si="0"/>
        <v>-0.56841593255147804</v>
      </c>
      <c r="E14" s="21">
        <v>461917000000</v>
      </c>
      <c r="F14" s="24">
        <v>406252000000</v>
      </c>
      <c r="G14" s="10">
        <f t="shared" si="1"/>
        <v>-0.12050866281171725</v>
      </c>
      <c r="H14" s="21">
        <v>336365000</v>
      </c>
      <c r="I14" s="24">
        <v>271655000</v>
      </c>
      <c r="J14" s="10">
        <f t="shared" si="2"/>
        <v>-0.19238030116094124</v>
      </c>
      <c r="K14" s="21">
        <v>42134000</v>
      </c>
      <c r="L14" s="24">
        <v>38750000</v>
      </c>
      <c r="M14" s="10">
        <f t="shared" si="3"/>
        <v>-8.0315184886315089E-2</v>
      </c>
      <c r="N14" s="21">
        <v>11197300</v>
      </c>
      <c r="O14" s="24">
        <v>8181300</v>
      </c>
      <c r="P14" s="10">
        <f t="shared" si="4"/>
        <v>-0.26935064703098066</v>
      </c>
      <c r="Q14" s="21">
        <v>254647000</v>
      </c>
      <c r="R14" s="24">
        <v>186938000</v>
      </c>
      <c r="S14" s="10">
        <f t="shared" si="5"/>
        <v>-0.26589357031498506</v>
      </c>
    </row>
    <row r="15" spans="1:19" x14ac:dyDescent="0.25">
      <c r="A15" s="15" t="s">
        <v>40</v>
      </c>
      <c r="B15" s="4">
        <v>4040.8999999999996</v>
      </c>
      <c r="C15" s="5">
        <v>3914.1</v>
      </c>
      <c r="D15" s="10">
        <f t="shared" si="0"/>
        <v>-3.1379148209557214E-2</v>
      </c>
      <c r="E15" s="21">
        <v>59305000000</v>
      </c>
      <c r="F15" s="22">
        <v>38589520000</v>
      </c>
      <c r="G15" s="10">
        <f t="shared" si="1"/>
        <v>-0.34930410589326366</v>
      </c>
      <c r="H15" s="21">
        <v>117318000</v>
      </c>
      <c r="I15" s="22">
        <v>69562000</v>
      </c>
      <c r="J15" s="10">
        <f t="shared" si="2"/>
        <v>-0.40706455957312604</v>
      </c>
      <c r="K15" s="21">
        <v>4475000</v>
      </c>
      <c r="L15" s="22">
        <v>6543120</v>
      </c>
      <c r="M15" s="10">
        <f t="shared" si="3"/>
        <v>0.46214972067039106</v>
      </c>
      <c r="N15" s="21">
        <v>13767400</v>
      </c>
      <c r="O15" s="22">
        <v>2004200</v>
      </c>
      <c r="P15" s="10">
        <f t="shared" si="4"/>
        <v>-0.85442421953309988</v>
      </c>
      <c r="Q15" s="21">
        <v>175020000</v>
      </c>
      <c r="R15" s="22">
        <v>46619000</v>
      </c>
      <c r="S15" s="10">
        <f t="shared" si="5"/>
        <v>-0.73363615586790076</v>
      </c>
    </row>
    <row r="16" spans="1:19" x14ac:dyDescent="0.25">
      <c r="A16" s="15" t="s">
        <v>42</v>
      </c>
      <c r="B16" s="4">
        <v>636</v>
      </c>
      <c r="C16" s="5">
        <v>1325.4</v>
      </c>
      <c r="D16" s="10">
        <f t="shared" si="0"/>
        <v>1.0839622641509434</v>
      </c>
      <c r="E16" s="21">
        <v>20841000000</v>
      </c>
      <c r="F16" s="22">
        <v>18783810000</v>
      </c>
      <c r="G16" s="10">
        <f t="shared" si="1"/>
        <v>-9.8708795163379881E-2</v>
      </c>
      <c r="H16" s="21">
        <v>22279000</v>
      </c>
      <c r="I16" s="22">
        <v>15576000</v>
      </c>
      <c r="J16" s="10">
        <f t="shared" si="2"/>
        <v>-0.30086628663764081</v>
      </c>
      <c r="K16" s="21">
        <v>4536000</v>
      </c>
      <c r="L16" s="22">
        <v>847000</v>
      </c>
      <c r="M16" s="10">
        <f t="shared" si="3"/>
        <v>-0.81327160493827155</v>
      </c>
      <c r="N16" s="21">
        <v>375500</v>
      </c>
      <c r="O16" s="22">
        <v>987010</v>
      </c>
      <c r="P16" s="10">
        <f t="shared" si="4"/>
        <v>1.6285219707057257</v>
      </c>
      <c r="Q16" s="21">
        <v>12365000</v>
      </c>
      <c r="R16" s="22">
        <v>8945000</v>
      </c>
      <c r="S16" s="10">
        <f t="shared" si="5"/>
        <v>-0.27658714112414073</v>
      </c>
    </row>
    <row r="17" spans="1:19" x14ac:dyDescent="0.25">
      <c r="A17" s="15" t="s">
        <v>44</v>
      </c>
      <c r="B17" s="4">
        <v>30.4</v>
      </c>
      <c r="C17" s="5">
        <v>78.267510000000001</v>
      </c>
      <c r="D17" s="10">
        <f t="shared" si="0"/>
        <v>1.5745891447368423</v>
      </c>
      <c r="E17" s="21">
        <v>16397000000</v>
      </c>
      <c r="F17" s="22">
        <v>13772655484.98214</v>
      </c>
      <c r="G17" s="10">
        <f t="shared" si="1"/>
        <v>-0.16005028450435205</v>
      </c>
      <c r="H17" s="21">
        <v>18245000</v>
      </c>
      <c r="I17" s="22">
        <v>11280441.992109999</v>
      </c>
      <c r="J17" s="10">
        <f t="shared" si="2"/>
        <v>-0.38172419884297071</v>
      </c>
      <c r="K17" s="21">
        <v>2777000</v>
      </c>
      <c r="L17" s="22">
        <v>2250808</v>
      </c>
      <c r="M17" s="10">
        <f t="shared" si="3"/>
        <v>-0.18948217500900252</v>
      </c>
      <c r="N17" s="21">
        <v>491100</v>
      </c>
      <c r="O17" s="24">
        <v>209498</v>
      </c>
      <c r="P17" s="10">
        <f t="shared" si="4"/>
        <v>-0.57341071064956217</v>
      </c>
      <c r="Q17" s="21">
        <v>13907000</v>
      </c>
      <c r="R17" s="22">
        <v>2407485.2580000004</v>
      </c>
      <c r="S17" s="10">
        <f t="shared" si="5"/>
        <v>-0.82688680103544965</v>
      </c>
    </row>
    <row r="18" spans="1:19" x14ac:dyDescent="0.25">
      <c r="A18" s="15" t="s">
        <v>48</v>
      </c>
      <c r="B18" s="4">
        <v>19574</v>
      </c>
      <c r="C18" s="7">
        <v>6399.1611999999996</v>
      </c>
      <c r="D18" s="10">
        <f t="shared" si="0"/>
        <v>-0.67307851231225102</v>
      </c>
      <c r="E18" s="21">
        <v>177542000000</v>
      </c>
      <c r="F18" s="24">
        <v>127231619371.10001</v>
      </c>
      <c r="G18" s="10">
        <f t="shared" si="1"/>
        <v>-0.28337171277162582</v>
      </c>
      <c r="H18" s="21">
        <v>173874000</v>
      </c>
      <c r="I18" s="24">
        <v>88937415.5</v>
      </c>
      <c r="J18" s="10">
        <f t="shared" si="2"/>
        <v>-0.48849502800878797</v>
      </c>
      <c r="K18" s="21">
        <v>41632000</v>
      </c>
      <c r="L18" s="24">
        <v>27081312.5</v>
      </c>
      <c r="M18" s="10">
        <f t="shared" si="3"/>
        <v>-0.34950729006533438</v>
      </c>
      <c r="N18" s="21">
        <v>3081300</v>
      </c>
      <c r="O18" s="24">
        <v>649187.6</v>
      </c>
      <c r="P18" s="10">
        <f t="shared" si="4"/>
        <v>-0.78931373121734327</v>
      </c>
      <c r="Q18" s="21">
        <v>131727000</v>
      </c>
      <c r="R18" s="24">
        <v>46296010.399999999</v>
      </c>
      <c r="S18" s="10">
        <f>(R18-Q18)/Q18</f>
        <v>-0.64854577725143658</v>
      </c>
    </row>
    <row r="19" spans="1:19" x14ac:dyDescent="0.25">
      <c r="A19" s="15" t="s">
        <v>54</v>
      </c>
      <c r="B19" s="4">
        <v>12</v>
      </c>
      <c r="C19" s="5"/>
      <c r="D19" s="10"/>
      <c r="E19" s="21">
        <v>858000000</v>
      </c>
      <c r="F19" s="24">
        <v>974000000</v>
      </c>
      <c r="G19" s="10">
        <f t="shared" si="1"/>
        <v>0.1351981351981352</v>
      </c>
      <c r="H19" s="21">
        <v>4135000</v>
      </c>
      <c r="I19" s="24">
        <v>1018000</v>
      </c>
      <c r="J19" s="10">
        <f t="shared" si="2"/>
        <v>-0.75380894800483678</v>
      </c>
      <c r="K19" s="21">
        <v>307000</v>
      </c>
      <c r="L19" s="24">
        <v>509000</v>
      </c>
      <c r="M19" s="10">
        <f t="shared" si="3"/>
        <v>0.65798045602605859</v>
      </c>
      <c r="N19" s="21">
        <v>1243400</v>
      </c>
      <c r="O19" s="24">
        <v>122100</v>
      </c>
      <c r="P19" s="10">
        <f t="shared" si="4"/>
        <v>-0.90180151198327163</v>
      </c>
      <c r="Q19" s="21">
        <v>708000</v>
      </c>
      <c r="R19" s="24">
        <v>191000</v>
      </c>
      <c r="S19" s="10">
        <f t="shared" ref="S19:S22" si="6">(R19-Q19)/Q19</f>
        <v>-0.73022598870056499</v>
      </c>
    </row>
    <row r="20" spans="1:19" x14ac:dyDescent="0.25">
      <c r="A20" s="15" t="s">
        <v>50</v>
      </c>
      <c r="B20" s="4"/>
      <c r="C20" s="5"/>
      <c r="D20" s="10"/>
      <c r="E20" s="21">
        <v>6489000000</v>
      </c>
      <c r="F20" s="24">
        <v>5190000000</v>
      </c>
      <c r="G20" s="10">
        <f t="shared" si="1"/>
        <v>-0.20018492834026816</v>
      </c>
      <c r="H20" s="21">
        <v>6844000</v>
      </c>
      <c r="I20" s="24">
        <v>4058000</v>
      </c>
      <c r="J20" s="10">
        <f t="shared" si="2"/>
        <v>-0.40707188778492109</v>
      </c>
      <c r="K20" s="21">
        <v>9551000</v>
      </c>
      <c r="L20" s="24">
        <v>10503000</v>
      </c>
      <c r="M20" s="10">
        <f t="shared" si="3"/>
        <v>9.9675426656894564E-2</v>
      </c>
      <c r="N20" s="21">
        <v>675100</v>
      </c>
      <c r="O20" s="24">
        <v>442200</v>
      </c>
      <c r="P20" s="10">
        <f t="shared" si="4"/>
        <v>-0.34498592801066508</v>
      </c>
      <c r="Q20" s="21">
        <v>14357000</v>
      </c>
      <c r="R20" s="24">
        <v>10195000</v>
      </c>
      <c r="S20" s="10">
        <f t="shared" si="6"/>
        <v>-0.28989343177544052</v>
      </c>
    </row>
    <row r="21" spans="1:19" x14ac:dyDescent="0.25">
      <c r="A21" s="15" t="s">
        <v>52</v>
      </c>
      <c r="B21" s="4">
        <v>22.6</v>
      </c>
      <c r="C21" s="5">
        <v>53.4</v>
      </c>
      <c r="D21" s="10">
        <f t="shared" si="0"/>
        <v>1.3628318584070795</v>
      </c>
      <c r="E21" s="21">
        <v>2293000000</v>
      </c>
      <c r="F21" s="22">
        <v>1417000000</v>
      </c>
      <c r="G21" s="10">
        <f t="shared" si="1"/>
        <v>-0.3820322721325774</v>
      </c>
      <c r="H21" s="21">
        <v>4815000</v>
      </c>
      <c r="I21" s="22">
        <v>1914000</v>
      </c>
      <c r="J21" s="10">
        <f t="shared" si="2"/>
        <v>-0.60249221183800628</v>
      </c>
      <c r="K21" s="21">
        <v>309000</v>
      </c>
      <c r="L21" s="22">
        <v>589000</v>
      </c>
      <c r="M21" s="10">
        <f t="shared" si="3"/>
        <v>0.90614886731391586</v>
      </c>
      <c r="N21" s="21"/>
      <c r="O21" s="22">
        <v>94200</v>
      </c>
      <c r="P21" s="10"/>
      <c r="Q21" s="21">
        <v>738000</v>
      </c>
      <c r="R21" s="22">
        <v>865000</v>
      </c>
      <c r="S21" s="10">
        <f t="shared" si="6"/>
        <v>0.17208672086720866</v>
      </c>
    </row>
    <row r="22" spans="1:19" x14ac:dyDescent="0.25">
      <c r="A22" s="15" t="s">
        <v>56</v>
      </c>
      <c r="B22" s="4">
        <v>32.700000000000003</v>
      </c>
      <c r="C22" s="5"/>
      <c r="D22" s="10"/>
      <c r="E22" s="21">
        <v>1878000000</v>
      </c>
      <c r="F22" s="22"/>
      <c r="G22" s="10"/>
      <c r="H22" s="21">
        <v>4900000</v>
      </c>
      <c r="I22" s="22">
        <v>128000</v>
      </c>
      <c r="J22" s="10">
        <f t="shared" si="2"/>
        <v>-0.97387755102040818</v>
      </c>
      <c r="K22" s="21" t="s">
        <v>114</v>
      </c>
      <c r="L22" s="22" t="s">
        <v>114</v>
      </c>
      <c r="M22" s="10"/>
      <c r="N22" s="21">
        <v>293900</v>
      </c>
      <c r="O22" s="22">
        <v>312000</v>
      </c>
      <c r="P22" s="10">
        <f t="shared" si="4"/>
        <v>6.158557332425995E-2</v>
      </c>
      <c r="Q22" s="21">
        <v>7800000</v>
      </c>
      <c r="R22" s="24">
        <v>1630000</v>
      </c>
      <c r="S22" s="10">
        <f t="shared" si="6"/>
        <v>-0.79102564102564099</v>
      </c>
    </row>
    <row r="23" spans="1:19" x14ac:dyDescent="0.25">
      <c r="A23" s="15" t="s">
        <v>58</v>
      </c>
      <c r="B23" s="4">
        <v>36607.200000000004</v>
      </c>
      <c r="C23" s="7">
        <v>5403.6</v>
      </c>
      <c r="D23" s="10">
        <f t="shared" si="0"/>
        <v>-0.85238969383072183</v>
      </c>
      <c r="E23" s="21">
        <v>95551000000</v>
      </c>
      <c r="F23" s="24">
        <v>91789000000</v>
      </c>
      <c r="G23" s="10">
        <f t="shared" si="1"/>
        <v>-3.9371644462119708E-2</v>
      </c>
      <c r="H23" s="21">
        <v>52907000</v>
      </c>
      <c r="I23" s="24">
        <v>37909050</v>
      </c>
      <c r="J23" s="10">
        <f t="shared" si="2"/>
        <v>-0.28347761165819269</v>
      </c>
      <c r="K23" s="21">
        <v>17251000</v>
      </c>
      <c r="L23" s="24">
        <v>10905000</v>
      </c>
      <c r="M23" s="10">
        <f t="shared" si="3"/>
        <v>-0.36786273259521185</v>
      </c>
      <c r="N23" s="21">
        <v>2720300</v>
      </c>
      <c r="O23" s="24">
        <v>1393600</v>
      </c>
      <c r="P23" s="10">
        <f t="shared" si="4"/>
        <v>-0.48770356210712051</v>
      </c>
      <c r="Q23" s="21">
        <v>28479000</v>
      </c>
      <c r="R23" s="24">
        <v>20583000</v>
      </c>
      <c r="S23" s="10">
        <f t="shared" si="5"/>
        <v>-0.27725692615611502</v>
      </c>
    </row>
    <row r="24" spans="1:19" x14ac:dyDescent="0.25">
      <c r="A24" s="15" t="s">
        <v>62</v>
      </c>
      <c r="B24" s="4">
        <v>42279.4</v>
      </c>
      <c r="C24" s="5">
        <v>23706.899999999998</v>
      </c>
      <c r="D24" s="10">
        <f t="shared" si="0"/>
        <v>-0.43928012223446888</v>
      </c>
      <c r="E24" s="21">
        <v>188801000000</v>
      </c>
      <c r="F24" s="22">
        <v>174283000000</v>
      </c>
      <c r="G24" s="10">
        <f t="shared" si="1"/>
        <v>-7.689577915371211E-2</v>
      </c>
      <c r="H24" s="21">
        <v>314025000</v>
      </c>
      <c r="I24" s="22">
        <v>231236000</v>
      </c>
      <c r="J24" s="10">
        <f t="shared" si="2"/>
        <v>-0.26363824536263036</v>
      </c>
      <c r="K24" s="21">
        <v>5870000</v>
      </c>
      <c r="L24" s="22">
        <v>6542000</v>
      </c>
      <c r="M24" s="10">
        <f t="shared" si="3"/>
        <v>0.11448040885860307</v>
      </c>
      <c r="N24" s="21">
        <v>24457700</v>
      </c>
      <c r="O24" s="22">
        <v>8548700</v>
      </c>
      <c r="P24" s="10">
        <f t="shared" si="4"/>
        <v>-0.65046999513445658</v>
      </c>
      <c r="Q24" s="21">
        <v>483045000</v>
      </c>
      <c r="R24" s="22">
        <v>142581000</v>
      </c>
      <c r="S24" s="10">
        <f t="shared" si="5"/>
        <v>-0.70482874266372697</v>
      </c>
    </row>
    <row r="25" spans="1:19" x14ac:dyDescent="0.25">
      <c r="A25" s="15" t="s">
        <v>64</v>
      </c>
      <c r="B25" s="4">
        <v>5058</v>
      </c>
      <c r="C25" s="7">
        <v>4064.1000000000004</v>
      </c>
      <c r="D25" s="10">
        <f t="shared" si="0"/>
        <v>-0.19650059311981014</v>
      </c>
      <c r="E25" s="21">
        <v>27577000000</v>
      </c>
      <c r="F25" s="24">
        <v>31771000000</v>
      </c>
      <c r="G25" s="10">
        <f t="shared" si="1"/>
        <v>0.15208325778728651</v>
      </c>
      <c r="H25" s="21">
        <v>54797000</v>
      </c>
      <c r="I25" s="24">
        <v>36581000</v>
      </c>
      <c r="J25" s="10">
        <f t="shared" si="2"/>
        <v>-0.33242695768016495</v>
      </c>
      <c r="K25" s="21">
        <v>8222000</v>
      </c>
      <c r="L25" s="24">
        <v>6635000</v>
      </c>
      <c r="M25" s="10">
        <f t="shared" si="3"/>
        <v>-0.19301873023595231</v>
      </c>
      <c r="N25" s="21">
        <v>3750200</v>
      </c>
      <c r="O25" s="24">
        <v>2093900</v>
      </c>
      <c r="P25" s="10">
        <f t="shared" si="4"/>
        <v>-0.44165644498960055</v>
      </c>
      <c r="Q25" s="21">
        <v>29883000</v>
      </c>
      <c r="R25" s="24">
        <v>18132000</v>
      </c>
      <c r="S25" s="10">
        <f t="shared" si="5"/>
        <v>-0.39323361108322458</v>
      </c>
    </row>
    <row r="26" spans="1:19" x14ac:dyDescent="0.25">
      <c r="A26" s="15" t="s">
        <v>66</v>
      </c>
      <c r="B26" s="4">
        <v>3813.3999999999996</v>
      </c>
      <c r="C26" s="5">
        <v>4816.6000000000004</v>
      </c>
      <c r="D26" s="10">
        <f t="shared" si="0"/>
        <v>0.26307232391042135</v>
      </c>
      <c r="E26" s="21">
        <v>44533000000</v>
      </c>
      <c r="F26" s="22">
        <v>33958000000</v>
      </c>
      <c r="G26" s="10">
        <f t="shared" si="1"/>
        <v>-0.23746435227808591</v>
      </c>
      <c r="H26" s="21">
        <v>72772000</v>
      </c>
      <c r="I26" s="22">
        <v>40465000</v>
      </c>
      <c r="J26" s="10">
        <f t="shared" si="2"/>
        <v>-0.44394822184356619</v>
      </c>
      <c r="K26" s="21">
        <v>7396000</v>
      </c>
      <c r="L26" s="22">
        <v>7253000</v>
      </c>
      <c r="M26" s="10">
        <f t="shared" si="3"/>
        <v>-1.9334775554353704E-2</v>
      </c>
      <c r="N26" s="21">
        <v>15421900</v>
      </c>
      <c r="O26" s="22">
        <v>2754200</v>
      </c>
      <c r="P26" s="10">
        <f t="shared" si="4"/>
        <v>-0.82140981331742524</v>
      </c>
      <c r="Q26" s="21">
        <v>312262000</v>
      </c>
      <c r="R26" s="22">
        <v>33007000</v>
      </c>
      <c r="S26" s="10">
        <f t="shared" si="5"/>
        <v>-0.89429709666882296</v>
      </c>
    </row>
    <row r="27" spans="1:19" x14ac:dyDescent="0.25">
      <c r="A27" s="15" t="s">
        <v>72</v>
      </c>
      <c r="B27" s="4">
        <v>16762.7</v>
      </c>
      <c r="C27" s="7">
        <v>61030.600000000006</v>
      </c>
      <c r="D27" s="10">
        <f t="shared" si="0"/>
        <v>2.6408573797777213</v>
      </c>
      <c r="E27" s="21">
        <v>20485000000</v>
      </c>
      <c r="F27" s="24">
        <v>19710000000</v>
      </c>
      <c r="G27" s="10">
        <f t="shared" si="1"/>
        <v>-3.7832560410056136E-2</v>
      </c>
      <c r="H27" s="21">
        <v>29694000</v>
      </c>
      <c r="I27" s="24">
        <v>19852000</v>
      </c>
      <c r="J27" s="10">
        <f t="shared" si="2"/>
        <v>-0.33144743045733144</v>
      </c>
      <c r="K27" s="21">
        <v>2941000</v>
      </c>
      <c r="L27" s="24">
        <v>4532000</v>
      </c>
      <c r="M27" s="10">
        <f t="shared" si="3"/>
        <v>0.54097245834750085</v>
      </c>
      <c r="N27" s="21" t="s">
        <v>114</v>
      </c>
      <c r="O27" s="24" t="s">
        <v>114</v>
      </c>
      <c r="P27" s="10"/>
      <c r="Q27" s="21">
        <v>62919000</v>
      </c>
      <c r="R27" s="24">
        <v>22799000</v>
      </c>
      <c r="S27" s="10">
        <f t="shared" si="5"/>
        <v>-0.63764522640219967</v>
      </c>
    </row>
    <row r="28" spans="1:19" x14ac:dyDescent="0.25">
      <c r="A28" s="15" t="s">
        <v>70</v>
      </c>
      <c r="B28" s="4">
        <v>45.4</v>
      </c>
      <c r="C28" s="5">
        <v>38.811700000000002</v>
      </c>
      <c r="D28" s="10">
        <f t="shared" si="0"/>
        <v>-0.14511674008810566</v>
      </c>
      <c r="E28" s="21">
        <v>7093000000</v>
      </c>
      <c r="F28" s="22">
        <v>5537234720</v>
      </c>
      <c r="G28" s="10">
        <f t="shared" si="1"/>
        <v>-0.2193381192725222</v>
      </c>
      <c r="H28" s="21">
        <v>12607000</v>
      </c>
      <c r="I28" s="22">
        <v>4048542</v>
      </c>
      <c r="J28" s="10">
        <f t="shared" si="2"/>
        <v>-0.67886555088442924</v>
      </c>
      <c r="K28" s="21">
        <v>1469000</v>
      </c>
      <c r="L28" s="22">
        <v>1271453</v>
      </c>
      <c r="M28" s="10">
        <f t="shared" si="3"/>
        <v>-0.13447719537100067</v>
      </c>
      <c r="N28" s="21">
        <v>212500</v>
      </c>
      <c r="O28" s="22">
        <v>130655</v>
      </c>
      <c r="P28" s="10">
        <f t="shared" si="4"/>
        <v>-0.38515294117647059</v>
      </c>
      <c r="Q28" s="21">
        <v>6664000</v>
      </c>
      <c r="R28" s="22">
        <v>2109178</v>
      </c>
      <c r="S28" s="10">
        <f t="shared" si="5"/>
        <v>-0.68349669867947183</v>
      </c>
    </row>
    <row r="29" spans="1:19" x14ac:dyDescent="0.25">
      <c r="A29" s="15" t="s">
        <v>32</v>
      </c>
      <c r="B29" s="4">
        <v>40900.800000000003</v>
      </c>
      <c r="C29" s="5">
        <v>12189.4</v>
      </c>
      <c r="D29" s="10">
        <f t="shared" si="0"/>
        <v>-0.70197648945741886</v>
      </c>
      <c r="E29" s="21">
        <v>110760000000</v>
      </c>
      <c r="F29" s="22">
        <v>92371000000</v>
      </c>
      <c r="G29" s="10">
        <f t="shared" si="1"/>
        <v>-0.16602564102564102</v>
      </c>
      <c r="H29" s="21">
        <v>255243000</v>
      </c>
      <c r="I29" s="22">
        <v>158318000</v>
      </c>
      <c r="J29" s="10">
        <f t="shared" si="2"/>
        <v>-0.37973617298025802</v>
      </c>
      <c r="K29" s="21">
        <v>51218000</v>
      </c>
      <c r="L29" s="22">
        <v>45952000</v>
      </c>
      <c r="M29" s="10">
        <f t="shared" si="3"/>
        <v>-0.10281541645515249</v>
      </c>
      <c r="N29" s="21">
        <v>8101700</v>
      </c>
      <c r="O29" s="22">
        <v>4430100</v>
      </c>
      <c r="P29" s="10">
        <f t="shared" si="4"/>
        <v>-0.45318883691077183</v>
      </c>
      <c r="Q29" s="21">
        <v>172668000</v>
      </c>
      <c r="R29" s="22">
        <v>88214000</v>
      </c>
      <c r="S29" s="10">
        <f t="shared" si="5"/>
        <v>-0.48911205318877848</v>
      </c>
    </row>
    <row r="30" spans="1:19" ht="15.75" thickBot="1" x14ac:dyDescent="0.3">
      <c r="A30" s="16" t="s">
        <v>68</v>
      </c>
      <c r="B30" s="8">
        <v>2623.7</v>
      </c>
      <c r="C30" s="9">
        <v>2834.5</v>
      </c>
      <c r="D30" s="11">
        <f t="shared" si="0"/>
        <v>8.0344551587452906E-2</v>
      </c>
      <c r="E30" s="25">
        <v>54506000000</v>
      </c>
      <c r="F30" s="26">
        <v>49179000000</v>
      </c>
      <c r="G30" s="11">
        <f t="shared" si="1"/>
        <v>-9.7732359740212091E-2</v>
      </c>
      <c r="H30" s="25">
        <v>29604000</v>
      </c>
      <c r="I30" s="26">
        <v>26303000</v>
      </c>
      <c r="J30" s="11">
        <f t="shared" si="2"/>
        <v>-0.11150520199972977</v>
      </c>
      <c r="K30" s="25">
        <v>24582000</v>
      </c>
      <c r="L30" s="26">
        <v>23028000</v>
      </c>
      <c r="M30" s="11">
        <f t="shared" si="3"/>
        <v>-6.3216988040029287E-2</v>
      </c>
      <c r="N30" s="25">
        <v>5720100</v>
      </c>
      <c r="O30" s="26">
        <v>3491000</v>
      </c>
      <c r="P30" s="11">
        <f t="shared" si="4"/>
        <v>-0.38969598433593816</v>
      </c>
      <c r="Q30" s="25">
        <v>14937000</v>
      </c>
      <c r="R30" s="26">
        <v>8513000</v>
      </c>
      <c r="S30" s="11">
        <f t="shared" si="5"/>
        <v>-0.43007297315391307</v>
      </c>
    </row>
    <row r="32" spans="1:19" x14ac:dyDescent="0.25">
      <c r="A32" s="86" t="s">
        <v>96</v>
      </c>
      <c r="B32" s="86"/>
      <c r="C32" s="86"/>
      <c r="D32" s="86"/>
    </row>
    <row r="34" spans="1:16" s="3" customFormat="1" x14ac:dyDescent="0.25">
      <c r="A34" s="19" t="s">
        <v>94</v>
      </c>
      <c r="B34" s="18"/>
      <c r="C34" s="18"/>
      <c r="D34" s="18"/>
      <c r="O34"/>
      <c r="P34"/>
    </row>
    <row r="35" spans="1:16" s="3" customFormat="1" ht="27.75" customHeight="1" x14ac:dyDescent="0.2">
      <c r="A35" s="87" t="s">
        <v>97</v>
      </c>
      <c r="B35" s="87"/>
      <c r="C35" s="87"/>
      <c r="D35" s="87"/>
    </row>
    <row r="36" spans="1:16" s="3" customFormat="1" ht="12.75" x14ac:dyDescent="0.2">
      <c r="A36" s="18" t="s">
        <v>98</v>
      </c>
      <c r="B36" s="18"/>
      <c r="C36" s="18"/>
      <c r="D36" s="18"/>
    </row>
    <row r="37" spans="1:16" s="3" customFormat="1" x14ac:dyDescent="0.25">
      <c r="A37" s="18" t="s">
        <v>100</v>
      </c>
      <c r="B37" s="18"/>
      <c r="C37" s="18"/>
      <c r="D37" s="18"/>
      <c r="I37"/>
    </row>
    <row r="38" spans="1:16" s="3" customFormat="1" x14ac:dyDescent="0.25">
      <c r="A38" s="18" t="s">
        <v>99</v>
      </c>
      <c r="B38" s="18"/>
      <c r="C38" s="18"/>
      <c r="D38" s="18"/>
      <c r="I38"/>
    </row>
    <row r="39" spans="1:16" s="3" customFormat="1" ht="26.25" customHeight="1" x14ac:dyDescent="0.25">
      <c r="A39" s="87" t="s">
        <v>101</v>
      </c>
      <c r="B39" s="87"/>
      <c r="C39" s="87"/>
      <c r="D39" s="87"/>
      <c r="I39"/>
    </row>
    <row r="40" spans="1:16" s="3" customFormat="1" ht="12.75" x14ac:dyDescent="0.2"/>
    <row r="41" spans="1:16" s="3" customFormat="1" ht="12.75" x14ac:dyDescent="0.2">
      <c r="A41" s="20" t="s">
        <v>89</v>
      </c>
    </row>
    <row r="42" spans="1:16" s="3" customFormat="1" ht="12.75" x14ac:dyDescent="0.2">
      <c r="A42" s="3" t="s">
        <v>104</v>
      </c>
    </row>
    <row r="43" spans="1:16" s="3" customFormat="1" ht="12.75" x14ac:dyDescent="0.2">
      <c r="A43" s="3" t="s">
        <v>105</v>
      </c>
    </row>
    <row r="44" spans="1:16" s="3" customFormat="1" ht="12.75" x14ac:dyDescent="0.2">
      <c r="A44" s="3" t="s">
        <v>106</v>
      </c>
    </row>
    <row r="45" spans="1:16" s="3" customFormat="1" ht="12.75" x14ac:dyDescent="0.2">
      <c r="A45" s="3" t="s">
        <v>107</v>
      </c>
    </row>
    <row r="46" spans="1:16" s="3" customFormat="1" ht="12.75" x14ac:dyDescent="0.2">
      <c r="A46" s="3" t="s">
        <v>108</v>
      </c>
    </row>
    <row r="47" spans="1:16" s="3" customFormat="1" ht="12.75" x14ac:dyDescent="0.2">
      <c r="A47" s="3" t="s">
        <v>109</v>
      </c>
    </row>
    <row r="48" spans="1:16" s="3" customFormat="1" ht="12.75" x14ac:dyDescent="0.2"/>
    <row r="49" spans="1:1" s="3" customFormat="1" ht="12.75" x14ac:dyDescent="0.2">
      <c r="A49" s="20" t="s">
        <v>125</v>
      </c>
    </row>
    <row r="50" spans="1:1" s="3" customFormat="1" ht="12.75" x14ac:dyDescent="0.2">
      <c r="A50" s="3" t="s">
        <v>104</v>
      </c>
    </row>
    <row r="51" spans="1:1" s="3" customFormat="1" ht="12.75" x14ac:dyDescent="0.2">
      <c r="A51" s="3" t="s">
        <v>110</v>
      </c>
    </row>
    <row r="52" spans="1:1" s="3" customFormat="1" ht="12.75" x14ac:dyDescent="0.2">
      <c r="A52" s="3" t="s">
        <v>106</v>
      </c>
    </row>
    <row r="53" spans="1:1" s="3" customFormat="1" ht="12.75" x14ac:dyDescent="0.2">
      <c r="A53" s="3" t="s">
        <v>111</v>
      </c>
    </row>
    <row r="54" spans="1:1" s="3" customFormat="1" ht="12.75" x14ac:dyDescent="0.2">
      <c r="A54" s="3" t="s">
        <v>113</v>
      </c>
    </row>
    <row r="55" spans="1:1" s="3" customFormat="1" ht="12.75" x14ac:dyDescent="0.2">
      <c r="A55" s="3" t="s">
        <v>112</v>
      </c>
    </row>
    <row r="56" spans="1:1" s="3" customFormat="1" ht="12.75" x14ac:dyDescent="0.2"/>
    <row r="57" spans="1:1" s="3" customFormat="1" ht="12.75" x14ac:dyDescent="0.2">
      <c r="A57" s="20" t="s">
        <v>90</v>
      </c>
    </row>
    <row r="58" spans="1:1" s="3" customFormat="1" ht="12.75" x14ac:dyDescent="0.2">
      <c r="A58" s="3" t="s">
        <v>104</v>
      </c>
    </row>
    <row r="59" spans="1:1" s="3" customFormat="1" ht="12.75" x14ac:dyDescent="0.2">
      <c r="A59" s="3" t="s">
        <v>110</v>
      </c>
    </row>
    <row r="60" spans="1:1" s="3" customFormat="1" ht="12.75" x14ac:dyDescent="0.2">
      <c r="A60" s="3" t="s">
        <v>106</v>
      </c>
    </row>
    <row r="61" spans="1:1" s="3" customFormat="1" ht="12.75" x14ac:dyDescent="0.2">
      <c r="A61" s="3" t="s">
        <v>107</v>
      </c>
    </row>
    <row r="62" spans="1:1" s="3" customFormat="1" ht="12.75" x14ac:dyDescent="0.2">
      <c r="A62" s="3" t="s">
        <v>115</v>
      </c>
    </row>
    <row r="63" spans="1:1" s="3" customFormat="1" ht="12.75" x14ac:dyDescent="0.2"/>
    <row r="64" spans="1:1" s="3" customFormat="1" ht="12.75" x14ac:dyDescent="0.2">
      <c r="A64" s="20" t="s">
        <v>91</v>
      </c>
    </row>
    <row r="65" spans="1:1" s="3" customFormat="1" ht="12.75" x14ac:dyDescent="0.2">
      <c r="A65" s="3" t="s">
        <v>116</v>
      </c>
    </row>
    <row r="66" spans="1:1" s="3" customFormat="1" ht="12.75" x14ac:dyDescent="0.2">
      <c r="A66" s="3" t="s">
        <v>119</v>
      </c>
    </row>
    <row r="67" spans="1:1" s="3" customFormat="1" ht="12.75" x14ac:dyDescent="0.2">
      <c r="A67" s="3" t="s">
        <v>106</v>
      </c>
    </row>
    <row r="68" spans="1:1" s="3" customFormat="1" ht="12.75" x14ac:dyDescent="0.2">
      <c r="A68" s="3" t="s">
        <v>117</v>
      </c>
    </row>
    <row r="69" spans="1:1" s="3" customFormat="1" ht="12.75" x14ac:dyDescent="0.2">
      <c r="A69" s="3" t="s">
        <v>118</v>
      </c>
    </row>
    <row r="70" spans="1:1" s="3" customFormat="1" ht="12.75" x14ac:dyDescent="0.2"/>
    <row r="71" spans="1:1" s="3" customFormat="1" ht="12.75" x14ac:dyDescent="0.2">
      <c r="A71" s="20" t="s">
        <v>120</v>
      </c>
    </row>
    <row r="72" spans="1:1" s="3" customFormat="1" ht="12.75" x14ac:dyDescent="0.2">
      <c r="A72" s="3" t="s">
        <v>104</v>
      </c>
    </row>
    <row r="73" spans="1:1" s="3" customFormat="1" ht="12.75" x14ac:dyDescent="0.2">
      <c r="A73" s="3" t="s">
        <v>121</v>
      </c>
    </row>
    <row r="74" spans="1:1" s="3" customFormat="1" ht="12.75" x14ac:dyDescent="0.2">
      <c r="A74" s="3" t="s">
        <v>122</v>
      </c>
    </row>
    <row r="75" spans="1:1" s="3" customFormat="1" ht="12.75" x14ac:dyDescent="0.2">
      <c r="A75" s="3" t="s">
        <v>107</v>
      </c>
    </row>
    <row r="76" spans="1:1" s="3" customFormat="1" ht="12.75" x14ac:dyDescent="0.2">
      <c r="A76" s="3" t="s">
        <v>123</v>
      </c>
    </row>
    <row r="77" spans="1:1" s="3" customFormat="1" ht="12.75" x14ac:dyDescent="0.2"/>
    <row r="78" spans="1:1" s="3" customFormat="1" ht="12.75" x14ac:dyDescent="0.2"/>
    <row r="79" spans="1:1" s="3" customFormat="1" ht="12.75" x14ac:dyDescent="0.2"/>
    <row r="80" spans="1:1" s="3" customFormat="1" ht="12.75" x14ac:dyDescent="0.2"/>
    <row r="81" s="3" customFormat="1" ht="12.75" x14ac:dyDescent="0.2"/>
    <row r="82" s="3" customFormat="1" ht="12.75" x14ac:dyDescent="0.2"/>
    <row r="83" s="3" customFormat="1" ht="12.75" x14ac:dyDescent="0.2"/>
    <row r="84" s="3" customFormat="1" ht="12.75" x14ac:dyDescent="0.2"/>
    <row r="85" s="3" customFormat="1" ht="12.75" x14ac:dyDescent="0.2"/>
    <row r="86" s="3" customFormat="1" ht="12.75" x14ac:dyDescent="0.2"/>
    <row r="87" s="3" customFormat="1" ht="12.75" x14ac:dyDescent="0.2"/>
    <row r="88" s="3" customFormat="1" ht="12.75" x14ac:dyDescent="0.2"/>
    <row r="89" s="3" customFormat="1" ht="12.75" x14ac:dyDescent="0.2"/>
    <row r="90" s="3" customFormat="1" ht="12.75" x14ac:dyDescent="0.2"/>
    <row r="91" s="3" customFormat="1" ht="12.75" x14ac:dyDescent="0.2"/>
    <row r="92" s="3" customFormat="1" ht="12.75" x14ac:dyDescent="0.2"/>
    <row r="93" s="3" customFormat="1" ht="12.75" x14ac:dyDescent="0.2"/>
  </sheetData>
  <mergeCells count="9">
    <mergeCell ref="N2:P2"/>
    <mergeCell ref="Q2:S2"/>
    <mergeCell ref="A32:D32"/>
    <mergeCell ref="A35:D35"/>
    <mergeCell ref="A39:D39"/>
    <mergeCell ref="B2:D2"/>
    <mergeCell ref="E2:G2"/>
    <mergeCell ref="H2:J2"/>
    <mergeCell ref="K2:M2"/>
  </mergeCells>
  <conditionalFormatting sqref="D4:D30">
    <cfRule type="cellIs" dxfId="5" priority="11" operator="greaterThan">
      <formula>0</formula>
    </cfRule>
  </conditionalFormatting>
  <conditionalFormatting sqref="G4:G30">
    <cfRule type="cellIs" dxfId="4" priority="10" operator="greaterThan">
      <formula>0</formula>
    </cfRule>
  </conditionalFormatting>
  <conditionalFormatting sqref="J4:J30">
    <cfRule type="cellIs" dxfId="3" priority="4" operator="greaterThan">
      <formula>0</formula>
    </cfRule>
  </conditionalFormatting>
  <conditionalFormatting sqref="M4:M30">
    <cfRule type="cellIs" dxfId="2" priority="3" operator="greaterThan">
      <formula>0</formula>
    </cfRule>
  </conditionalFormatting>
  <conditionalFormatting sqref="P4:P30">
    <cfRule type="cellIs" dxfId="1" priority="2" operator="greaterThan">
      <formula>0</formula>
    </cfRule>
  </conditionalFormatting>
  <conditionalFormatting sqref="S4:S30">
    <cfRule type="cellIs" dxfId="0" priority="1" operator="greaterThan">
      <formula>0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g D A A B Q S w M E F A A C A A g A f Z h w U m L P z 9 + o A A A A + A A A A B I A H A B D b 2 5 m a W c v U G F j a 2 F n Z S 5 4 b W w g o h g A K K A U A A A A A A A A A A A A A A A A A A A A A A A A A A A A h Y + 9 C s I w G E V f p W R v / t S i 5 W s K O r h Y E A R x L T G 2 w T a V J j V 9 N w c f y V e w o F U 3 x 3 s 4 w 7 m P 2 x 3 S v q 6 C q 2 q t b k y C G K Y o U E Y 2 R 2 2 K B H X u F M 5 R K m C b y 3 N e q G C Q j Y 1 7 e 0 x Q 6 d w l J s R 7 j / 0 E N 2 1 B O K W M H L L N T p a q z t F H 1 v / l U B v r c i M V E r B / x Q i O I 4 Z n b M H x N G J A R g y Z N l + F D 8 W Y A v m B s O o q 1 7 V K K B O u l 0 D G C e T 9 Q j w B U E s D B B Q A A g A I A H 2 Y c F I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9 m H B S z t q Y y o 4 A A A D X A A A A E w A c A E Z v c m 1 1 b G F z L 1 N l Y 3 R p b 2 4 x L m 0 g o h g A K K A U A A A A A A A A A A A A A A A A A A A A A A A A A A A A K 0 5 N L s n M z 1 M I h t C G 1 r x c v F z F G Y l F q S k K n n k p m c m J J f l F 8 Z 5 + L g Y G B k Y K t g o 5 q S W 8 X A p A E J x f W p S c C h Q J L s z R c 0 k s S U x K L E 7 V U C p J T c x R 0 l F Q c g 0 I C g m K 9 3 E O U N L U g W h I S c q P x 2 Y i x K D q 6 O D k j N T c R F s l o D o l H c + S 1 F x b J Q z l S r G 1 0 S C 7 Y n m 5 M v P w G G s N A F B L A Q I t A B Q A A g A I A H 2 Y c F J i z 8 / f q A A A A P g A A A A S A A A A A A A A A A A A A A A A A A A A A A B D b 2 5 m a W c v U G F j a 2 F n Z S 5 4 b W x Q S w E C L Q A U A A I A C A B 9 m H B S D 8 r p q 6 Q A A A D p A A A A E w A A A A A A A A A A A A A A A A D 0 A A A A W 0 N v b n R l b n R f V H l w Z X N d L n h t b F B L A Q I t A B Q A A g A I A H 2 Y c F L O 2 p j K j g A A A N c A A A A T A A A A A A A A A A A A A A A A A O U B A A B G b 3 J t d W x h c y 9 T Z W N 0 a W 9 u M S 5 t U E s F B g A A A A A D A A M A w g A A A M A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h c M A A A A A A A A 9 Q s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0 l u Z G l j Y X R v c l 9 J T k Q w M D A y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Z p b G x U Y X J n Z X Q i I F Z h b H V l P S J z S W 5 k a W N h d G 9 y X 0 l O R D A w M D I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T a G V l d D I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F k Z G V k V G 9 E Y X R h T W 9 k Z W w i I F Z h b H V l P S J s M C I g L z 4 8 R W 5 0 c n k g V H l w Z T 0 i R m l s b E N v d W 5 0 I i B W Y W x 1 Z T 0 i b D I w N D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M t M T Z U M T g 6 M D M 6 N T g u N z U 1 O D Y 4 M V o i I C 8 + P E V u d H J 5 I F R 5 c G U 9 I k Z p b G x D b 2 x 1 b W 5 U e X B l c y I g V m F s d W U 9 I n N B Z 1 l H Q m d V P S I g L z 4 8 R W 5 0 c n k g V H l w Z T 0 i R m l s b E N v b H V t b k 5 h b W V z I i B W Y W x 1 Z T 0 i c 1 s m c X V v d D t y Z X B v c n R p b m d Z Z W F y J n F 1 b 3 Q 7 L C Z x d W 9 0 O 2 N v d W 5 0 c n l D b 2 R l J n F 1 b 3 Q 7 L C Z x d W 9 0 O 2 N v d W 5 0 c n l O Y W 1 l J n F 1 b 3 Q 7 L C Z x d W 9 0 O 1 B v b G x 1 d G F u d C Z x d W 9 0 O y w m c X V v d D t F b W l z c 2 l v b n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1 L C Z x d W 9 0 O 2 t l e U N v b H V t b k 5 h b W V z J n F 1 b 3 Q 7 O l t d L C Z x d W 9 0 O 3 F 1 Z X J 5 U m V s Y X R p b 2 5 z a G l w c y Z x d W 9 0 O z p b X S w m c X V v d D t j b 2 x 1 b W 5 J Z G V u d G l 0 a W V z J n F 1 b 3 Q 7 O l s m c X V v d D t T Z X J 2 Z X I u R G F 0 Y W J h c 2 V c X C 8 y L 1 N R T C 9 0 Z W F s O 0 V Q U l R S X 0 x D U C 9 k Y m 8 v S W 5 k a W N h d G 9 y X 0 l O R D A w M D I u e 3 J l c G 9 y d G l u Z 1 l l Y X I s M H 0 m c X V v d D s s J n F 1 b 3 Q 7 U 2 V y d m V y L k R h d G F i Y X N l X F w v M i 9 T U U w v d G V h b D t F U F J U U l 9 M Q 1 A v Z G J v L 0 l u Z G l j Y X R v c l 9 J T k Q w M D A y L n t j b 3 V u d H J 5 Q 2 9 k Z S w x f S Z x d W 9 0 O y w m c X V v d D t T Z X J 2 Z X I u R G F 0 Y W J h c 2 V c X C 8 y L 1 N R T C 9 0 Z W F s O 0 V Q U l R S X 0 x D U C 9 k Y m 8 v S W 5 k a W N h d G 9 y X 0 l O R D A w M D I u e 2 N v d W 5 0 c n l O Y W 1 l L D J 9 J n F 1 b 3 Q 7 L C Z x d W 9 0 O 1 N l c n Z l c i 5 E Y X R h Y m F z Z V x c L z I v U 1 F M L 3 R l Y W w 7 R V B S V F J f T E N Q L 2 R i b y 9 J b m R p Y 2 F 0 b 3 J f S U 5 E M D A w M i 5 7 U G 9 s b H V 0 Y W 5 0 L D N 9 J n F 1 b 3 Q 7 L C Z x d W 9 0 O 1 N l c n Z l c i 5 E Y X R h Y m F z Z V x c L z I v U 1 F M L 3 R l Y W w 7 R V B S V F J f T E N Q L 2 R i b y 9 J b m R p Y 2 F 0 b 3 J f S U 5 E M D A w M i 5 7 R W 1 p c 3 N p b 2 5 z L D R 9 J n F 1 b 3 Q 7 X S w m c X V v d D t D b 2 x 1 b W 5 D b 3 V u d C Z x d W 9 0 O z o 1 L C Z x d W 9 0 O 0 t l e U N v b H V t b k 5 h b W V z J n F 1 b 3 Q 7 O l t d L C Z x d W 9 0 O 0 N v b H V t b k l k Z W 5 0 a X R p Z X M m c X V v d D s 6 W y Z x d W 9 0 O 1 N l c n Z l c i 5 E Y X R h Y m F z Z V x c L z I v U 1 F M L 3 R l Y W w 7 R V B S V F J f T E N Q L 2 R i b y 9 J b m R p Y 2 F 0 b 3 J f S U 5 E M D A w M i 5 7 c m V w b 3 J 0 a W 5 n W W V h c i w w f S Z x d W 9 0 O y w m c X V v d D t T Z X J 2 Z X I u R G F 0 Y W J h c 2 V c X C 8 y L 1 N R T C 9 0 Z W F s O 0 V Q U l R S X 0 x D U C 9 k Y m 8 v S W 5 k a W N h d G 9 y X 0 l O R D A w M D I u e 2 N v d W 5 0 c n l D b 2 R l L D F 9 J n F 1 b 3 Q 7 L C Z x d W 9 0 O 1 N l c n Z l c i 5 E Y X R h Y m F z Z V x c L z I v U 1 F M L 3 R l Y W w 7 R V B S V F J f T E N Q L 2 R i b y 9 J b m R p Y 2 F 0 b 3 J f S U 5 E M D A w M i 5 7 Y 2 9 1 b n R y e U 5 h b W U s M n 0 m c X V v d D s s J n F 1 b 3 Q 7 U 2 V y d m V y L k R h d G F i Y X N l X F w v M i 9 T U U w v d G V h b D t F U F J U U l 9 M Q 1 A v Z G J v L 0 l u Z G l j Y X R v c l 9 J T k Q w M D A y L n t Q b 2 x s d X R h b n Q s M 3 0 m c X V v d D s s J n F 1 b 3 Q 7 U 2 V y d m V y L k R h d G F i Y X N l X F w v M i 9 T U U w v d G V h b D t F U F J U U l 9 M Q 1 A v Z G J v L 0 l u Z G l j Y X R v c l 9 J T k Q w M D A y L n t F b W l z c 2 l v b n M s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l u Z G l j Y X R v c l 9 J T k Q w M D A y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l u Z G l j Y X R v c l 9 J T k Q w M D A y L 2 R i b 1 9 J b m R p Y 2 F 0 b 3 J f S U 5 E M D A w M j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C K r V k E K Y l o S I S F W X b x 9 c 4 B A A A A A A I A A A A A A A N m A A D A A A A A E A A A A P 0 K D u Z I R 7 P 0 + p V e 2 R 6 b W H M A A A A A B I A A A K A A A A A Q A A A A E y l u s v / H m s P 2 F d w i I g / N T 1 A A A A B A f T Q 1 o G j D f H x L R C V w m y 5 s d O r 6 A U 8 d 9 d R S t T o W b M l Q s 4 N p T W o K P 7 c q S X e M K J p q I X D x 6 i W u I l / C / e A 9 E Y T o 9 U g 0 c + C N e 3 2 W A 4 6 / R K o 6 Q U Y W q R Q A A A C 0 u e h Z r W A 5 F H k h 4 S 0 b / T f m x 8 L 7 L Q = = < / D a t a M a s h u p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LengthInSeconds xmlns="2369e19d-afd5-4c4b-9359-05565a9e7a6e" xsi:nil="true"/>
    <TaxCatchAll xmlns="f8a86d88-0edf-469b-b6c3-17028e86f05a" xsi:nil="true"/>
    <lcf76f155ced4ddcb4097134ff3c332f xmlns="2369e19d-afd5-4c4b-9359-05565a9e7a6e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D721CA0A481E48AE89AA8256F3CCEC" ma:contentTypeVersion="13" ma:contentTypeDescription="Create a new document." ma:contentTypeScope="" ma:versionID="c77bd32f4bcafca6b4096be1dde14d92">
  <xsd:schema xmlns:xsd="http://www.w3.org/2001/XMLSchema" xmlns:xs="http://www.w3.org/2001/XMLSchema" xmlns:p="http://schemas.microsoft.com/office/2006/metadata/properties" xmlns:ns2="2369e19d-afd5-4c4b-9359-05565a9e7a6e" xmlns:ns3="f8a86d88-0edf-469b-b6c3-17028e86f05a" targetNamespace="http://schemas.microsoft.com/office/2006/metadata/properties" ma:root="true" ma:fieldsID="42464d3212eafd55f1db9dae67c4f3a7" ns2:_="" ns3:_="">
    <xsd:import namespace="2369e19d-afd5-4c4b-9359-05565a9e7a6e"/>
    <xsd:import namespace="f8a86d88-0edf-469b-b6c3-17028e86f0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69e19d-afd5-4c4b-9359-05565a9e7a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2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ede42cbc-566b-46c9-aea5-a71cdcd36d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a86d88-0edf-469b-b6c3-17028e86f05a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3c773e6c-080d-4585-9609-3843d53c32c4}" ma:internalName="TaxCatchAll" ma:showField="CatchAllData" ma:web="f8a86d88-0edf-469b-b6c3-17028e86f0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A7F841D-BAF1-4330-87B8-576405C88F7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60FFF440-7172-4B3B-87BE-13DD3A568C84}">
  <ds:schemaRefs>
    <ds:schemaRef ds:uri="http://schemas.microsoft.com/office/2006/metadata/properties"/>
    <ds:schemaRef ds:uri="http://schemas.microsoft.com/office/infopath/2007/PartnerControls"/>
    <ds:schemaRef ds:uri="2369e19d-afd5-4c4b-9359-05565a9e7a6e"/>
    <ds:schemaRef ds:uri="f8a86d88-0edf-469b-b6c3-17028e86f05a"/>
  </ds:schemaRefs>
</ds:datastoreItem>
</file>

<file path=customXml/itemProps3.xml><?xml version="1.0" encoding="utf-8"?>
<ds:datastoreItem xmlns:ds="http://schemas.openxmlformats.org/officeDocument/2006/customXml" ds:itemID="{7E319B3B-D76C-4761-8BF9-1B8FAC864FF0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B1CFEAC-EE23-485D-9253-FF3A7C35C7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69e19d-afd5-4c4b-9359-05565a9e7a6e"/>
    <ds:schemaRef ds:uri="f8a86d88-0edf-469b-b6c3-17028e86f0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RawEmissions</vt:lpstr>
      <vt:lpstr>GVA from Eurostat</vt:lpstr>
      <vt:lpstr>RawData Fig. 1</vt:lpstr>
      <vt:lpstr>METADATA</vt:lpstr>
      <vt:lpstr>DataSource</vt:lpstr>
      <vt:lpstr>OLD Method - IND005 - Fig. 2</vt:lpstr>
      <vt:lpstr>'GVA from Eurostat'!nama_10_a10_1_Data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Federico Antognazza</dc:creator>
  <cp:lastModifiedBy>Inigo Hernandez</cp:lastModifiedBy>
  <dcterms:created xsi:type="dcterms:W3CDTF">2021-03-16T18:00:33Z</dcterms:created>
  <dcterms:modified xsi:type="dcterms:W3CDTF">2023-04-19T13:15:25Z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0x010100E7D721CA0A481E48AE89AA8256F3CCEC</vt:lpwstr>
  </property>
  <property fmtid="{D5CDD505-2E9C-101B-9397-08002B2CF9AE}" pid="3" name="Order">
    <vt:r8>2477400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MediaServiceImageTags">
    <vt:lpwstr/>
  </property>
  <property fmtid="{D5CDD505-2E9C-101B-9397-08002B2CF9AE}" pid="11" name="ESRI_WORKBOOK_ID">
    <vt:lpwstr>59b1dccb52194bfcbec41966f2ce096e</vt:lpwstr>
  </property>
</Properties>
</file>