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8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<sst xmlns="http://schemas.openxmlformats.org/spreadsheetml/2006/main" count="38" uniqueCount="35">
  <si>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Baltic Sea</t>
  </si>
  <si>
    <t>North Sea</t>
  </si>
  <si>
    <t>W. Scotland</t>
  </si>
  <si>
    <t>Irish Sea</t>
  </si>
  <si>
    <t>West Ireland</t>
  </si>
  <si>
    <t>Celtic Sea W+E Channel</t>
  </si>
  <si>
    <t>Iberian peninsula</t>
  </si>
  <si>
    <t>Bay of Biscay</t>
  </si>
  <si>
    <t>Faroe Islands</t>
  </si>
  <si>
    <t>Arctic - East</t>
  </si>
  <si>
    <t>Arctic - NWestern</t>
  </si>
  <si>
    <t>Sea area</t>
  </si>
  <si>
    <t>Balearic (1,3,5,6)</t>
  </si>
  <si>
    <t>Gulf of Lions (7)</t>
  </si>
  <si>
    <t>Sardinia (8,9,10,11)</t>
  </si>
  <si>
    <t>Adriatic Sea (17,18)</t>
  </si>
  <si>
    <t>Ionian Sea (19,20)</t>
  </si>
  <si>
    <t>Aegean Sea and Crete (22+23)</t>
  </si>
  <si>
    <t>Area 37 Tunas</t>
  </si>
  <si>
    <t>CSI32_figure1</t>
  </si>
  <si>
    <t>squareroot of catch used to determine the size of the circles</t>
  </si>
  <si>
    <t>Note : For the GFCM there are still no new statlant data available so for the medirerranean sea it is the same data as last year.</t>
  </si>
  <si>
    <t>%</t>
  </si>
  <si>
    <t xml:space="preserve"> </t>
  </si>
  <si>
    <t xml:space="preserve">% of total catch from assessed stocks </t>
  </si>
  <si>
    <t>Year of assessment</t>
  </si>
  <si>
    <t>2001, 2002, 2004, 2008</t>
  </si>
  <si>
    <t>2001, 2007, 2008</t>
  </si>
  <si>
    <t>2001, 2003, 2004, 2008</t>
  </si>
  <si>
    <t>2001, 2007</t>
  </si>
  <si>
    <t>Year of catches</t>
  </si>
  <si>
    <t>Total catch in tonnes in 2008</t>
  </si>
  <si>
    <t>Total catch in tonnes in 2005</t>
  </si>
  <si>
    <t>Catch of assessed stocks  in tonnes in 2008</t>
  </si>
  <si>
    <t>Catch of assessed stocks in tonnes in 2005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</si>
</sst>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3" sqref="C3:E3"/>
    </sheetView>
  </sheetViews>
  <sheetFormatPr defaultColWidth="9.140625" defaultRowHeight="12.75"/>
  <cols>
    <col min="9" max="9" width="23.421875" style="0" customWidth="1"/>
  </cols>
  <sheetData>
    <row r="1" ht="12.75">
      <c r="A1" t="s">
        <v>19</v>
      </c>
    </row>
    <row r="2" ht="13.5" thickBot="1">
      <c r="O2" t="s">
        <v>22</v>
      </c>
    </row>
    <row r="3" spans="3:15" ht="79.5" thickBot="1">
      <c r="C3" s="2" t="s">
        <v>11</v>
      </c>
      <c r="D3" s="3" t="s">
        <v>31</v>
      </c>
      <c r="E3" s="3" t="s">
        <v>33</v>
      </c>
      <c r="G3" s="5" t="s">
        <v>20</v>
      </c>
      <c r="I3" s="10" t="s">
        <v>25</v>
      </c>
      <c r="K3" t="s">
        <v>30</v>
      </c>
      <c r="O3" t="s">
        <v>24</v>
      </c>
    </row>
    <row r="4" spans="3:15" ht="13.5" thickBot="1">
      <c r="C4" s="1" t="s">
        <v>0</v>
      </c>
      <c r="D4">
        <v>736948</v>
      </c>
      <c r="E4">
        <v>710431</v>
      </c>
      <c r="G4" s="9">
        <f>+POWER(D4,0.5)</f>
        <v>858.4567548805239</v>
      </c>
      <c r="I4" s="11">
        <v>2009</v>
      </c>
      <c r="K4" s="13">
        <v>2008</v>
      </c>
      <c r="O4" s="9">
        <f>+E4/D4</f>
        <v>0.9640178140113007</v>
      </c>
    </row>
    <row r="5" spans="3:15" ht="13.5" thickBot="1">
      <c r="C5" s="1" t="s">
        <v>1</v>
      </c>
      <c r="D5">
        <v>1405045</v>
      </c>
      <c r="E5">
        <v>1352493</v>
      </c>
      <c r="G5" s="9">
        <f aca="true" t="shared" si="0" ref="G5:G25">+POWER(D5,0.5)</f>
        <v>1185.3459410653077</v>
      </c>
      <c r="I5" s="11">
        <v>2009</v>
      </c>
      <c r="K5" s="13">
        <v>2008</v>
      </c>
      <c r="O5" s="9">
        <f aca="true" t="shared" si="1" ref="O5:O25">+E5/D5</f>
        <v>0.9625976392215196</v>
      </c>
    </row>
    <row r="6" spans="3:15" ht="23.25" thickBot="1">
      <c r="C6" s="1" t="s">
        <v>2</v>
      </c>
      <c r="D6">
        <v>720319</v>
      </c>
      <c r="E6">
        <v>697201</v>
      </c>
      <c r="G6" s="9">
        <f t="shared" si="0"/>
        <v>848.7160891605625</v>
      </c>
      <c r="I6" s="11">
        <v>2009</v>
      </c>
      <c r="K6" s="13">
        <v>2008</v>
      </c>
      <c r="O6" s="9">
        <f t="shared" si="1"/>
        <v>0.967905886142112</v>
      </c>
    </row>
    <row r="7" spans="3:15" ht="13.5" thickBot="1">
      <c r="C7" s="1" t="s">
        <v>3</v>
      </c>
      <c r="D7">
        <v>29920</v>
      </c>
      <c r="E7">
        <v>24422</v>
      </c>
      <c r="G7" s="9">
        <f t="shared" si="0"/>
        <v>172.97398648351722</v>
      </c>
      <c r="I7" s="11">
        <v>2009</v>
      </c>
      <c r="K7" s="13">
        <v>2008</v>
      </c>
      <c r="O7" s="9">
        <f t="shared" si="1"/>
        <v>0.8162433155080214</v>
      </c>
    </row>
    <row r="8" spans="3:15" ht="23.25" thickBot="1">
      <c r="C8" s="1" t="s">
        <v>4</v>
      </c>
      <c r="D8">
        <v>645094</v>
      </c>
      <c r="E8">
        <v>599260</v>
      </c>
      <c r="G8" s="9">
        <f t="shared" si="0"/>
        <v>803.1774399222129</v>
      </c>
      <c r="I8" s="11">
        <v>2009</v>
      </c>
      <c r="K8" s="13">
        <v>2008</v>
      </c>
      <c r="O8" s="9">
        <f t="shared" si="1"/>
        <v>0.9289498894734721</v>
      </c>
    </row>
    <row r="9" spans="3:15" ht="34.5" thickBot="1">
      <c r="C9" s="1" t="s">
        <v>5</v>
      </c>
      <c r="D9">
        <v>209154</v>
      </c>
      <c r="E9">
        <v>145569</v>
      </c>
      <c r="G9" s="9">
        <f t="shared" si="0"/>
        <v>457.33357628759336</v>
      </c>
      <c r="I9" s="11">
        <v>2009</v>
      </c>
      <c r="K9" s="13">
        <v>2008</v>
      </c>
      <c r="O9" s="9">
        <f t="shared" si="1"/>
        <v>0.6959895579333888</v>
      </c>
    </row>
    <row r="10" spans="3:15" ht="23.25" thickBot="1">
      <c r="C10" s="1" t="s">
        <v>6</v>
      </c>
      <c r="D10">
        <v>435483</v>
      </c>
      <c r="E10">
        <v>335479</v>
      </c>
      <c r="G10" s="9">
        <f t="shared" si="0"/>
        <v>659.9113576837423</v>
      </c>
      <c r="I10" s="11">
        <v>2009</v>
      </c>
      <c r="K10" s="13">
        <v>2008</v>
      </c>
      <c r="O10" s="9">
        <f t="shared" si="1"/>
        <v>0.770360725906637</v>
      </c>
    </row>
    <row r="11" spans="3:15" ht="23.25" thickBot="1">
      <c r="C11" s="1" t="s">
        <v>7</v>
      </c>
      <c r="D11">
        <v>99641</v>
      </c>
      <c r="E11">
        <v>73608</v>
      </c>
      <c r="G11" s="9">
        <f t="shared" si="0"/>
        <v>315.6596268134397</v>
      </c>
      <c r="I11" s="11">
        <v>2009</v>
      </c>
      <c r="K11" s="13">
        <v>2008</v>
      </c>
      <c r="O11" s="9">
        <f t="shared" si="1"/>
        <v>0.7387320480525085</v>
      </c>
    </row>
    <row r="12" spans="3:15" ht="23.25" thickBot="1">
      <c r="C12" s="1" t="s">
        <v>8</v>
      </c>
      <c r="D12">
        <v>315806</v>
      </c>
      <c r="E12">
        <v>311819</v>
      </c>
      <c r="G12" s="9">
        <f t="shared" si="0"/>
        <v>561.9661911538807</v>
      </c>
      <c r="I12" s="11">
        <v>2009</v>
      </c>
      <c r="K12" s="13">
        <v>2008</v>
      </c>
      <c r="O12" s="9">
        <f t="shared" si="1"/>
        <v>0.9873751606999234</v>
      </c>
    </row>
    <row r="13" spans="3:15" ht="23.25" thickBot="1">
      <c r="C13" s="1" t="s">
        <v>9</v>
      </c>
      <c r="D13">
        <v>2481998</v>
      </c>
      <c r="E13">
        <v>2428594</v>
      </c>
      <c r="G13" s="9">
        <f t="shared" si="0"/>
        <v>1575.4358127197693</v>
      </c>
      <c r="I13" s="11">
        <v>2009</v>
      </c>
      <c r="K13" s="13">
        <v>2008</v>
      </c>
      <c r="O13" s="9">
        <f t="shared" si="1"/>
        <v>0.9784834637255952</v>
      </c>
    </row>
    <row r="14" spans="3:15" ht="23.25" thickBot="1">
      <c r="C14" s="1" t="s">
        <v>10</v>
      </c>
      <c r="D14">
        <v>1151746</v>
      </c>
      <c r="E14">
        <v>1147670</v>
      </c>
      <c r="G14" s="9">
        <f t="shared" si="0"/>
        <v>1073.1942974131011</v>
      </c>
      <c r="I14" s="11">
        <v>2009</v>
      </c>
      <c r="K14" s="13">
        <v>2008</v>
      </c>
      <c r="O14" s="9">
        <f t="shared" si="1"/>
        <v>0.996461025260778</v>
      </c>
    </row>
    <row r="15" spans="3:15" ht="13.5" thickBot="1">
      <c r="C15" s="14"/>
      <c r="G15" s="9"/>
      <c r="I15" s="11"/>
      <c r="K15" s="13"/>
      <c r="O15" s="9"/>
    </row>
    <row r="16" spans="3:15" ht="57" thickBot="1">
      <c r="C16" s="2" t="s">
        <v>11</v>
      </c>
      <c r="D16" s="3" t="s">
        <v>32</v>
      </c>
      <c r="E16" s="3" t="s">
        <v>34</v>
      </c>
      <c r="G16" s="9"/>
      <c r="I16" s="11"/>
      <c r="O16" s="9"/>
    </row>
    <row r="17" spans="3:15" ht="12.75">
      <c r="C17" s="15" t="s">
        <v>12</v>
      </c>
      <c r="D17" s="17">
        <v>236627</v>
      </c>
      <c r="E17" s="17">
        <v>129202</v>
      </c>
      <c r="G17" s="9">
        <f t="shared" si="0"/>
        <v>486.44321354090243</v>
      </c>
      <c r="I17" s="12" t="s">
        <v>26</v>
      </c>
      <c r="K17" s="13">
        <v>2005</v>
      </c>
      <c r="O17" s="9">
        <f t="shared" si="1"/>
        <v>0.5460154589290318</v>
      </c>
    </row>
    <row r="18" spans="3:15" ht="13.5" thickBot="1">
      <c r="C18" s="16"/>
      <c r="D18" s="18"/>
      <c r="E18" s="18"/>
      <c r="G18" s="9"/>
      <c r="I18" s="12"/>
      <c r="K18" s="13">
        <v>2005</v>
      </c>
      <c r="O18" s="9" t="s">
        <v>23</v>
      </c>
    </row>
    <row r="19" spans="3:15" ht="23.25" thickBot="1">
      <c r="C19" s="1" t="s">
        <v>13</v>
      </c>
      <c r="D19" s="6">
        <v>22480</v>
      </c>
      <c r="E19" s="7">
        <v>15484</v>
      </c>
      <c r="G19" s="9">
        <f t="shared" si="0"/>
        <v>149.9333185119305</v>
      </c>
      <c r="I19" s="12" t="s">
        <v>27</v>
      </c>
      <c r="K19" s="13">
        <v>2005</v>
      </c>
      <c r="O19" s="9">
        <f t="shared" si="1"/>
        <v>0.6887900355871887</v>
      </c>
    </row>
    <row r="20" spans="3:15" ht="12.75">
      <c r="C20" s="15" t="s">
        <v>14</v>
      </c>
      <c r="D20" s="19">
        <v>69608</v>
      </c>
      <c r="E20" s="17">
        <v>30792</v>
      </c>
      <c r="G20" s="9">
        <f t="shared" si="0"/>
        <v>263.83328069066647</v>
      </c>
      <c r="I20" s="12" t="s">
        <v>28</v>
      </c>
      <c r="K20" s="13">
        <v>2005</v>
      </c>
      <c r="O20" s="9">
        <f t="shared" si="1"/>
        <v>0.44236294678772553</v>
      </c>
    </row>
    <row r="21" spans="3:15" ht="13.5" thickBot="1">
      <c r="C21" s="16"/>
      <c r="D21" s="18"/>
      <c r="E21" s="18"/>
      <c r="G21" s="9"/>
      <c r="I21" s="12"/>
      <c r="K21" s="13">
        <v>2005</v>
      </c>
      <c r="O21" s="9" t="s">
        <v>23</v>
      </c>
    </row>
    <row r="22" spans="3:15" ht="23.25" thickBot="1">
      <c r="C22" s="4" t="s">
        <v>15</v>
      </c>
      <c r="D22" s="8">
        <v>103009</v>
      </c>
      <c r="E22" s="8">
        <v>79111</v>
      </c>
      <c r="G22" s="9">
        <f t="shared" si="0"/>
        <v>320.95015189278223</v>
      </c>
      <c r="I22" s="12" t="s">
        <v>27</v>
      </c>
      <c r="K22" s="13">
        <v>2005</v>
      </c>
      <c r="O22" s="9">
        <f t="shared" si="1"/>
        <v>0.768000854294285</v>
      </c>
    </row>
    <row r="23" spans="3:15" ht="23.25" thickBot="1">
      <c r="C23" s="1" t="s">
        <v>16</v>
      </c>
      <c r="D23" s="7">
        <v>174738</v>
      </c>
      <c r="E23" s="7">
        <v>55382</v>
      </c>
      <c r="G23" s="9">
        <f t="shared" si="0"/>
        <v>418.0167460760394</v>
      </c>
      <c r="I23" s="12">
        <v>2001</v>
      </c>
      <c r="K23" s="13">
        <v>2005</v>
      </c>
      <c r="O23" s="9">
        <f t="shared" si="1"/>
        <v>0.31694308049765935</v>
      </c>
    </row>
    <row r="24" spans="3:15" ht="45.75" thickBot="1">
      <c r="C24" s="1" t="s">
        <v>17</v>
      </c>
      <c r="D24" s="7">
        <v>99227</v>
      </c>
      <c r="E24" s="7">
        <v>44565</v>
      </c>
      <c r="G24" s="9">
        <f t="shared" si="0"/>
        <v>315.0031745871778</v>
      </c>
      <c r="I24" s="12" t="s">
        <v>29</v>
      </c>
      <c r="K24" s="13">
        <v>2005</v>
      </c>
      <c r="O24" s="9">
        <f t="shared" si="1"/>
        <v>0.4491217108246747</v>
      </c>
    </row>
    <row r="25" spans="3:15" ht="23.25" thickBot="1">
      <c r="C25" s="1" t="s">
        <v>18</v>
      </c>
      <c r="D25" s="7">
        <v>129097</v>
      </c>
      <c r="E25" s="7">
        <v>38468</v>
      </c>
      <c r="G25" s="9">
        <f t="shared" si="0"/>
        <v>359.3007097126305</v>
      </c>
      <c r="I25" s="12">
        <v>2009</v>
      </c>
      <c r="K25" s="13">
        <v>2005</v>
      </c>
      <c r="O25" s="9">
        <f t="shared" si="1"/>
        <v>0.2979774897944956</v>
      </c>
    </row>
    <row r="28" ht="12.75">
      <c r="B28" t="s">
        <v>21</v>
      </c>
    </row>
  </sheetData>
  <mergeCells count="6">
    <mergeCell ref="C17:C18"/>
    <mergeCell ref="D17:D18"/>
    <mergeCell ref="E17:E18"/>
    <mergeCell ref="C20:C21"/>
    <mergeCell ref="D20:D21"/>
    <mergeCell ref="E20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Management</dc:creator>
  <cp:keywords/>
  <dc:description/>
  <cp:lastModifiedBy>Computer Management</cp:lastModifiedBy>
  <dcterms:created xsi:type="dcterms:W3CDTF">2008-03-28T10:13:56Z</dcterms:created>
  <dcterms:modified xsi:type="dcterms:W3CDTF">2010-01-21T13:07:53Z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272363081</vt:i4>
  </property>
  <property fmtid="{D5CDD505-2E9C-101B-9397-08002B2CF9AE}" pid="4" name="_NewReviewCyc">
    <vt:lpwstr/>
  </property>
  <property fmtid="{D5CDD505-2E9C-101B-9397-08002B2CF9AE}" pid="5" name="_EmailSubje">
    <vt:lpwstr>csi 32</vt:lpwstr>
  </property>
  <property fmtid="{D5CDD505-2E9C-101B-9397-08002B2CF9AE}" pid="6" name="_AuthorEma">
    <vt:lpwstr>Trine.Christiansen@eea.europa.eu</vt:lpwstr>
  </property>
  <property fmtid="{D5CDD505-2E9C-101B-9397-08002B2CF9AE}" pid="7" name="_AuthorEmailDisplayNa">
    <vt:lpwstr>Trine Christiansen</vt:lpwstr>
  </property>
</Properties>
</file>