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7 ODEX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5621"/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</calcChain>
</file>

<file path=xl/sharedStrings.xml><?xml version="1.0" encoding="utf-8"?>
<sst xmlns="http://schemas.openxmlformats.org/spreadsheetml/2006/main" count="32" uniqueCount="32">
  <si>
    <t>Figure 7 : Odex variation by country (2000-2009)</t>
  </si>
  <si>
    <t>Odex variations by country (%/year)</t>
  </si>
  <si>
    <t>2000-2008/09</t>
  </si>
  <si>
    <t>Romania</t>
  </si>
  <si>
    <t>Slovenia</t>
  </si>
  <si>
    <t>Poland</t>
  </si>
  <si>
    <t>Lithuania</t>
  </si>
  <si>
    <t>France</t>
  </si>
  <si>
    <t>Netherlands</t>
  </si>
  <si>
    <t>Austria</t>
  </si>
  <si>
    <t>UK</t>
  </si>
  <si>
    <t>Germany</t>
  </si>
  <si>
    <t>Ireland</t>
  </si>
  <si>
    <t>Belgium</t>
  </si>
  <si>
    <t>EU-27</t>
  </si>
  <si>
    <t>Norway</t>
  </si>
  <si>
    <t>Sweden</t>
  </si>
  <si>
    <t>Italy</t>
  </si>
  <si>
    <t>Malta</t>
  </si>
  <si>
    <t>Bulgaria</t>
  </si>
  <si>
    <t>Estonia</t>
  </si>
  <si>
    <t>Spain</t>
  </si>
  <si>
    <t>Latvia</t>
  </si>
  <si>
    <t>Denmark</t>
  </si>
  <si>
    <t>Portugal</t>
  </si>
  <si>
    <t>Czech Rep.</t>
  </si>
  <si>
    <t>Finland</t>
  </si>
  <si>
    <t>Cyprus</t>
  </si>
  <si>
    <t>Slovakia</t>
  </si>
  <si>
    <t>Croatia</t>
  </si>
  <si>
    <t>Greece</t>
  </si>
  <si>
    <t>Hungary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</si>
</sst>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9" fontId="4" fillId="0" borderId="1" applyNumberFormat="0" applyFont="0" applyFill="0" applyBorder="0" applyProtection="0">
      <alignment horizontal="left" vertical="center" indent="2"/>
    </xf>
    <xf numFmtId="49" fontId="4" fillId="0" borderId="2" applyNumberFormat="0" applyFont="0" applyFill="0" applyBorder="0" applyProtection="0">
      <alignment horizontal="left" vertical="center" indent="5"/>
    </xf>
    <xf numFmtId="164" fontId="5" fillId="0" borderId="0" applyAlignment="0" applyProtection="0"/>
    <xf numFmtId="0" fontId="1" fillId="0" borderId="0" applyNumberFormat="0" applyFont="0" applyFill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49" fontId="7" fillId="0" borderId="1" applyNumberFormat="0" applyFill="0" applyBorder="0" applyProtection="0">
      <alignment horizontal="left" vertical="center"/>
    </xf>
    <xf numFmtId="9" fontId="10" fillId="0" borderId="0" applyFont="0" applyFill="0" applyBorder="0" applyAlignment="0" applyProtection="0"/>
    <xf numFmtId="0" fontId="11" fillId="0" borderId="0"/>
  </cellStyleXfs>
  <cellXfs count="4">
    <xf numFmtId="0" fontId="0" fillId="0" borderId="0" xfId="0"/>
    <xf numFmtId="0" fontId="3" fillId="0" borderId="0" xfId="0" applyFont="1"/>
    <xf numFmtId="2" fontId="0" fillId="0" borderId="0" xfId="0" applyNumberFormat="1"/>
    <xf numFmtId="2" fontId="2" fillId="0" borderId="0" xfId="0" applyNumberFormat="1" applyFont="1"/>
  </cellXfs>
  <cellStyles count="11">
    <cellStyle name="2x indented GHG Textfiels" xfId="1"/>
    <cellStyle name="5x indented GHG Textfiels" xfId="2"/>
    <cellStyle name="AZ1" xfId="3"/>
    <cellStyle name="Normal" xfId="0" builtinId="0"/>
    <cellStyle name="Normal 2" xfId="4"/>
    <cellStyle name="Normal 2 4" xfId="5"/>
    <cellStyle name="Normal 3" xfId="6"/>
    <cellStyle name="Normal 4" xfId="7"/>
    <cellStyle name="Normal GHG Textfiels Bold" xfId="8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10141404738207E-2"/>
          <c:y val="7.3397342621400422E-2"/>
          <c:w val="0.8998066620982722"/>
          <c:h val="0.67209929694040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7 ODEX'!$B$26</c:f>
              <c:strCache>
                <c:ptCount val="1"/>
                <c:pt idx="0">
                  <c:v>2000-2008/09</c:v>
                </c:pt>
              </c:strCache>
            </c:strRef>
          </c:tx>
          <c:invertIfNegative val="0"/>
          <c:cat>
            <c:strRef>
              <c:f>'Fig 7 ODEX'!$A$27:$A$55</c:f>
              <c:strCache>
                <c:ptCount val="29"/>
                <c:pt idx="0">
                  <c:v>Romania</c:v>
                </c:pt>
                <c:pt idx="1">
                  <c:v>Slovenia</c:v>
                </c:pt>
                <c:pt idx="2">
                  <c:v>Poland</c:v>
                </c:pt>
                <c:pt idx="3">
                  <c:v>Lithuania</c:v>
                </c:pt>
                <c:pt idx="4">
                  <c:v>France</c:v>
                </c:pt>
                <c:pt idx="5">
                  <c:v>Netherlands</c:v>
                </c:pt>
                <c:pt idx="6">
                  <c:v>Austria</c:v>
                </c:pt>
                <c:pt idx="7">
                  <c:v>UK</c:v>
                </c:pt>
                <c:pt idx="8">
                  <c:v>Germany</c:v>
                </c:pt>
                <c:pt idx="9">
                  <c:v>Ireland</c:v>
                </c:pt>
                <c:pt idx="10">
                  <c:v>Belgium</c:v>
                </c:pt>
                <c:pt idx="11">
                  <c:v>EU-27</c:v>
                </c:pt>
                <c:pt idx="12">
                  <c:v>Norway</c:v>
                </c:pt>
                <c:pt idx="13">
                  <c:v>Sweden</c:v>
                </c:pt>
                <c:pt idx="14">
                  <c:v>Italy</c:v>
                </c:pt>
                <c:pt idx="15">
                  <c:v>Malta</c:v>
                </c:pt>
                <c:pt idx="16">
                  <c:v>Bulgaria</c:v>
                </c:pt>
                <c:pt idx="17">
                  <c:v>Estonia</c:v>
                </c:pt>
                <c:pt idx="18">
                  <c:v>Spain</c:v>
                </c:pt>
                <c:pt idx="19">
                  <c:v>Latvia</c:v>
                </c:pt>
                <c:pt idx="20">
                  <c:v>Denmark</c:v>
                </c:pt>
                <c:pt idx="21">
                  <c:v>Portugal</c:v>
                </c:pt>
                <c:pt idx="22">
                  <c:v>Czech Rep.</c:v>
                </c:pt>
                <c:pt idx="23">
                  <c:v>Finland</c:v>
                </c:pt>
                <c:pt idx="24">
                  <c:v>Cyprus</c:v>
                </c:pt>
                <c:pt idx="25">
                  <c:v>Slovakia</c:v>
                </c:pt>
                <c:pt idx="26">
                  <c:v>Croatia</c:v>
                </c:pt>
                <c:pt idx="27">
                  <c:v>Greece</c:v>
                </c:pt>
                <c:pt idx="28">
                  <c:v>Hungary</c:v>
                </c:pt>
              </c:strCache>
            </c:strRef>
          </c:cat>
          <c:val>
            <c:numRef>
              <c:f>'Fig 7 ODEX'!$B$27:$B$55</c:f>
              <c:numCache>
                <c:formatCode>General</c:formatCode>
                <c:ptCount val="29"/>
                <c:pt idx="0">
                  <c:v>3.203463595581324</c:v>
                </c:pt>
                <c:pt idx="1">
                  <c:v>2.896291092064629</c:v>
                </c:pt>
                <c:pt idx="2">
                  <c:v>2.7516372018567381</c:v>
                </c:pt>
                <c:pt idx="3">
                  <c:v>2.1758806585501667</c:v>
                </c:pt>
                <c:pt idx="4">
                  <c:v>2.1306057231136655</c:v>
                </c:pt>
                <c:pt idx="5">
                  <c:v>2.1191849157034981</c:v>
                </c:pt>
                <c:pt idx="6">
                  <c:v>2.0958960945550498</c:v>
                </c:pt>
                <c:pt idx="7">
                  <c:v>1.9581309325645724</c:v>
                </c:pt>
                <c:pt idx="8">
                  <c:v>1.6415576222849393</c:v>
                </c:pt>
                <c:pt idx="9">
                  <c:v>1.6199922419347756</c:v>
                </c:pt>
                <c:pt idx="10">
                  <c:v>1.5657875706550306</c:v>
                </c:pt>
                <c:pt idx="11">
                  <c:v>1.4340821044421914</c:v>
                </c:pt>
                <c:pt idx="12">
                  <c:v>1.3806938115569101</c:v>
                </c:pt>
                <c:pt idx="13">
                  <c:v>1.3719819485557783</c:v>
                </c:pt>
                <c:pt idx="14">
                  <c:v>1.2182106702084416</c:v>
                </c:pt>
                <c:pt idx="15">
                  <c:v>1.0258611345844937</c:v>
                </c:pt>
                <c:pt idx="16">
                  <c:v>1.0070034062071853</c:v>
                </c:pt>
                <c:pt idx="17">
                  <c:v>0.90442842089245579</c:v>
                </c:pt>
                <c:pt idx="18">
                  <c:v>0.86673197802737967</c:v>
                </c:pt>
                <c:pt idx="19">
                  <c:v>0.82330783746688008</c:v>
                </c:pt>
                <c:pt idx="20">
                  <c:v>0.68340106254017874</c:v>
                </c:pt>
                <c:pt idx="21">
                  <c:v>0.3932883642152829</c:v>
                </c:pt>
                <c:pt idx="22">
                  <c:v>0.23807563240311191</c:v>
                </c:pt>
                <c:pt idx="23">
                  <c:v>0.18590534070752618</c:v>
                </c:pt>
                <c:pt idx="24">
                  <c:v>0.16574236002629972</c:v>
                </c:pt>
                <c:pt idx="25">
                  <c:v>0.15682867482269547</c:v>
                </c:pt>
                <c:pt idx="26">
                  <c:v>0.12813365855619541</c:v>
                </c:pt>
                <c:pt idx="27">
                  <c:v>4.4250465553408169E-2</c:v>
                </c:pt>
                <c:pt idx="28" formatCode="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064704"/>
        <c:axId val="273066240"/>
      </c:barChart>
      <c:catAx>
        <c:axId val="2730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066240"/>
        <c:crosses val="autoZero"/>
        <c:auto val="1"/>
        <c:lblAlgn val="ctr"/>
        <c:lblOffset val="100"/>
        <c:noMultiLvlLbl val="0"/>
      </c:catAx>
      <c:valAx>
        <c:axId val="2730662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annual % change</a:t>
                </a:r>
              </a:p>
            </c:rich>
          </c:tx>
          <c:layout>
            <c:manualLayout>
              <c:xMode val="edge"/>
              <c:yMode val="edge"/>
              <c:x val="6.3492063492063489E-2"/>
              <c:y val="2.7553390358579281E-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064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180975</xdr:rowOff>
    </xdr:from>
    <xdr:to>
      <xdr:col>14</xdr:col>
      <xdr:colOff>57150</xdr:colOff>
      <xdr:row>23</xdr:row>
      <xdr:rowOff>152400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2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Data sources &amp; definitions"/>
      <sheetName val="ODYSSEE data"/>
      <sheetName val="EEA data"/>
      <sheetName val="IEA data"/>
      <sheetName val="Fig 1 ODEX EU"/>
      <sheetName val="Fig 2-3 Climatic var"/>
      <sheetName val="Fig 4 end use EU"/>
      <sheetName val="Fig 5 end use countries"/>
      <sheetName val="Fig 6 Drivers "/>
      <sheetName val="Fig 7 ODEX"/>
      <sheetName val="Fig 8 Water heaters"/>
      <sheetName val="Fig 9 Thermal regulations"/>
      <sheetName val="Fig 10 CO2 per dw"/>
      <sheetName val="Fig 11 Drivers CO2"/>
      <sheetName val="EU-27 ODEX"/>
      <sheetName val="householdsODEX"/>
      <sheetName val="remarks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6">
          <cell r="B26" t="str">
            <v>2000-2008/09</v>
          </cell>
        </row>
        <row r="27">
          <cell r="A27" t="str">
            <v>Romania</v>
          </cell>
          <cell r="B27">
            <v>3.203463595581324</v>
          </cell>
        </row>
        <row r="28">
          <cell r="A28" t="str">
            <v>Slovenia</v>
          </cell>
          <cell r="B28">
            <v>2.896291092064629</v>
          </cell>
        </row>
        <row r="29">
          <cell r="A29" t="str">
            <v>Poland</v>
          </cell>
          <cell r="B29">
            <v>2.7516372018567381</v>
          </cell>
        </row>
        <row r="30">
          <cell r="A30" t="str">
            <v>Lithuania</v>
          </cell>
          <cell r="B30">
            <v>2.1758806585501667</v>
          </cell>
        </row>
        <row r="31">
          <cell r="A31" t="str">
            <v>France</v>
          </cell>
          <cell r="B31">
            <v>2.1306057231136655</v>
          </cell>
        </row>
        <row r="32">
          <cell r="A32" t="str">
            <v>Netherlands</v>
          </cell>
          <cell r="B32">
            <v>2.1191849157034981</v>
          </cell>
        </row>
        <row r="33">
          <cell r="A33" t="str">
            <v>Austria</v>
          </cell>
          <cell r="B33">
            <v>2.0958960945550498</v>
          </cell>
        </row>
        <row r="34">
          <cell r="A34" t="str">
            <v>UK</v>
          </cell>
          <cell r="B34">
            <v>1.9581309325645724</v>
          </cell>
        </row>
        <row r="35">
          <cell r="A35" t="str">
            <v>Germany</v>
          </cell>
          <cell r="B35">
            <v>1.6415576222849393</v>
          </cell>
        </row>
        <row r="36">
          <cell r="A36" t="str">
            <v>Ireland</v>
          </cell>
          <cell r="B36">
            <v>1.6199922419347756</v>
          </cell>
        </row>
        <row r="37">
          <cell r="A37" t="str">
            <v>Belgium</v>
          </cell>
          <cell r="B37">
            <v>1.5657875706550306</v>
          </cell>
        </row>
        <row r="38">
          <cell r="A38" t="str">
            <v>EU-27</v>
          </cell>
          <cell r="B38">
            <v>1.4340821044421914</v>
          </cell>
        </row>
        <row r="39">
          <cell r="A39" t="str">
            <v>Norway</v>
          </cell>
          <cell r="B39">
            <v>1.3806938115569101</v>
          </cell>
        </row>
        <row r="40">
          <cell r="A40" t="str">
            <v>Sweden</v>
          </cell>
          <cell r="B40">
            <v>1.3719819485557783</v>
          </cell>
        </row>
        <row r="41">
          <cell r="A41" t="str">
            <v>Italy</v>
          </cell>
          <cell r="B41">
            <v>1.2182106702084416</v>
          </cell>
        </row>
        <row r="42">
          <cell r="A42" t="str">
            <v>Malta</v>
          </cell>
          <cell r="B42">
            <v>1.0258611345844937</v>
          </cell>
        </row>
        <row r="43">
          <cell r="A43" t="str">
            <v>Bulgaria</v>
          </cell>
          <cell r="B43">
            <v>1.0070034062071853</v>
          </cell>
        </row>
        <row r="44">
          <cell r="A44" t="str">
            <v>Estonia</v>
          </cell>
          <cell r="B44">
            <v>0.90442842089245579</v>
          </cell>
        </row>
        <row r="45">
          <cell r="A45" t="str">
            <v>Spain</v>
          </cell>
          <cell r="B45">
            <v>0.86673197802737967</v>
          </cell>
        </row>
        <row r="46">
          <cell r="A46" t="str">
            <v>Latvia</v>
          </cell>
          <cell r="B46">
            <v>0.82330783746688008</v>
          </cell>
        </row>
        <row r="47">
          <cell r="A47" t="str">
            <v>Denmark</v>
          </cell>
          <cell r="B47">
            <v>0.68340106254017874</v>
          </cell>
        </row>
        <row r="48">
          <cell r="A48" t="str">
            <v>Portugal</v>
          </cell>
          <cell r="B48">
            <v>0.3932883642152829</v>
          </cell>
        </row>
        <row r="49">
          <cell r="A49" t="str">
            <v>Czech Rep.</v>
          </cell>
          <cell r="B49">
            <v>0.23807563240311191</v>
          </cell>
        </row>
        <row r="50">
          <cell r="A50" t="str">
            <v>Finland</v>
          </cell>
          <cell r="B50">
            <v>0.18590534070752618</v>
          </cell>
        </row>
        <row r="51">
          <cell r="A51" t="str">
            <v>Cyprus</v>
          </cell>
          <cell r="B51">
            <v>0.16574236002629972</v>
          </cell>
        </row>
        <row r="52">
          <cell r="A52" t="str">
            <v>Slovakia</v>
          </cell>
          <cell r="B52">
            <v>0.15682867482269547</v>
          </cell>
        </row>
        <row r="53">
          <cell r="A53" t="str">
            <v>Croatia</v>
          </cell>
          <cell r="B53">
            <v>0.12813365855619541</v>
          </cell>
        </row>
        <row r="54">
          <cell r="A54" t="str">
            <v>Greece</v>
          </cell>
          <cell r="B54">
            <v>4.4250465553408169E-2</v>
          </cell>
        </row>
        <row r="55">
          <cell r="A55" t="str">
            <v>Hungary</v>
          </cell>
          <cell r="B5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E55"/>
  <sheetViews>
    <sheetView tabSelected="1" workbookViewId="0">
      <selection activeCell="J30" sqref="J30"/>
    </sheetView>
  </sheetViews>
  <sheetFormatPr defaultRowHeight="15"/>
  <cols>
    <col min="1" max="1" width="23.85546875" customWidth="1"/>
    <col min="2" max="19" width="5.42578125" customWidth="1"/>
    <col min="20" max="256" width="11.42578125" customWidth="1"/>
  </cols>
  <sheetData>
    <row r="2" spans="1:1">
      <c r="A2" s="1" t="s">
        <v>0</v>
      </c>
    </row>
    <row r="25" spans="1:5">
      <c r="A25" s="1" t="s">
        <v>1</v>
      </c>
    </row>
    <row r="26" spans="1:5">
      <c r="B26" t="s">
        <v>2</v>
      </c>
    </row>
    <row r="27" spans="1:5">
      <c r="A27" t="s">
        <v>3</v>
      </c>
      <c r="B27">
        <v>3.203463595581324</v>
      </c>
      <c r="D27">
        <v>-3.203463595581324</v>
      </c>
      <c r="E27" s="2">
        <f>+D27+B27</f>
        <v>0</v>
      </c>
    </row>
    <row r="28" spans="1:5">
      <c r="A28" t="s">
        <v>4</v>
      </c>
      <c r="B28">
        <v>2.896291092064629</v>
      </c>
      <c r="D28">
        <v>-2.896291092064629</v>
      </c>
      <c r="E28" s="2">
        <f t="shared" ref="E28:E55" si="0">+D28+B28</f>
        <v>0</v>
      </c>
    </row>
    <row r="29" spans="1:5">
      <c r="A29" t="s">
        <v>5</v>
      </c>
      <c r="B29">
        <v>2.7516372018567381</v>
      </c>
      <c r="D29">
        <v>-2.7516372018567381</v>
      </c>
      <c r="E29" s="2">
        <f t="shared" si="0"/>
        <v>0</v>
      </c>
    </row>
    <row r="30" spans="1:5">
      <c r="A30" t="s">
        <v>6</v>
      </c>
      <c r="B30">
        <v>2.1758806585501667</v>
      </c>
      <c r="D30">
        <v>-2.1758806585501667</v>
      </c>
      <c r="E30" s="2">
        <f t="shared" si="0"/>
        <v>0</v>
      </c>
    </row>
    <row r="31" spans="1:5">
      <c r="A31" t="s">
        <v>7</v>
      </c>
      <c r="B31">
        <v>2.1306057231136655</v>
      </c>
      <c r="D31">
        <v>-2.1306057231136655</v>
      </c>
      <c r="E31" s="2">
        <f t="shared" si="0"/>
        <v>0</v>
      </c>
    </row>
    <row r="32" spans="1:5">
      <c r="A32" t="s">
        <v>8</v>
      </c>
      <c r="B32">
        <v>2.1191849157034981</v>
      </c>
      <c r="D32">
        <v>-2.1191849157034981</v>
      </c>
      <c r="E32" s="2">
        <f t="shared" si="0"/>
        <v>0</v>
      </c>
    </row>
    <row r="33" spans="1:5">
      <c r="A33" t="s">
        <v>9</v>
      </c>
      <c r="B33">
        <v>2.0958960945550498</v>
      </c>
      <c r="D33">
        <v>-2.0958960945550498</v>
      </c>
      <c r="E33" s="2">
        <f t="shared" si="0"/>
        <v>0</v>
      </c>
    </row>
    <row r="34" spans="1:5">
      <c r="A34" t="s">
        <v>10</v>
      </c>
      <c r="B34">
        <v>1.9581309325645724</v>
      </c>
      <c r="D34" t="e">
        <v>#N/A</v>
      </c>
      <c r="E34" s="2" t="e">
        <f t="shared" si="0"/>
        <v>#N/A</v>
      </c>
    </row>
    <row r="35" spans="1:5">
      <c r="A35" t="s">
        <v>11</v>
      </c>
      <c r="B35">
        <v>1.6415576222849393</v>
      </c>
      <c r="D35">
        <v>-1.6415576222849393</v>
      </c>
      <c r="E35" s="2">
        <f t="shared" si="0"/>
        <v>0</v>
      </c>
    </row>
    <row r="36" spans="1:5">
      <c r="A36" t="s">
        <v>12</v>
      </c>
      <c r="B36">
        <v>1.6199922419347756</v>
      </c>
      <c r="D36">
        <v>-1.6199922419347756</v>
      </c>
      <c r="E36" s="2">
        <f t="shared" si="0"/>
        <v>0</v>
      </c>
    </row>
    <row r="37" spans="1:5">
      <c r="A37" t="s">
        <v>13</v>
      </c>
      <c r="B37">
        <v>1.5657875706550306</v>
      </c>
      <c r="D37">
        <v>-1.5657875706550306</v>
      </c>
      <c r="E37" s="2">
        <f t="shared" si="0"/>
        <v>0</v>
      </c>
    </row>
    <row r="38" spans="1:5">
      <c r="A38" t="s">
        <v>14</v>
      </c>
      <c r="B38">
        <v>1.4340821044421914</v>
      </c>
      <c r="D38">
        <v>-1.4340821044421914</v>
      </c>
      <c r="E38" s="2">
        <f t="shared" si="0"/>
        <v>0</v>
      </c>
    </row>
    <row r="39" spans="1:5">
      <c r="A39" t="s">
        <v>15</v>
      </c>
      <c r="B39">
        <v>1.3806938115569101</v>
      </c>
      <c r="D39">
        <v>-1.3806938115569101</v>
      </c>
      <c r="E39" s="2">
        <f t="shared" si="0"/>
        <v>0</v>
      </c>
    </row>
    <row r="40" spans="1:5">
      <c r="A40" t="s">
        <v>16</v>
      </c>
      <c r="B40">
        <v>1.3719819485557783</v>
      </c>
      <c r="D40">
        <v>-1.3719819485557783</v>
      </c>
      <c r="E40" s="2">
        <f t="shared" si="0"/>
        <v>0</v>
      </c>
    </row>
    <row r="41" spans="1:5">
      <c r="A41" t="s">
        <v>17</v>
      </c>
      <c r="B41">
        <v>1.2182106702084416</v>
      </c>
      <c r="D41">
        <v>-1.2182106702084416</v>
      </c>
      <c r="E41" s="2">
        <f t="shared" si="0"/>
        <v>0</v>
      </c>
    </row>
    <row r="42" spans="1:5">
      <c r="A42" t="s">
        <v>18</v>
      </c>
      <c r="B42">
        <v>1.0258611345844937</v>
      </c>
      <c r="D42">
        <v>-1.0258611345844937</v>
      </c>
      <c r="E42" s="2">
        <f t="shared" si="0"/>
        <v>0</v>
      </c>
    </row>
    <row r="43" spans="1:5">
      <c r="A43" t="s">
        <v>19</v>
      </c>
      <c r="B43">
        <v>1.0070034062071853</v>
      </c>
      <c r="D43">
        <v>-1.0070034062071853</v>
      </c>
      <c r="E43" s="2">
        <f t="shared" si="0"/>
        <v>0</v>
      </c>
    </row>
    <row r="44" spans="1:5">
      <c r="A44" t="s">
        <v>20</v>
      </c>
      <c r="B44">
        <v>0.90442842089245579</v>
      </c>
      <c r="D44">
        <v>-0.90442842089245579</v>
      </c>
      <c r="E44" s="2">
        <f t="shared" si="0"/>
        <v>0</v>
      </c>
    </row>
    <row r="45" spans="1:5">
      <c r="A45" t="s">
        <v>21</v>
      </c>
      <c r="B45">
        <v>0.86673197802737967</v>
      </c>
      <c r="D45">
        <v>-0.86673197802737967</v>
      </c>
      <c r="E45" s="2">
        <f t="shared" si="0"/>
        <v>0</v>
      </c>
    </row>
    <row r="46" spans="1:5">
      <c r="A46" t="s">
        <v>22</v>
      </c>
      <c r="B46">
        <v>0.82330783746688008</v>
      </c>
      <c r="D46">
        <v>-0.82330783746688008</v>
      </c>
      <c r="E46" s="2">
        <f t="shared" si="0"/>
        <v>0</v>
      </c>
    </row>
    <row r="47" spans="1:5">
      <c r="A47" t="s">
        <v>23</v>
      </c>
      <c r="B47">
        <v>0.68340106254017874</v>
      </c>
      <c r="D47">
        <v>-0.68340106254017874</v>
      </c>
      <c r="E47" s="2">
        <f t="shared" si="0"/>
        <v>0</v>
      </c>
    </row>
    <row r="48" spans="1:5">
      <c r="A48" t="s">
        <v>24</v>
      </c>
      <c r="B48">
        <v>0.3932883642152829</v>
      </c>
      <c r="D48">
        <v>-0.3932883642152829</v>
      </c>
      <c r="E48" s="2">
        <f t="shared" si="0"/>
        <v>0</v>
      </c>
    </row>
    <row r="49" spans="1:5">
      <c r="A49" t="s">
        <v>25</v>
      </c>
      <c r="B49">
        <v>0.23807563240311191</v>
      </c>
      <c r="D49" t="e">
        <v>#N/A</v>
      </c>
      <c r="E49" s="2" t="e">
        <f t="shared" si="0"/>
        <v>#N/A</v>
      </c>
    </row>
    <row r="50" spans="1:5">
      <c r="A50" t="s">
        <v>26</v>
      </c>
      <c r="B50">
        <v>0.18590534070752618</v>
      </c>
      <c r="D50">
        <v>-0.18590534070752618</v>
      </c>
      <c r="E50" s="2">
        <f t="shared" si="0"/>
        <v>0</v>
      </c>
    </row>
    <row r="51" spans="1:5">
      <c r="A51" t="s">
        <v>27</v>
      </c>
      <c r="B51">
        <v>0.16574236002629972</v>
      </c>
      <c r="D51">
        <v>-0.16574236002629972</v>
      </c>
      <c r="E51" s="2">
        <f t="shared" si="0"/>
        <v>0</v>
      </c>
    </row>
    <row r="52" spans="1:5">
      <c r="A52" t="s">
        <v>28</v>
      </c>
      <c r="B52">
        <v>0.15682867482269547</v>
      </c>
      <c r="D52" t="e">
        <v>#N/A</v>
      </c>
      <c r="E52" s="2" t="e">
        <f t="shared" si="0"/>
        <v>#N/A</v>
      </c>
    </row>
    <row r="53" spans="1:5">
      <c r="A53" t="s">
        <v>29</v>
      </c>
      <c r="B53">
        <v>0.12813365855619541</v>
      </c>
      <c r="D53">
        <v>-0.12813365855619541</v>
      </c>
      <c r="E53" s="2">
        <f t="shared" si="0"/>
        <v>0</v>
      </c>
    </row>
    <row r="54" spans="1:5">
      <c r="A54" t="s">
        <v>30</v>
      </c>
      <c r="B54">
        <v>4.4250465553408169E-2</v>
      </c>
      <c r="D54">
        <v>-4.4250465553408169E-2</v>
      </c>
      <c r="E54" s="2">
        <f t="shared" si="0"/>
        <v>0</v>
      </c>
    </row>
    <row r="55" spans="1:5">
      <c r="A55" t="s">
        <v>31</v>
      </c>
      <c r="B55" s="3">
        <v>0</v>
      </c>
      <c r="D55">
        <v>0.28533383148063862</v>
      </c>
      <c r="E55" s="2">
        <f t="shared" si="0"/>
        <v>0.28533383148063862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 ODEX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2012-03-01T12:32:48Z</dcterms:created>
  <dcterms:modified xsi:type="dcterms:W3CDTF">2012-03-01T12:33:01Z</dcterms:modified>
</cp:coreProperties>
</file>