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0770" windowHeight="5595" tabRatio="771" firstSheet="1" activeTab="8"/>
  </bookViews>
  <sheets>
    <sheet name="Drill down data_DEU" sheetId="1" r:id="rId1"/>
    <sheet name="Drill down data_IMPORT" sheetId="2" r:id="rId2"/>
    <sheet name="Drill down data_GDP" sheetId="3" r:id="rId3"/>
    <sheet name="DMI EU27" sheetId="4" r:id="rId4"/>
    <sheet name="Material productivity GDP DMI" sheetId="5" r:id="rId5"/>
    <sheet name="Drill down data info" sheetId="6" r:id="rId6"/>
    <sheet name="Metadata" sheetId="7" r:id="rId7"/>
    <sheet name="Data for graph" sheetId="8" r:id="rId8"/>
    <sheet name="Graph" sheetId="9" r:id="rId9"/>
  </sheets>
  <definedNames/>
  <calcPr fullCalcOnLoad="1"/>
</workbook>
</file>

<file path=xl/comments7.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<sst xmlns="http://schemas.openxmlformats.org/spreadsheetml/2006/main" count="267" uniqueCount="121">
  <si>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</si>
  <si>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</si>
  <si>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</si>
  <si>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</si>
  <si>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</si>
  <si>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</si>
  <si>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</si>
  <si>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</si>
  <si>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</si>
  <si>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</si>
  <si>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</si>
  <si>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</si>
  <si>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</si>
  <si>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</si>
  <si>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</si>
  <si>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</si>
  <si>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</si>
  <si>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</si>
  <si>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</si>
  <si>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</si>
  <si>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</si>
  <si>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</si>
  <si>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</si>
  <si>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</si>
  <si>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</si>
  <si>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</si>
  <si>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</si>
  <si>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</si>
  <si>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</si>
  <si>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</si>
  <si>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</si>
  <si>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</si>
  <si>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</si>
  <si>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</si>
  <si>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</si>
  <si>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</si>
  <si>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</si>
  <si>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</si>
  <si>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</si>
  <si>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</si>
  <si>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</si>
  <si>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</si>
  <si>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</si>
  <si>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</si>
  <si>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</si>
  <si>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</si>
  <si>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</si>
  <si>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</si>
  <si>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</si>
  <si>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</si>
  <si>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</si>
  <si>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2000 - 2007</t>
  </si>
  <si>
    <t>Almut Reichel (almut.reichel@eea.europa.eu)</t>
  </si>
  <si>
    <t>Yes</t>
  </si>
  <si>
    <t>Eurostat</t>
  </si>
  <si>
    <t>http://epp.eurostat.ec.europa.eu/portal/page/portal/eurostat/home/</t>
  </si>
  <si>
    <t>2012</t>
  </si>
  <si>
    <t>Eurostat Homepage&gt;statistics&gt;environment and energy&gt;environment&gt;database&gt;environmental accounts (env_acc)&gt;Physical flow and hybrid accounts (env_acp)&gt;Material flow accounts (env_ac_mfa)</t>
  </si>
  <si>
    <t>http://appsso.eurostat.ec.europa.eu/nui/show.do?dataset=env_ac_mfa&amp;lang=en</t>
  </si>
  <si>
    <t>European Union (27 countries)</t>
  </si>
  <si>
    <t xml:space="preserve">Countries / Regions </t>
  </si>
  <si>
    <t>Year 2000</t>
  </si>
  <si>
    <t>Year 2001</t>
  </si>
  <si>
    <t>Year 2002</t>
  </si>
  <si>
    <t>Year 2003</t>
  </si>
  <si>
    <t>Year 2004</t>
  </si>
  <si>
    <t>Year 2005</t>
  </si>
  <si>
    <t>Year 2006</t>
  </si>
  <si>
    <t>Year 2007</t>
  </si>
  <si>
    <t xml:space="preserve">Developments in Material productivity (GDP/DMI) </t>
  </si>
  <si>
    <t>EU-27</t>
  </si>
  <si>
    <t>Material productivity EU27 (GDP/DMI)</t>
  </si>
  <si>
    <t>data for EU27 (row 2)</t>
  </si>
  <si>
    <t>raw value</t>
  </si>
  <si>
    <t>Unit = Thousands of tonnes</t>
  </si>
  <si>
    <t>source of raw values:</t>
  </si>
  <si>
    <t xml:space="preserve">http://appsso.eurostat.ec.europa.eu/nui/show.do?dataset=env_ac_mfa&amp;lang=en </t>
  </si>
  <si>
    <t>source:</t>
  </si>
  <si>
    <t>Helmut Schütz (helmut.schuetz@wupperinst.org)</t>
  </si>
  <si>
    <t>Drill down data_DEU</t>
  </si>
  <si>
    <t>Domestic extraction used - Total</t>
  </si>
  <si>
    <t>Drill down data_IMPORT</t>
  </si>
  <si>
    <t>Direct imports - Total</t>
  </si>
  <si>
    <t>Unit = 100 kg</t>
  </si>
  <si>
    <t>Drill down data_GDP</t>
  </si>
  <si>
    <t xml:space="preserve">Unit = Millions of euro, chain-linked volumes, reference year 2000 (at 2000 exchange rates) </t>
  </si>
  <si>
    <t xml:space="preserve">http://epp.eurostat.ec.europa.eu/newxtweb/setupdimselection.do </t>
  </si>
  <si>
    <t xml:space="preserve">http://appsso.eurostat.ec.europa.eu/nui/show.do?dataset=nama_gdp_k&amp;lang=en </t>
  </si>
  <si>
    <t>DMI EU27</t>
  </si>
  <si>
    <t>Direct Material Input - Total</t>
  </si>
  <si>
    <t>calculated as: DEU value for 2000 + IMPORT value for 2000 /10,000</t>
  </si>
  <si>
    <t>calculated as: DEU value for 2001 + IMPORT value for 2001 /10,000</t>
  </si>
  <si>
    <t>calculated as: DEU value for 2002 + IMPORT value for 2002 /10,000</t>
  </si>
  <si>
    <t>calculated as: DEU value for 2003 + IMPORT value for 2003 /10,000</t>
  </si>
  <si>
    <t>calculated as: DEU value for 2004 + IMPORT value for 2004 /10,000</t>
  </si>
  <si>
    <t>calculated as: DEU value for 2005 + IMPORT value for 2005 /10,000</t>
  </si>
  <si>
    <t>calculated as: DEU value for 2006 + IMPORT value for 2006 /10,000</t>
  </si>
  <si>
    <t>calculated as: DEU value for 2007 + IMPORT value for 2007 /10,000</t>
  </si>
  <si>
    <t>Material productivity - GDP/DMI</t>
  </si>
  <si>
    <t>Material productivity EU27</t>
  </si>
  <si>
    <t>Unit = Euro per kg</t>
  </si>
  <si>
    <t>calculated as: GDP value for 2000 / DMI value for 2000</t>
  </si>
  <si>
    <t>calculated as: GDP value for 2001 / DMI value for 2001</t>
  </si>
  <si>
    <t>calculated as: GDP value for 2002 / DMI value for 2002</t>
  </si>
  <si>
    <t>calculated as: GDP value for 2003 / DMI value for 2003</t>
  </si>
  <si>
    <t>calculated as: GDP value for 2004 / DMI value for 2004</t>
  </si>
  <si>
    <t>calculated as: GDP value for 2005 / DMI value for 2005</t>
  </si>
  <si>
    <t>calculated as: GDP value for 2006 / DMI value for 2006</t>
  </si>
  <si>
    <t>calculated as: GDP value for 2007 / DMI value for 2007</t>
  </si>
  <si>
    <t>A time series of Material productivity in EU27</t>
  </si>
  <si>
    <t>Euro per kg</t>
  </si>
  <si>
    <t>Material flow accounts (env_ac_mfa)</t>
  </si>
  <si>
    <t>Eurostat Homepage&gt;statistics&gt;external trade&gt;database&gt;External Trade&gt;External trade detailed data (details)&gt;Traditional external trade database access (ComExt) (comext)&gt;EU27 Trade Since 1988 By HS6</t>
  </si>
  <si>
    <t>http://epp.eurostat.ec.europa.eu/newxtweb/setupdimselection.do</t>
  </si>
  <si>
    <t>Traditional external trade database access (ComExt) (comext) </t>
  </si>
  <si>
    <t>Eurostat Homepage&gt;statistics&gt;National accounts (including GDP)&gt;Database&gt; Annual national accounts (nama)&gt;GDP and main components (nama_gdp)&gt; GDP and main components - volumes (nama_gdp_k)</t>
  </si>
  <si>
    <t>http://appsso.eurostat.ec.europa.eu/nui/show.do?dataset=nama_gdp_k&amp;lang=en</t>
  </si>
  <si>
    <t>GDP and main components - volumes (nama_gdp_k)</t>
  </si>
  <si>
    <t>Calculations</t>
  </si>
  <si>
    <t>DMI is calculated from adding Domestic Extraction Used (DEU) to the weight of Imports for each year. DEU and Imports have been sourced at Eurostat. Material productivity is derived by dividing GDP by the calculated DMI figure for each year.</t>
  </si>
  <si>
    <t>Gross domestic product - at fixed prices</t>
  </si>
</sst>
</file>

<file path=xl/styles.xml><?xml version="1.0" encoding="utf-8"?>
<styleSheet xmlns="http://schemas.openxmlformats.org/spreadsheetml/2006/main">
  <numFmts count="4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0"/>
    <numFmt numFmtId="199" formatCode="dd\.mm\.yy"/>
    <numFmt numFmtId="200" formatCode="0.0"/>
    <numFmt numFmtId="201" formatCode="#,##0.0"/>
    <numFmt numFmtId="202" formatCode="&quot;Ja&quot;;&quot;Ja&quot;;&quot;Nein&quot;"/>
    <numFmt numFmtId="203" formatCode="&quot;Wahr&quot;;&quot;Wahr&quot;;&quot;Falsch&quot;"/>
    <numFmt numFmtId="204" formatCode="&quot;Ein&quot;;&quot;Ein&quot;;&quot;Aus&quot;"/>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Arial"/>
      <family val="0"/>
    </font>
    <font>
      <b/>
      <sz val="10"/>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1">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0" fontId="4" fillId="0" borderId="23" xfId="0" applyNumberFormat="1" applyFont="1" applyFill="1" applyBorder="1" applyAlignment="1">
      <alignment horizontal="center" vertical="center" wrapText="1"/>
    </xf>
    <xf numFmtId="0" fontId="12"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0" fontId="0" fillId="36" borderId="24" xfId="0" applyNumberFormat="1" applyFont="1" applyFill="1" applyBorder="1" applyAlignment="1">
      <alignment/>
    </xf>
    <xf numFmtId="3" fontId="0" fillId="0" borderId="24" xfId="0" applyNumberFormat="1" applyFont="1" applyFill="1" applyBorder="1" applyAlignment="1">
      <alignment/>
    </xf>
    <xf numFmtId="0" fontId="4" fillId="0" borderId="23" xfId="0" applyFont="1" applyBorder="1" applyAlignment="1">
      <alignment horizontal="left" vertical="center"/>
    </xf>
    <xf numFmtId="0" fontId="4" fillId="0" borderId="23" xfId="0" applyFont="1" applyBorder="1" applyAlignment="1">
      <alignment horizontal="center" vertical="center" wrapText="1"/>
    </xf>
    <xf numFmtId="0" fontId="0" fillId="36" borderId="23" xfId="0" applyNumberFormat="1" applyFont="1" applyFill="1" applyBorder="1" applyAlignment="1">
      <alignment/>
    </xf>
    <xf numFmtId="201" fontId="0" fillId="0" borderId="24" xfId="0" applyNumberFormat="1" applyFont="1" applyFill="1" applyBorder="1" applyAlignment="1">
      <alignment/>
    </xf>
    <xf numFmtId="3" fontId="0" fillId="0" borderId="23" xfId="0" applyNumberFormat="1" applyFont="1" applyFill="1" applyBorder="1" applyAlignment="1">
      <alignment/>
    </xf>
    <xf numFmtId="4" fontId="0" fillId="0" borderId="24" xfId="0" applyNumberFormat="1" applyFont="1" applyFill="1" applyBorder="1" applyAlignment="1">
      <alignment/>
    </xf>
    <xf numFmtId="2" fontId="4" fillId="0" borderId="0" xfId="0" applyNumberFormat="1" applyFont="1" applyAlignment="1">
      <alignment/>
    </xf>
    <xf numFmtId="2" fontId="11" fillId="0" borderId="0" xfId="0" applyNumberFormat="1" applyFont="1" applyAlignment="1">
      <alignment/>
    </xf>
    <xf numFmtId="2" fontId="0" fillId="0" borderId="0" xfId="0" applyNumberFormat="1" applyAlignment="1">
      <alignment/>
    </xf>
    <xf numFmtId="2" fontId="0" fillId="0" borderId="0" xfId="0" applyNumberFormat="1" applyFont="1" applyAlignment="1">
      <alignment/>
    </xf>
    <xf numFmtId="0" fontId="13" fillId="0" borderId="0" xfId="0" applyFont="1" applyAlignment="1">
      <alignment/>
    </xf>
    <xf numFmtId="0" fontId="2" fillId="0" borderId="0" xfId="53" applyAlignment="1" applyProtection="1">
      <alignment/>
      <protection/>
    </xf>
    <xf numFmtId="1" fontId="0" fillId="0" borderId="0" xfId="0" applyNumberFormat="1" applyFont="1" applyAlignment="1">
      <alignment vertical="center" wrapText="1"/>
    </xf>
    <xf numFmtId="1" fontId="11" fillId="0" borderId="0" xfId="0" applyNumberFormat="1" applyFont="1" applyAlignment="1">
      <alignment vertical="center" wrapText="1"/>
    </xf>
    <xf numFmtId="1" fontId="0" fillId="0" borderId="0" xfId="0" applyNumberFormat="1" applyAlignment="1">
      <alignment vertical="center" wrapText="1"/>
    </xf>
    <xf numFmtId="1" fontId="11" fillId="0" borderId="0" xfId="0" applyNumberFormat="1" applyFont="1" applyAlignment="1">
      <alignment/>
    </xf>
    <xf numFmtId="1" fontId="11" fillId="0" borderId="0" xfId="0" applyNumberFormat="1" applyFont="1" applyAlignment="1" quotePrefix="1">
      <alignment/>
    </xf>
    <xf numFmtId="1" fontId="0" fillId="0" borderId="0" xfId="0" applyNumberFormat="1" applyAlignment="1">
      <alignment/>
    </xf>
    <xf numFmtId="2" fontId="0" fillId="0" borderId="0" xfId="0" applyNumberFormat="1" applyFont="1" applyAlignment="1">
      <alignment vertical="center" wrapText="1"/>
    </xf>
    <xf numFmtId="0" fontId="4" fillId="0" borderId="0" xfId="0" applyFont="1" applyAlignment="1">
      <alignment horizontal="center"/>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25" xfId="53" applyNumberFormat="1" applyFill="1" applyBorder="1" applyAlignment="1" applyProtection="1">
      <alignment horizontal="left" vertical="center" wrapText="1"/>
      <protection/>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0" fontId="6" fillId="33"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7" xfId="0" applyFont="1" applyFill="1" applyBorder="1" applyAlignment="1">
      <alignment horizontal="center" vertical="center" wrapText="1"/>
    </xf>
    <xf numFmtId="0" fontId="4" fillId="35" borderId="38"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0"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0" fontId="0" fillId="35" borderId="41"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2"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4925"/>
          <c:y val="0.14275"/>
          <c:w val="0.93625"/>
          <c:h val="0.7485"/>
        </c:manualLayout>
      </c:layout>
      <c:lineChart>
        <c:grouping val="standard"/>
        <c:varyColors val="0"/>
        <c:ser>
          <c:idx val="0"/>
          <c:order val="0"/>
          <c:tx>
            <c:strRef>
              <c:f>'Data for graph'!$A$2</c:f>
              <c:strCache>
                <c:ptCount val="1"/>
                <c:pt idx="0">
                  <c:v>Material productivity EU27 (GDP/DMI)</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graph'!$B$1:$I$1</c:f>
              <c:strCache>
                <c:ptCount val="8"/>
                <c:pt idx="0">
                  <c:v>Year 2000</c:v>
                </c:pt>
                <c:pt idx="1">
                  <c:v>Year 2001</c:v>
                </c:pt>
                <c:pt idx="2">
                  <c:v>Year 2002</c:v>
                </c:pt>
                <c:pt idx="3">
                  <c:v>Year 2003</c:v>
                </c:pt>
                <c:pt idx="4">
                  <c:v>Year 2004</c:v>
                </c:pt>
                <c:pt idx="5">
                  <c:v>Year 2005</c:v>
                </c:pt>
                <c:pt idx="6">
                  <c:v>Year 2006</c:v>
                </c:pt>
                <c:pt idx="7">
                  <c:v>Year 2007</c:v>
                </c:pt>
              </c:strCache>
            </c:strRef>
          </c:cat>
          <c:val>
            <c:numRef>
              <c:f>'Data for graph'!$B$2:$I$2</c:f>
              <c:numCache>
                <c:ptCount val="8"/>
                <c:pt idx="0">
                  <c:v>1.148084026249152</c:v>
                </c:pt>
                <c:pt idx="1">
                  <c:v>1.1692895294844319</c:v>
                </c:pt>
                <c:pt idx="2">
                  <c:v>1.194809700227396</c:v>
                </c:pt>
                <c:pt idx="3">
                  <c:v>1.2148606636450217</c:v>
                </c:pt>
                <c:pt idx="4">
                  <c:v>1.1897612540828417</c:v>
                </c:pt>
                <c:pt idx="5">
                  <c:v>1.197940912188141</c:v>
                </c:pt>
                <c:pt idx="6">
                  <c:v>1.2155906610660587</c:v>
                </c:pt>
                <c:pt idx="7">
                  <c:v>1.2256897930263495</c:v>
                </c:pt>
              </c:numCache>
            </c:numRef>
          </c:val>
          <c:smooth val="0"/>
        </c:ser>
        <c:marker val="1"/>
        <c:axId val="47519923"/>
        <c:axId val="25026124"/>
      </c:lineChart>
      <c:catAx>
        <c:axId val="47519923"/>
        <c:scaling>
          <c:orientation val="minMax"/>
        </c:scaling>
        <c:axPos val="b"/>
        <c:delete val="0"/>
        <c:numFmt formatCode="General" sourceLinked="1"/>
        <c:majorTickMark val="out"/>
        <c:minorTickMark val="none"/>
        <c:tickLblPos val="nextTo"/>
        <c:spPr>
          <a:ln w="3175">
            <a:solidFill>
              <a:srgbClr val="000000"/>
            </a:solidFill>
          </a:ln>
        </c:spPr>
        <c:crossAx val="25026124"/>
        <c:crosses val="autoZero"/>
        <c:auto val="1"/>
        <c:lblOffset val="100"/>
        <c:tickLblSkip val="1"/>
        <c:noMultiLvlLbl val="0"/>
      </c:catAx>
      <c:valAx>
        <c:axId val="250261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GDP / DMI (Euro / kg) </a:t>
                </a:r>
              </a:p>
            </c:rich>
          </c:tx>
          <c:layout>
            <c:manualLayout>
              <c:xMode val="factor"/>
              <c:yMode val="factor"/>
              <c:x val="-0.0085"/>
              <c:y val="-0.0037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7519923"/>
        <c:crossesAt val="1"/>
        <c:crossBetween val="between"/>
        <c:dispUnits/>
      </c:valAx>
      <c:spPr>
        <a:noFill/>
        <a:ln>
          <a:noFill/>
        </a:ln>
      </c:spPr>
    </c:plotArea>
    <c:legend>
      <c:legendPos val="b"/>
      <c:layout>
        <c:manualLayout>
          <c:xMode val="edge"/>
          <c:yMode val="edge"/>
          <c:x val="0.36"/>
          <c:y val="0.9255"/>
          <c:w val="0.37"/>
          <c:h val="0.065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66675</xdr:rowOff>
    </xdr:from>
    <xdr:to>
      <xdr:col>12</xdr:col>
      <xdr:colOff>219075</xdr:colOff>
      <xdr:row>21</xdr:row>
      <xdr:rowOff>57150</xdr:rowOff>
    </xdr:to>
    <xdr:graphicFrame>
      <xdr:nvGraphicFramePr>
        <xdr:cNvPr id="1" name="Diagram 114"/>
        <xdr:cNvGraphicFramePr/>
      </xdr:nvGraphicFramePr>
      <xdr:xfrm>
        <a:off x="885825" y="390525"/>
        <a:ext cx="6648450" cy="3152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appsso.eurostat.ec.europa.eu/nui/show.do?dataset=env_ac_mfa&amp;lang=en" TargetMode="External" /><Relationship Id="rId2" Type="http://schemas.openxmlformats.org/officeDocument/2006/relationships/hyperlink" Target="http://epp.eurostat.ec.europa.eu/newxtweb/setupdimselection.do" TargetMode="External" /><Relationship Id="rId3" Type="http://schemas.openxmlformats.org/officeDocument/2006/relationships/hyperlink" Target="http://appsso.eurostat.ec.europa.eu/nui/show.do?dataset=nama_gdp_k&amp;lang=en" TargetMode="Externa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4"/>
  </sheetPr>
  <dimension ref="A1:V2"/>
  <sheetViews>
    <sheetView zoomScalePageLayoutView="0" workbookViewId="0" topLeftCell="A1">
      <selection activeCell="F13" sqref="F13"/>
    </sheetView>
  </sheetViews>
  <sheetFormatPr defaultColWidth="9.140625" defaultRowHeight="12.75"/>
  <cols>
    <col min="1" max="1" width="26.421875" style="31" bestFit="1" customWidth="1"/>
    <col min="2" max="16384" width="9.140625" style="32" customWidth="1"/>
  </cols>
  <sheetData>
    <row r="1" spans="1:22" s="33" customFormat="1" ht="48" customHeight="1">
      <c r="A1" s="36" t="s">
        <v>60</v>
      </c>
      <c r="B1" s="37" t="s">
        <v>61</v>
      </c>
      <c r="C1" s="37" t="s">
        <v>62</v>
      </c>
      <c r="D1" s="37" t="s">
        <v>63</v>
      </c>
      <c r="E1" s="37" t="s">
        <v>64</v>
      </c>
      <c r="F1" s="37" t="s">
        <v>65</v>
      </c>
      <c r="G1" s="37" t="s">
        <v>66</v>
      </c>
      <c r="H1" s="37" t="s">
        <v>67</v>
      </c>
      <c r="I1" s="37" t="s">
        <v>68</v>
      </c>
      <c r="J1" s="29"/>
      <c r="K1" s="29"/>
      <c r="L1" s="29"/>
      <c r="M1" s="29"/>
      <c r="N1" s="29"/>
      <c r="O1" s="29"/>
      <c r="P1" s="29"/>
      <c r="Q1" s="29"/>
      <c r="R1" s="29"/>
      <c r="S1" s="29"/>
      <c r="T1" s="29"/>
      <c r="U1" s="29"/>
      <c r="V1" s="29"/>
    </row>
    <row r="2" spans="1:9" ht="12.75">
      <c r="A2" s="34" t="s">
        <v>59</v>
      </c>
      <c r="B2" s="35">
        <v>6538128</v>
      </c>
      <c r="C2" s="35">
        <v>6526823</v>
      </c>
      <c r="D2" s="35">
        <v>6446208</v>
      </c>
      <c r="E2" s="35">
        <v>6339644</v>
      </c>
      <c r="F2" s="35">
        <v>6627972</v>
      </c>
      <c r="G2" s="35">
        <v>6695177</v>
      </c>
      <c r="H2" s="35">
        <v>6807424</v>
      </c>
      <c r="I2" s="35">
        <v>6983886</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A1:V2"/>
  <sheetViews>
    <sheetView zoomScalePageLayoutView="0" workbookViewId="0" topLeftCell="A1">
      <selection activeCell="D10" sqref="D10"/>
    </sheetView>
  </sheetViews>
  <sheetFormatPr defaultColWidth="9.140625" defaultRowHeight="12.75"/>
  <cols>
    <col min="1" max="1" width="26.421875" style="31" customWidth="1"/>
    <col min="2" max="9" width="13.7109375" style="32" customWidth="1"/>
    <col min="10" max="16384" width="9.140625" style="32" customWidth="1"/>
  </cols>
  <sheetData>
    <row r="1" spans="1:22" s="33" customFormat="1" ht="48" customHeight="1">
      <c r="A1" s="36" t="s">
        <v>60</v>
      </c>
      <c r="B1" s="37" t="s">
        <v>61</v>
      </c>
      <c r="C1" s="37" t="s">
        <v>62</v>
      </c>
      <c r="D1" s="37" t="s">
        <v>63</v>
      </c>
      <c r="E1" s="37" t="s">
        <v>64</v>
      </c>
      <c r="F1" s="37" t="s">
        <v>65</v>
      </c>
      <c r="G1" s="37" t="s">
        <v>66</v>
      </c>
      <c r="H1" s="37" t="s">
        <v>67</v>
      </c>
      <c r="I1" s="37" t="s">
        <v>68</v>
      </c>
      <c r="J1" s="29"/>
      <c r="K1" s="29"/>
      <c r="L1" s="29"/>
      <c r="M1" s="29"/>
      <c r="N1" s="29"/>
      <c r="O1" s="29"/>
      <c r="P1" s="29"/>
      <c r="Q1" s="29"/>
      <c r="R1" s="29"/>
      <c r="S1" s="29"/>
      <c r="T1" s="29"/>
      <c r="U1" s="29"/>
      <c r="V1" s="29"/>
    </row>
    <row r="2" spans="1:9" ht="12.75">
      <c r="A2" s="38" t="s">
        <v>59</v>
      </c>
      <c r="B2" s="40">
        <v>14774942799</v>
      </c>
      <c r="C2" s="40">
        <v>15138943441</v>
      </c>
      <c r="D2" s="40">
        <v>15275330888</v>
      </c>
      <c r="E2" s="40">
        <v>16128138325</v>
      </c>
      <c r="F2" s="40">
        <v>16986466943</v>
      </c>
      <c r="G2" s="40">
        <v>17364016340</v>
      </c>
      <c r="H2" s="40">
        <v>17791962615</v>
      </c>
      <c r="I2" s="40">
        <v>18043368124</v>
      </c>
    </row>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indexed="14"/>
  </sheetPr>
  <dimension ref="A1:V2"/>
  <sheetViews>
    <sheetView zoomScalePageLayoutView="0" workbookViewId="0" topLeftCell="A1">
      <selection activeCell="B9" sqref="B9"/>
    </sheetView>
  </sheetViews>
  <sheetFormatPr defaultColWidth="9.140625" defaultRowHeight="12.75"/>
  <cols>
    <col min="1" max="1" width="26.421875" style="31" bestFit="1" customWidth="1"/>
    <col min="2" max="6" width="10.7109375" style="32" customWidth="1"/>
    <col min="7" max="9" width="11.7109375" style="32" customWidth="1"/>
    <col min="10" max="16384" width="9.140625" style="32" customWidth="1"/>
  </cols>
  <sheetData>
    <row r="1" spans="1:22" s="33" customFormat="1" ht="48" customHeight="1">
      <c r="A1" s="36" t="s">
        <v>60</v>
      </c>
      <c r="B1" s="37" t="s">
        <v>61</v>
      </c>
      <c r="C1" s="37" t="s">
        <v>62</v>
      </c>
      <c r="D1" s="37" t="s">
        <v>63</v>
      </c>
      <c r="E1" s="37" t="s">
        <v>64</v>
      </c>
      <c r="F1" s="37" t="s">
        <v>65</v>
      </c>
      <c r="G1" s="37" t="s">
        <v>66</v>
      </c>
      <c r="H1" s="37" t="s">
        <v>67</v>
      </c>
      <c r="I1" s="37" t="s">
        <v>68</v>
      </c>
      <c r="J1" s="29"/>
      <c r="K1" s="29"/>
      <c r="L1" s="29"/>
      <c r="M1" s="29"/>
      <c r="N1" s="29"/>
      <c r="O1" s="29"/>
      <c r="P1" s="29"/>
      <c r="Q1" s="29"/>
      <c r="R1" s="29"/>
      <c r="S1" s="29"/>
      <c r="T1" s="29"/>
      <c r="U1" s="29"/>
      <c r="V1" s="29"/>
    </row>
    <row r="2" spans="1:9" ht="12.75">
      <c r="A2" s="34" t="s">
        <v>59</v>
      </c>
      <c r="B2" s="39">
        <v>9202607.9</v>
      </c>
      <c r="C2" s="39">
        <v>9401926.6</v>
      </c>
      <c r="D2" s="39">
        <v>9527103.2</v>
      </c>
      <c r="E2" s="39">
        <v>9661128.2</v>
      </c>
      <c r="F2" s="39">
        <v>9906688.3</v>
      </c>
      <c r="G2" s="39">
        <v>10100533</v>
      </c>
      <c r="H2" s="39">
        <v>10437815.4</v>
      </c>
      <c r="I2" s="39">
        <v>10771635</v>
      </c>
    </row>
  </sheetData>
  <sheetProtection/>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4"/>
  </sheetPr>
  <dimension ref="A1:V2"/>
  <sheetViews>
    <sheetView zoomScalePageLayoutView="0" workbookViewId="0" topLeftCell="A1">
      <selection activeCell="B2" sqref="B2"/>
    </sheetView>
  </sheetViews>
  <sheetFormatPr defaultColWidth="9.140625" defaultRowHeight="12.75"/>
  <cols>
    <col min="1" max="1" width="36.8515625" style="31" customWidth="1"/>
    <col min="2" max="16384" width="9.140625" style="32" customWidth="1"/>
  </cols>
  <sheetData>
    <row r="1" spans="1:22" s="33" customFormat="1" ht="48" customHeight="1">
      <c r="A1" s="36" t="s">
        <v>60</v>
      </c>
      <c r="B1" s="37" t="s">
        <v>61</v>
      </c>
      <c r="C1" s="37" t="s">
        <v>62</v>
      </c>
      <c r="D1" s="37" t="s">
        <v>63</v>
      </c>
      <c r="E1" s="37" t="s">
        <v>64</v>
      </c>
      <c r="F1" s="37" t="s">
        <v>65</v>
      </c>
      <c r="G1" s="37" t="s">
        <v>66</v>
      </c>
      <c r="H1" s="37" t="s">
        <v>67</v>
      </c>
      <c r="I1" s="37" t="s">
        <v>68</v>
      </c>
      <c r="J1" s="29"/>
      <c r="K1" s="29"/>
      <c r="L1" s="29"/>
      <c r="M1" s="29"/>
      <c r="N1" s="29"/>
      <c r="O1" s="29"/>
      <c r="P1" s="29"/>
      <c r="Q1" s="29"/>
      <c r="R1" s="29"/>
      <c r="S1" s="29"/>
      <c r="T1" s="29"/>
      <c r="U1" s="29"/>
      <c r="V1" s="29"/>
    </row>
    <row r="2" spans="1:9" ht="12.75">
      <c r="A2" s="34" t="s">
        <v>59</v>
      </c>
      <c r="B2" s="35">
        <f>'Drill down data_DEU'!B2+'Drill down data_IMPORT'!B2/10/1000</f>
        <v>8015622.2799</v>
      </c>
      <c r="C2" s="35">
        <f>'Drill down data_DEU'!C2+'Drill down data_IMPORT'!C2/10/1000</f>
        <v>8040717.3441</v>
      </c>
      <c r="D2" s="35">
        <f>'Drill down data_DEU'!D2+'Drill down data_IMPORT'!D2/10/1000</f>
        <v>7973741.0888</v>
      </c>
      <c r="E2" s="35">
        <f>'Drill down data_DEU'!E2+'Drill down data_IMPORT'!E2/10/1000</f>
        <v>7952457.8325</v>
      </c>
      <c r="F2" s="35">
        <f>'Drill down data_DEU'!F2+'Drill down data_IMPORT'!F2/10/1000</f>
        <v>8326618.6943</v>
      </c>
      <c r="G2" s="35">
        <f>'Drill down data_DEU'!G2+'Drill down data_IMPORT'!G2/10/1000</f>
        <v>8431578.634</v>
      </c>
      <c r="H2" s="35">
        <f>'Drill down data_DEU'!H2+'Drill down data_IMPORT'!H2/10/1000</f>
        <v>8586620.261500001</v>
      </c>
      <c r="I2" s="35">
        <f>'Drill down data_DEU'!I2+'Drill down data_IMPORT'!I2/10/1000</f>
        <v>8788222.8124</v>
      </c>
    </row>
  </sheetData>
  <sheetProtection/>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tabColor indexed="14"/>
  </sheetPr>
  <dimension ref="A1:V2"/>
  <sheetViews>
    <sheetView zoomScalePageLayoutView="0" workbookViewId="0" topLeftCell="A1">
      <selection activeCell="B2" sqref="B2"/>
    </sheetView>
  </sheetViews>
  <sheetFormatPr defaultColWidth="9.140625" defaultRowHeight="12.75"/>
  <cols>
    <col min="1" max="1" width="36.8515625" style="31" customWidth="1"/>
    <col min="2" max="16384" width="9.140625" style="32" customWidth="1"/>
  </cols>
  <sheetData>
    <row r="1" spans="1:22" s="33" customFormat="1" ht="48" customHeight="1">
      <c r="A1" s="36" t="s">
        <v>60</v>
      </c>
      <c r="B1" s="37" t="s">
        <v>61</v>
      </c>
      <c r="C1" s="37" t="s">
        <v>62</v>
      </c>
      <c r="D1" s="37" t="s">
        <v>63</v>
      </c>
      <c r="E1" s="37" t="s">
        <v>64</v>
      </c>
      <c r="F1" s="37" t="s">
        <v>65</v>
      </c>
      <c r="G1" s="37" t="s">
        <v>66</v>
      </c>
      <c r="H1" s="37" t="s">
        <v>67</v>
      </c>
      <c r="I1" s="37" t="s">
        <v>68</v>
      </c>
      <c r="J1" s="29"/>
      <c r="K1" s="29"/>
      <c r="L1" s="29"/>
      <c r="M1" s="29"/>
      <c r="N1" s="29"/>
      <c r="O1" s="29"/>
      <c r="P1" s="29"/>
      <c r="Q1" s="29"/>
      <c r="R1" s="29"/>
      <c r="S1" s="29"/>
      <c r="T1" s="29"/>
      <c r="U1" s="29"/>
      <c r="V1" s="29"/>
    </row>
    <row r="2" spans="1:9" ht="12.75">
      <c r="A2" s="34" t="s">
        <v>59</v>
      </c>
      <c r="B2" s="41">
        <f>'Drill down data_GDP'!B2/'DMI EU27'!B2</f>
        <v>1.148084026249152</v>
      </c>
      <c r="C2" s="41">
        <f>'Drill down data_GDP'!C2/'DMI EU27'!C2</f>
        <v>1.1692895294844319</v>
      </c>
      <c r="D2" s="41">
        <f>'Drill down data_GDP'!D2/'DMI EU27'!D2</f>
        <v>1.194809700227396</v>
      </c>
      <c r="E2" s="41">
        <f>'Drill down data_GDP'!E2/'DMI EU27'!E2</f>
        <v>1.2148606636450217</v>
      </c>
      <c r="F2" s="41">
        <f>'Drill down data_GDP'!F2/'DMI EU27'!F2</f>
        <v>1.1897612540828417</v>
      </c>
      <c r="G2" s="41">
        <f>'Drill down data_GDP'!G2/'DMI EU27'!G2</f>
        <v>1.197940912188141</v>
      </c>
      <c r="H2" s="41">
        <f>'Drill down data_GDP'!H2/'DMI EU27'!H2</f>
        <v>1.2155906610660587</v>
      </c>
      <c r="I2" s="41">
        <f>'Drill down data_GDP'!I2/'DMI EU27'!I2</f>
        <v>1.2256897930263495</v>
      </c>
    </row>
  </sheetData>
  <sheetProtection/>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C33" sqref="C33"/>
    </sheetView>
  </sheetViews>
  <sheetFormatPr defaultColWidth="9.140625" defaultRowHeight="12.75"/>
  <cols>
    <col min="1" max="1" width="54.421875" style="0" customWidth="1"/>
    <col min="2" max="6" width="16.7109375" style="0" customWidth="1"/>
    <col min="7" max="7" width="16.57421875" style="0" customWidth="1"/>
    <col min="8" max="9" width="16.7109375" style="0" customWidth="1"/>
  </cols>
  <sheetData>
    <row r="1" spans="2:9" ht="35.25" customHeight="1">
      <c r="B1" s="55">
        <v>2000</v>
      </c>
      <c r="C1" s="55">
        <v>2001</v>
      </c>
      <c r="D1" s="55">
        <v>2002</v>
      </c>
      <c r="E1" s="55">
        <v>2003</v>
      </c>
      <c r="F1" s="55">
        <v>2004</v>
      </c>
      <c r="G1" s="55">
        <v>2005</v>
      </c>
      <c r="H1" s="55">
        <v>2006</v>
      </c>
      <c r="I1" s="55">
        <v>2007</v>
      </c>
    </row>
    <row r="2" spans="1:7" ht="12.75">
      <c r="A2" s="42" t="s">
        <v>79</v>
      </c>
      <c r="B2" s="43"/>
      <c r="C2" s="43"/>
      <c r="D2" s="43"/>
      <c r="E2" s="43"/>
      <c r="F2" s="43"/>
      <c r="G2" s="44"/>
    </row>
    <row r="3" ht="12.75">
      <c r="A3" s="45" t="s">
        <v>80</v>
      </c>
    </row>
    <row r="4" spans="1:9" ht="12.75">
      <c r="A4" s="45" t="s">
        <v>72</v>
      </c>
      <c r="B4" s="43" t="s">
        <v>73</v>
      </c>
      <c r="C4" s="43" t="s">
        <v>73</v>
      </c>
      <c r="D4" s="43" t="s">
        <v>73</v>
      </c>
      <c r="E4" s="43" t="s">
        <v>73</v>
      </c>
      <c r="F4" s="43" t="s">
        <v>73</v>
      </c>
      <c r="G4" s="43" t="s">
        <v>73</v>
      </c>
      <c r="H4" s="43" t="s">
        <v>73</v>
      </c>
      <c r="I4" s="43" t="s">
        <v>73</v>
      </c>
    </row>
    <row r="5" ht="12.75">
      <c r="A5" t="s">
        <v>74</v>
      </c>
    </row>
    <row r="6" spans="1:2" ht="12.75" customHeight="1">
      <c r="A6" s="46" t="s">
        <v>75</v>
      </c>
      <c r="B6" s="47" t="s">
        <v>76</v>
      </c>
    </row>
    <row r="7" spans="1:2" ht="12.75" customHeight="1">
      <c r="A7" s="46"/>
      <c r="B7" s="47"/>
    </row>
    <row r="8" spans="1:7" ht="12.75">
      <c r="A8" s="42" t="s">
        <v>81</v>
      </c>
      <c r="B8" s="43"/>
      <c r="C8" s="43"/>
      <c r="D8" s="43"/>
      <c r="E8" s="43"/>
      <c r="F8" s="43"/>
      <c r="G8" s="44"/>
    </row>
    <row r="9" spans="1:9" ht="12.75">
      <c r="A9" s="45" t="s">
        <v>82</v>
      </c>
      <c r="B9" s="43"/>
      <c r="C9" s="43"/>
      <c r="D9" s="43"/>
      <c r="E9" s="43"/>
      <c r="F9" s="43"/>
      <c r="G9" s="43"/>
      <c r="H9" s="43"/>
      <c r="I9" s="43"/>
    </row>
    <row r="10" spans="1:9" ht="12.75">
      <c r="A10" s="45" t="s">
        <v>72</v>
      </c>
      <c r="B10" s="43" t="s">
        <v>73</v>
      </c>
      <c r="C10" s="43" t="s">
        <v>73</v>
      </c>
      <c r="D10" s="43" t="s">
        <v>73</v>
      </c>
      <c r="E10" s="43" t="s">
        <v>73</v>
      </c>
      <c r="F10" s="43" t="s">
        <v>73</v>
      </c>
      <c r="G10" s="43" t="s">
        <v>73</v>
      </c>
      <c r="H10" s="43" t="s">
        <v>73</v>
      </c>
      <c r="I10" s="43" t="s">
        <v>73</v>
      </c>
    </row>
    <row r="11" spans="1:9" ht="12.75">
      <c r="A11" t="s">
        <v>83</v>
      </c>
      <c r="B11" s="43"/>
      <c r="C11" s="43"/>
      <c r="D11" s="43"/>
      <c r="E11" s="43"/>
      <c r="F11" s="43"/>
      <c r="G11" s="43"/>
      <c r="H11" s="43"/>
      <c r="I11" s="43"/>
    </row>
    <row r="12" spans="1:2" ht="12.75" customHeight="1">
      <c r="A12" s="46" t="s">
        <v>75</v>
      </c>
      <c r="B12" s="47" t="s">
        <v>86</v>
      </c>
    </row>
    <row r="14" spans="1:7" ht="12.75">
      <c r="A14" s="42" t="s">
        <v>84</v>
      </c>
      <c r="B14" s="43"/>
      <c r="C14" s="43"/>
      <c r="D14" s="43"/>
      <c r="E14" s="43"/>
      <c r="F14" s="43"/>
      <c r="G14" s="44"/>
    </row>
    <row r="15" spans="1:9" ht="12.75">
      <c r="A15" s="45" t="s">
        <v>120</v>
      </c>
      <c r="B15" s="43"/>
      <c r="C15" s="43"/>
      <c r="D15" s="43"/>
      <c r="E15" s="43"/>
      <c r="F15" s="43"/>
      <c r="G15" s="43"/>
      <c r="H15" s="43"/>
      <c r="I15" s="43"/>
    </row>
    <row r="16" spans="1:9" ht="12.75">
      <c r="A16" s="45" t="s">
        <v>72</v>
      </c>
      <c r="B16" s="43" t="s">
        <v>73</v>
      </c>
      <c r="C16" s="43" t="s">
        <v>73</v>
      </c>
      <c r="D16" s="43" t="s">
        <v>73</v>
      </c>
      <c r="E16" s="43" t="s">
        <v>73</v>
      </c>
      <c r="F16" s="43" t="s">
        <v>73</v>
      </c>
      <c r="G16" s="43" t="s">
        <v>73</v>
      </c>
      <c r="H16" s="43" t="s">
        <v>73</v>
      </c>
      <c r="I16" s="43" t="s">
        <v>73</v>
      </c>
    </row>
    <row r="17" spans="1:9" ht="12.75">
      <c r="A17" t="s">
        <v>85</v>
      </c>
      <c r="B17" s="43"/>
      <c r="C17" s="43"/>
      <c r="D17" s="43"/>
      <c r="E17" s="43"/>
      <c r="F17" s="43"/>
      <c r="G17" s="43"/>
      <c r="H17" s="43"/>
      <c r="I17" s="43"/>
    </row>
    <row r="18" spans="1:2" ht="12.75" customHeight="1">
      <c r="A18" s="46" t="s">
        <v>75</v>
      </c>
      <c r="B18" s="47" t="s">
        <v>87</v>
      </c>
    </row>
    <row r="20" ht="12.75">
      <c r="A20" s="42" t="s">
        <v>88</v>
      </c>
    </row>
    <row r="21" spans="1:9" s="50" customFormat="1" ht="12.75">
      <c r="A21" s="48" t="s">
        <v>89</v>
      </c>
      <c r="B21" s="49"/>
      <c r="C21" s="49"/>
      <c r="D21" s="49"/>
      <c r="E21" s="49"/>
      <c r="F21" s="49"/>
      <c r="G21" s="49"/>
      <c r="H21" s="49"/>
      <c r="I21" s="49"/>
    </row>
    <row r="22" spans="1:9" s="50" customFormat="1" ht="63.75">
      <c r="A22" s="54" t="s">
        <v>72</v>
      </c>
      <c r="B22" s="49" t="s">
        <v>90</v>
      </c>
      <c r="C22" s="49" t="s">
        <v>91</v>
      </c>
      <c r="D22" s="49" t="s">
        <v>92</v>
      </c>
      <c r="E22" s="49" t="s">
        <v>93</v>
      </c>
      <c r="F22" s="49" t="s">
        <v>94</v>
      </c>
      <c r="G22" s="49" t="s">
        <v>95</v>
      </c>
      <c r="H22" s="49" t="s">
        <v>96</v>
      </c>
      <c r="I22" s="49" t="s">
        <v>97</v>
      </c>
    </row>
    <row r="23" spans="1:9" s="53" customFormat="1" ht="12.75">
      <c r="A23" t="s">
        <v>74</v>
      </c>
      <c r="B23" s="51"/>
      <c r="C23" s="51"/>
      <c r="D23" s="51"/>
      <c r="E23" s="51"/>
      <c r="F23" s="51"/>
      <c r="G23" s="51"/>
      <c r="H23" s="51"/>
      <c r="I23" s="52"/>
    </row>
    <row r="24" spans="1:9" s="53" customFormat="1" ht="12.75">
      <c r="A24" s="46" t="s">
        <v>77</v>
      </c>
      <c r="B24" s="51" t="s">
        <v>118</v>
      </c>
      <c r="C24" s="51"/>
      <c r="D24" s="51"/>
      <c r="E24" s="51"/>
      <c r="F24" s="51"/>
      <c r="G24" s="51"/>
      <c r="H24" s="51"/>
      <c r="I24" s="52"/>
    </row>
    <row r="26" ht="12.75">
      <c r="A26" s="42" t="s">
        <v>99</v>
      </c>
    </row>
    <row r="27" spans="1:9" s="50" customFormat="1" ht="12.75">
      <c r="A27" s="48" t="s">
        <v>98</v>
      </c>
      <c r="B27" s="49"/>
      <c r="C27" s="49"/>
      <c r="D27" s="49"/>
      <c r="E27" s="49"/>
      <c r="F27" s="49"/>
      <c r="G27" s="49"/>
      <c r="H27" s="49"/>
      <c r="I27" s="49"/>
    </row>
    <row r="28" spans="1:9" s="50" customFormat="1" ht="51">
      <c r="A28" s="54" t="s">
        <v>72</v>
      </c>
      <c r="B28" s="49" t="s">
        <v>101</v>
      </c>
      <c r="C28" s="49" t="s">
        <v>102</v>
      </c>
      <c r="D28" s="49" t="s">
        <v>103</v>
      </c>
      <c r="E28" s="49" t="s">
        <v>104</v>
      </c>
      <c r="F28" s="49" t="s">
        <v>105</v>
      </c>
      <c r="G28" s="49" t="s">
        <v>106</v>
      </c>
      <c r="H28" s="49" t="s">
        <v>107</v>
      </c>
      <c r="I28" s="49" t="s">
        <v>108</v>
      </c>
    </row>
    <row r="29" spans="1:9" s="53" customFormat="1" ht="12.75">
      <c r="A29" t="s">
        <v>100</v>
      </c>
      <c r="B29" s="51"/>
      <c r="C29" s="51"/>
      <c r="D29" s="51"/>
      <c r="E29" s="51"/>
      <c r="F29" s="51"/>
      <c r="G29" s="51"/>
      <c r="H29" s="51"/>
      <c r="I29" s="52"/>
    </row>
    <row r="30" spans="1:9" s="53" customFormat="1" ht="12.75">
      <c r="A30" s="46" t="s">
        <v>77</v>
      </c>
      <c r="B30" s="51" t="s">
        <v>118</v>
      </c>
      <c r="C30" s="51"/>
      <c r="D30" s="51"/>
      <c r="E30" s="51"/>
      <c r="F30" s="51"/>
      <c r="G30" s="51"/>
      <c r="H30" s="51"/>
      <c r="I30" s="52"/>
    </row>
  </sheetData>
  <sheetProtection/>
  <hyperlinks>
    <hyperlink ref="B6" r:id="rId1" display="http://appsso.eurostat.ec.europa.eu/nui/show.do?dataset=env_ac_mfa&amp;lang=en "/>
    <hyperlink ref="B12" r:id="rId2" display="http://epp.eurostat.ec.europa.eu/newxtweb/setupdimselection.do "/>
    <hyperlink ref="B18" r:id="rId3" display="http://appsso.eurostat.ec.europa.eu/nui/show.do?dataset=nama_gdp_k&amp;lang=en "/>
  </hyperlinks>
  <printOptions/>
  <pageMargins left="0.7" right="0.7" top="0.75" bottom="0.75" header="0.3" footer="0.3"/>
  <pageSetup horizontalDpi="600" verticalDpi="600" orientation="portrait" paperSize="9" r:id="rId4"/>
</worksheet>
</file>

<file path=xl/worksheets/sheet7.xml><?xml version="1.0" encoding="utf-8"?>
<worksheet xmlns="http://schemas.openxmlformats.org/spreadsheetml/2006/main" xmlns:r="http://schemas.openxmlformats.org/officeDocument/2006/relationships">
  <dimension ref="A1:R76"/>
  <sheetViews>
    <sheetView zoomScalePageLayoutView="0" workbookViewId="0" topLeftCell="A43">
      <selection activeCell="O82" sqref="O8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7" max="7" width="9.140625" style="0" customWidth="1"/>
    <col min="8" max="8" width="9.421875" style="0" customWidth="1"/>
    <col min="9" max="9" width="1.421875" style="0" customWidth="1"/>
    <col min="10" max="14" width="9.140625" style="0" customWidth="1"/>
    <col min="15" max="15" width="9.421875" style="0" customWidth="1"/>
    <col min="16" max="16" width="1.57421875" style="0" customWidth="1"/>
  </cols>
  <sheetData>
    <row r="1" spans="1:17" ht="3" customHeight="1" thickTop="1">
      <c r="A1" s="15"/>
      <c r="B1" s="16"/>
      <c r="C1" s="16"/>
      <c r="D1" s="16"/>
      <c r="E1" s="16"/>
      <c r="F1" s="16"/>
      <c r="G1" s="16"/>
      <c r="H1" s="16"/>
      <c r="I1" s="16"/>
      <c r="J1" s="16"/>
      <c r="K1" s="16"/>
      <c r="L1" s="16"/>
      <c r="M1" s="16"/>
      <c r="N1" s="16"/>
      <c r="O1" s="16"/>
      <c r="P1" s="17"/>
      <c r="Q1" s="1"/>
    </row>
    <row r="2" spans="1:18" ht="15" customHeight="1">
      <c r="A2" s="18"/>
      <c r="B2" s="84" t="s">
        <v>1</v>
      </c>
      <c r="C2" s="84"/>
      <c r="D2" s="85"/>
      <c r="E2" s="85"/>
      <c r="F2" s="85"/>
      <c r="G2" s="85"/>
      <c r="H2" s="85"/>
      <c r="I2" s="85"/>
      <c r="J2" s="85"/>
      <c r="K2" s="85"/>
      <c r="L2" s="85"/>
      <c r="M2" s="85"/>
      <c r="N2" s="85"/>
      <c r="O2" s="85"/>
      <c r="P2" s="19"/>
      <c r="Q2" s="1"/>
      <c r="R2" s="1"/>
    </row>
    <row r="3" spans="1:18" ht="19.5" customHeight="1">
      <c r="A3" s="18"/>
      <c r="B3" s="86" t="s">
        <v>2</v>
      </c>
      <c r="C3" s="87"/>
      <c r="D3" s="87"/>
      <c r="E3" s="87"/>
      <c r="F3" s="87"/>
      <c r="G3" s="87"/>
      <c r="H3" s="87"/>
      <c r="I3" s="87"/>
      <c r="J3" s="87"/>
      <c r="K3" s="87"/>
      <c r="L3" s="87"/>
      <c r="M3" s="87"/>
      <c r="N3" s="87"/>
      <c r="O3" s="88"/>
      <c r="P3" s="19"/>
      <c r="Q3" s="1"/>
      <c r="R3" s="1"/>
    </row>
    <row r="4" spans="1:18" ht="15" customHeight="1">
      <c r="A4" s="18"/>
      <c r="B4" s="89" t="s">
        <v>3</v>
      </c>
      <c r="C4" s="90"/>
      <c r="D4" s="90"/>
      <c r="E4" s="90"/>
      <c r="F4" s="90"/>
      <c r="G4" s="90"/>
      <c r="H4" s="90"/>
      <c r="I4" s="90"/>
      <c r="J4" s="90"/>
      <c r="K4" s="90"/>
      <c r="L4" s="90"/>
      <c r="M4" s="90"/>
      <c r="N4" s="90"/>
      <c r="O4" s="91"/>
      <c r="P4" s="19"/>
      <c r="Q4" s="1"/>
      <c r="R4" s="1"/>
    </row>
    <row r="5" spans="1:18" ht="15" customHeight="1">
      <c r="A5" s="18"/>
      <c r="B5" s="92"/>
      <c r="C5" s="93"/>
      <c r="D5" s="93"/>
      <c r="E5" s="93"/>
      <c r="F5" s="93"/>
      <c r="G5" s="93"/>
      <c r="H5" s="93"/>
      <c r="I5" s="2" t="s">
        <v>4</v>
      </c>
      <c r="J5" s="94" t="s">
        <v>5</v>
      </c>
      <c r="K5" s="95"/>
      <c r="L5" s="95"/>
      <c r="M5" s="95"/>
      <c r="N5" s="95"/>
      <c r="O5" s="96"/>
      <c r="P5" s="19"/>
      <c r="Q5" s="1"/>
      <c r="R5" s="1"/>
    </row>
    <row r="6" spans="1:18" ht="6" customHeight="1">
      <c r="A6" s="18"/>
      <c r="B6" s="97"/>
      <c r="C6" s="98"/>
      <c r="D6" s="98"/>
      <c r="E6" s="98"/>
      <c r="F6" s="98"/>
      <c r="G6" s="98"/>
      <c r="H6" s="98"/>
      <c r="I6" s="3"/>
      <c r="J6" s="99"/>
      <c r="K6" s="98"/>
      <c r="L6" s="98"/>
      <c r="M6" s="98"/>
      <c r="N6" s="98"/>
      <c r="O6" s="100"/>
      <c r="P6" s="19"/>
      <c r="Q6" s="1"/>
      <c r="R6" s="1"/>
    </row>
    <row r="7" spans="1:18" ht="6" customHeight="1">
      <c r="A7" s="18"/>
      <c r="B7" s="5"/>
      <c r="C7" s="5"/>
      <c r="D7" s="5"/>
      <c r="E7" s="5"/>
      <c r="F7" s="5"/>
      <c r="G7" s="5"/>
      <c r="H7" s="5"/>
      <c r="I7" s="5"/>
      <c r="J7" s="5"/>
      <c r="K7" s="5"/>
      <c r="L7" s="5"/>
      <c r="M7" s="5"/>
      <c r="N7" s="5"/>
      <c r="O7" s="5"/>
      <c r="P7" s="19"/>
      <c r="Q7" s="1"/>
      <c r="R7" s="1"/>
    </row>
    <row r="8" spans="1:18" ht="15" customHeight="1">
      <c r="A8" s="18"/>
      <c r="B8" s="72" t="s">
        <v>6</v>
      </c>
      <c r="C8" s="71"/>
      <c r="D8" s="71"/>
      <c r="E8" s="71"/>
      <c r="F8" s="71"/>
      <c r="G8" s="71"/>
      <c r="H8" s="71"/>
      <c r="I8" s="71"/>
      <c r="J8" s="71"/>
      <c r="K8" s="71"/>
      <c r="L8" s="71"/>
      <c r="M8" s="71"/>
      <c r="N8" s="71"/>
      <c r="O8" s="71"/>
      <c r="P8" s="19"/>
      <c r="Q8" s="1"/>
      <c r="R8" s="1"/>
    </row>
    <row r="9" spans="1:18" ht="15" customHeight="1">
      <c r="A9" s="18"/>
      <c r="B9" s="5"/>
      <c r="C9" s="2" t="s">
        <v>4</v>
      </c>
      <c r="D9" s="26" t="s">
        <v>7</v>
      </c>
      <c r="E9" s="6"/>
      <c r="F9" s="27"/>
      <c r="G9" s="73" t="s">
        <v>50</v>
      </c>
      <c r="H9" s="74"/>
      <c r="I9" s="74"/>
      <c r="J9" s="74"/>
      <c r="K9" s="74"/>
      <c r="L9" s="74"/>
      <c r="M9" s="74"/>
      <c r="N9" s="74"/>
      <c r="O9" s="75"/>
      <c r="P9" s="19"/>
      <c r="Q9" s="1"/>
      <c r="R9" s="1"/>
    </row>
    <row r="10" spans="1:18" ht="15" customHeight="1">
      <c r="A10" s="18"/>
      <c r="B10" s="5"/>
      <c r="C10" s="2" t="s">
        <v>4</v>
      </c>
      <c r="D10" s="26" t="s">
        <v>8</v>
      </c>
      <c r="E10" s="6"/>
      <c r="F10" s="27"/>
      <c r="G10" s="56"/>
      <c r="H10" s="57"/>
      <c r="I10" s="57"/>
      <c r="J10" s="57"/>
      <c r="K10" s="57"/>
      <c r="L10" s="57"/>
      <c r="M10" s="57"/>
      <c r="N10" s="57"/>
      <c r="O10" s="58"/>
      <c r="P10" s="19"/>
      <c r="Q10" s="1"/>
      <c r="R10" s="1"/>
    </row>
    <row r="11" spans="1:18" ht="15" customHeight="1">
      <c r="A11" s="18"/>
      <c r="B11" s="5"/>
      <c r="C11" s="2" t="s">
        <v>4</v>
      </c>
      <c r="D11" s="26" t="s">
        <v>9</v>
      </c>
      <c r="E11" s="6"/>
      <c r="F11" s="27"/>
      <c r="G11" s="56"/>
      <c r="H11" s="57"/>
      <c r="I11" s="57"/>
      <c r="J11" s="57"/>
      <c r="K11" s="57"/>
      <c r="L11" s="57"/>
      <c r="M11" s="57"/>
      <c r="N11" s="57"/>
      <c r="O11" s="58"/>
      <c r="P11" s="19"/>
      <c r="Q11" s="1"/>
      <c r="R11" s="1"/>
    </row>
    <row r="12" spans="1:18" ht="15" customHeight="1">
      <c r="A12" s="18"/>
      <c r="B12" s="5"/>
      <c r="C12" s="2" t="s">
        <v>4</v>
      </c>
      <c r="D12" s="26" t="s">
        <v>10</v>
      </c>
      <c r="E12" s="6"/>
      <c r="F12" s="27"/>
      <c r="G12" s="63"/>
      <c r="H12" s="57"/>
      <c r="I12" s="57"/>
      <c r="J12" s="57"/>
      <c r="K12" s="57"/>
      <c r="L12" s="57"/>
      <c r="M12" s="57"/>
      <c r="N12" s="57"/>
      <c r="O12" s="58"/>
      <c r="P12" s="19"/>
      <c r="Q12" s="1"/>
      <c r="R12" s="1"/>
    </row>
    <row r="13" spans="1:18" ht="15" customHeight="1">
      <c r="A13" s="18"/>
      <c r="B13" s="5"/>
      <c r="C13" s="4"/>
      <c r="D13" s="26" t="s">
        <v>11</v>
      </c>
      <c r="E13" s="6"/>
      <c r="F13" s="27"/>
      <c r="G13" s="59"/>
      <c r="H13" s="60"/>
      <c r="I13" s="60"/>
      <c r="J13" s="60"/>
      <c r="K13" s="60"/>
      <c r="L13" s="60"/>
      <c r="M13" s="60"/>
      <c r="N13" s="60"/>
      <c r="O13" s="61"/>
      <c r="P13" s="19"/>
      <c r="Q13" s="1"/>
      <c r="R13" s="1"/>
    </row>
    <row r="14" spans="1:18" ht="15" customHeight="1">
      <c r="A14" s="18"/>
      <c r="B14" s="5"/>
      <c r="C14" s="5"/>
      <c r="D14" s="6"/>
      <c r="E14" s="6"/>
      <c r="F14" s="6"/>
      <c r="G14" s="6"/>
      <c r="H14" s="6"/>
      <c r="I14" s="6"/>
      <c r="J14" s="6"/>
      <c r="K14" s="6"/>
      <c r="L14" s="6"/>
      <c r="M14" s="6"/>
      <c r="N14" s="6"/>
      <c r="O14" s="6"/>
      <c r="P14" s="19"/>
      <c r="Q14" s="1"/>
      <c r="R14" s="1"/>
    </row>
    <row r="15" spans="1:18" ht="15" customHeight="1">
      <c r="A15" s="18"/>
      <c r="B15" s="72" t="s">
        <v>12</v>
      </c>
      <c r="C15" s="71"/>
      <c r="D15" s="71"/>
      <c r="E15" s="71"/>
      <c r="F15" s="71"/>
      <c r="G15" s="71"/>
      <c r="H15" s="71"/>
      <c r="I15" s="71"/>
      <c r="J15" s="71"/>
      <c r="K15" s="71"/>
      <c r="L15" s="71"/>
      <c r="M15" s="71"/>
      <c r="N15" s="71"/>
      <c r="O15" s="71"/>
      <c r="P15" s="19"/>
      <c r="Q15" s="1"/>
      <c r="R15" s="1"/>
    </row>
    <row r="16" spans="1:18" ht="15" customHeight="1">
      <c r="A16" s="18"/>
      <c r="B16" s="5"/>
      <c r="C16" s="2" t="s">
        <v>4</v>
      </c>
      <c r="D16" s="6" t="s">
        <v>13</v>
      </c>
      <c r="E16" s="6"/>
      <c r="F16" s="6"/>
      <c r="G16" s="67" t="s">
        <v>69</v>
      </c>
      <c r="H16" s="68"/>
      <c r="I16" s="68"/>
      <c r="J16" s="68"/>
      <c r="K16" s="68"/>
      <c r="L16" s="68"/>
      <c r="M16" s="68"/>
      <c r="N16" s="68"/>
      <c r="O16" s="69"/>
      <c r="P16" s="19"/>
      <c r="Q16" s="1"/>
      <c r="R16" s="1"/>
    </row>
    <row r="17" spans="1:18" ht="15" customHeight="1">
      <c r="A17" s="18"/>
      <c r="B17" s="5"/>
      <c r="C17" s="2" t="s">
        <v>4</v>
      </c>
      <c r="D17" s="6" t="s">
        <v>14</v>
      </c>
      <c r="E17" s="6"/>
      <c r="F17" s="6"/>
      <c r="G17" s="56" t="s">
        <v>70</v>
      </c>
      <c r="H17" s="57"/>
      <c r="I17" s="57"/>
      <c r="J17" s="57"/>
      <c r="K17" s="57"/>
      <c r="L17" s="57"/>
      <c r="M17" s="57"/>
      <c r="N17" s="57"/>
      <c r="O17" s="58"/>
      <c r="P17" s="19"/>
      <c r="Q17" s="1"/>
      <c r="R17" s="1"/>
    </row>
    <row r="18" spans="1:18" ht="28.5" customHeight="1">
      <c r="A18" s="18"/>
      <c r="B18" s="5"/>
      <c r="C18" s="2" t="s">
        <v>4</v>
      </c>
      <c r="D18" s="6" t="s">
        <v>15</v>
      </c>
      <c r="E18" s="6"/>
      <c r="F18" s="6"/>
      <c r="G18" s="56" t="s">
        <v>109</v>
      </c>
      <c r="H18" s="57"/>
      <c r="I18" s="57"/>
      <c r="J18" s="57"/>
      <c r="K18" s="57"/>
      <c r="L18" s="57"/>
      <c r="M18" s="57"/>
      <c r="N18" s="57"/>
      <c r="O18" s="58"/>
      <c r="P18" s="19"/>
      <c r="Q18" s="1"/>
      <c r="R18" s="1"/>
    </row>
    <row r="19" spans="1:18" ht="15" customHeight="1">
      <c r="A19" s="18"/>
      <c r="B19" s="5"/>
      <c r="C19" s="2" t="s">
        <v>4</v>
      </c>
      <c r="D19" s="6" t="s">
        <v>16</v>
      </c>
      <c r="E19" s="6"/>
      <c r="F19" s="6"/>
      <c r="G19" s="56" t="s">
        <v>51</v>
      </c>
      <c r="H19" s="57"/>
      <c r="I19" s="57"/>
      <c r="J19" s="57"/>
      <c r="K19" s="57"/>
      <c r="L19" s="57"/>
      <c r="M19" s="57"/>
      <c r="N19" s="57"/>
      <c r="O19" s="58"/>
      <c r="P19" s="19"/>
      <c r="Q19" s="1"/>
      <c r="R19" s="1"/>
    </row>
    <row r="20" spans="1:18" ht="27.75" customHeight="1">
      <c r="A20" s="18"/>
      <c r="B20" s="5"/>
      <c r="C20" s="5"/>
      <c r="D20" s="6" t="s">
        <v>17</v>
      </c>
      <c r="E20" s="6"/>
      <c r="F20" s="6"/>
      <c r="G20" s="56"/>
      <c r="H20" s="57"/>
      <c r="I20" s="57"/>
      <c r="J20" s="57"/>
      <c r="K20" s="57"/>
      <c r="L20" s="57"/>
      <c r="M20" s="57"/>
      <c r="N20" s="57"/>
      <c r="O20" s="58"/>
      <c r="P20" s="19"/>
      <c r="Q20" s="1"/>
      <c r="R20" s="1"/>
    </row>
    <row r="21" spans="1:18" ht="15" customHeight="1">
      <c r="A21" s="18"/>
      <c r="B21" s="5"/>
      <c r="C21" s="5"/>
      <c r="D21" s="6" t="s">
        <v>0</v>
      </c>
      <c r="E21" s="6"/>
      <c r="F21" s="6"/>
      <c r="G21" s="56" t="s">
        <v>110</v>
      </c>
      <c r="H21" s="57"/>
      <c r="I21" s="57"/>
      <c r="J21" s="57"/>
      <c r="K21" s="57"/>
      <c r="L21" s="57"/>
      <c r="M21" s="57"/>
      <c r="N21" s="57"/>
      <c r="O21" s="58"/>
      <c r="P21" s="19"/>
      <c r="Q21" s="1"/>
      <c r="R21" s="1"/>
    </row>
    <row r="22" spans="1:18" ht="40.5" customHeight="1">
      <c r="A22" s="25"/>
      <c r="B22" s="28"/>
      <c r="C22" s="28"/>
      <c r="D22" s="6" t="s">
        <v>18</v>
      </c>
      <c r="E22" s="6"/>
      <c r="F22" s="6"/>
      <c r="G22" s="76" t="s">
        <v>119</v>
      </c>
      <c r="H22" s="60"/>
      <c r="I22" s="60"/>
      <c r="J22" s="60"/>
      <c r="K22" s="60"/>
      <c r="L22" s="60"/>
      <c r="M22" s="60"/>
      <c r="N22" s="60"/>
      <c r="O22" s="61"/>
      <c r="P22" s="19"/>
      <c r="Q22" s="1"/>
      <c r="R22" s="1"/>
    </row>
    <row r="23" spans="1:18" ht="22.5" customHeight="1">
      <c r="A23" s="18"/>
      <c r="B23" s="5"/>
      <c r="C23" s="5"/>
      <c r="D23" s="6"/>
      <c r="E23" s="6"/>
      <c r="F23" s="6"/>
      <c r="G23" s="6"/>
      <c r="H23" s="6"/>
      <c r="I23" s="6"/>
      <c r="J23" s="6"/>
      <c r="K23" s="6"/>
      <c r="L23" s="6"/>
      <c r="M23" s="6"/>
      <c r="N23" s="6"/>
      <c r="O23" s="6"/>
      <c r="P23" s="19"/>
      <c r="Q23" s="1"/>
      <c r="R23" s="1"/>
    </row>
    <row r="24" spans="1:18" ht="15" customHeight="1">
      <c r="A24" s="18"/>
      <c r="B24" s="72" t="s">
        <v>19</v>
      </c>
      <c r="C24" s="71"/>
      <c r="D24" s="71"/>
      <c r="E24" s="71"/>
      <c r="F24" s="71"/>
      <c r="G24" s="71"/>
      <c r="H24" s="71"/>
      <c r="I24" s="71"/>
      <c r="J24" s="71"/>
      <c r="K24" s="71"/>
      <c r="L24" s="71"/>
      <c r="M24" s="71"/>
      <c r="N24" s="71"/>
      <c r="O24" s="71"/>
      <c r="P24" s="19"/>
      <c r="Q24" s="1"/>
      <c r="R24" s="1"/>
    </row>
    <row r="25" spans="1:18" ht="15" customHeight="1">
      <c r="A25" s="18"/>
      <c r="B25" s="5"/>
      <c r="C25" s="2" t="s">
        <v>4</v>
      </c>
      <c r="D25" s="6" t="s">
        <v>20</v>
      </c>
      <c r="E25" s="6"/>
      <c r="F25" s="6"/>
      <c r="G25" s="67"/>
      <c r="H25" s="68"/>
      <c r="I25" s="68"/>
      <c r="J25" s="68"/>
      <c r="K25" s="68"/>
      <c r="L25" s="68"/>
      <c r="M25" s="68"/>
      <c r="N25" s="68"/>
      <c r="O25" s="69"/>
      <c r="P25" s="19"/>
      <c r="Q25" s="1"/>
      <c r="R25" s="1"/>
    </row>
    <row r="26" spans="1:18" ht="15" customHeight="1">
      <c r="A26" s="18"/>
      <c r="B26" s="5"/>
      <c r="C26" s="2" t="s">
        <v>4</v>
      </c>
      <c r="D26" s="6" t="s">
        <v>21</v>
      </c>
      <c r="E26" s="6"/>
      <c r="F26" s="6"/>
      <c r="G26" s="56"/>
      <c r="H26" s="57"/>
      <c r="I26" s="57"/>
      <c r="J26" s="57"/>
      <c r="K26" s="57"/>
      <c r="L26" s="57"/>
      <c r="M26" s="57"/>
      <c r="N26" s="57"/>
      <c r="O26" s="58"/>
      <c r="P26" s="19"/>
      <c r="Q26" s="1"/>
      <c r="R26" s="1"/>
    </row>
    <row r="27" spans="1:18" ht="23.25" customHeight="1">
      <c r="A27" s="18"/>
      <c r="B27" s="5"/>
      <c r="C27" s="2" t="s">
        <v>4</v>
      </c>
      <c r="D27" s="6" t="s">
        <v>22</v>
      </c>
      <c r="E27" s="6"/>
      <c r="F27" s="6"/>
      <c r="G27" s="56"/>
      <c r="H27" s="57"/>
      <c r="I27" s="57"/>
      <c r="J27" s="57"/>
      <c r="K27" s="57"/>
      <c r="L27" s="57"/>
      <c r="M27" s="57"/>
      <c r="N27" s="57"/>
      <c r="O27" s="58"/>
      <c r="P27" s="19"/>
      <c r="Q27" s="1"/>
      <c r="R27" s="1"/>
    </row>
    <row r="28" spans="1:18" ht="21.75" customHeight="1">
      <c r="A28" s="18"/>
      <c r="B28" s="5"/>
      <c r="C28" s="4"/>
      <c r="D28" s="6" t="s">
        <v>23</v>
      </c>
      <c r="E28" s="6"/>
      <c r="F28" s="6"/>
      <c r="G28" s="59"/>
      <c r="H28" s="60"/>
      <c r="I28" s="60"/>
      <c r="J28" s="60"/>
      <c r="K28" s="60"/>
      <c r="L28" s="60"/>
      <c r="M28" s="60"/>
      <c r="N28" s="60"/>
      <c r="O28" s="61"/>
      <c r="P28" s="19"/>
      <c r="Q28" s="1"/>
      <c r="R28" s="1"/>
    </row>
    <row r="29" spans="1:18" ht="15" customHeight="1">
      <c r="A29" s="18"/>
      <c r="B29" s="5"/>
      <c r="C29" s="5"/>
      <c r="D29" s="6"/>
      <c r="E29" s="6"/>
      <c r="F29" s="6"/>
      <c r="G29" s="6"/>
      <c r="H29" s="6"/>
      <c r="I29" s="6"/>
      <c r="J29" s="6"/>
      <c r="K29" s="6"/>
      <c r="L29" s="6"/>
      <c r="M29" s="6"/>
      <c r="N29" s="6"/>
      <c r="O29" s="6"/>
      <c r="P29" s="19"/>
      <c r="Q29" s="1"/>
      <c r="R29" s="1"/>
    </row>
    <row r="30" spans="1:18" ht="15" customHeight="1">
      <c r="A30" s="18"/>
      <c r="B30" s="72" t="s">
        <v>24</v>
      </c>
      <c r="C30" s="71"/>
      <c r="D30" s="71"/>
      <c r="E30" s="71"/>
      <c r="F30" s="71"/>
      <c r="G30" s="71"/>
      <c r="H30" s="71"/>
      <c r="I30" s="71"/>
      <c r="J30" s="71"/>
      <c r="K30" s="71"/>
      <c r="L30" s="71"/>
      <c r="M30" s="71"/>
      <c r="N30" s="71"/>
      <c r="O30" s="71"/>
      <c r="P30" s="19"/>
      <c r="Q30" s="1"/>
      <c r="R30" s="1"/>
    </row>
    <row r="31" spans="1:18" ht="15" customHeight="1">
      <c r="A31" s="18"/>
      <c r="B31" s="5"/>
      <c r="C31" s="2" t="s">
        <v>4</v>
      </c>
      <c r="D31" s="6" t="s">
        <v>25</v>
      </c>
      <c r="E31" s="6"/>
      <c r="F31" s="6"/>
      <c r="G31" s="73" t="s">
        <v>52</v>
      </c>
      <c r="H31" s="74"/>
      <c r="I31" s="74"/>
      <c r="J31" s="74"/>
      <c r="K31" s="74"/>
      <c r="L31" s="74"/>
      <c r="M31" s="74"/>
      <c r="N31" s="74"/>
      <c r="O31" s="75"/>
      <c r="P31" s="19"/>
      <c r="Q31" s="1"/>
      <c r="R31" s="1"/>
    </row>
    <row r="32" spans="1:18" ht="15" customHeight="1">
      <c r="A32" s="18"/>
      <c r="B32" s="5"/>
      <c r="C32" s="4"/>
      <c r="D32" s="6" t="s">
        <v>26</v>
      </c>
      <c r="E32" s="6"/>
      <c r="F32" s="6"/>
      <c r="G32" s="76" t="s">
        <v>78</v>
      </c>
      <c r="H32" s="77"/>
      <c r="I32" s="77"/>
      <c r="J32" s="77"/>
      <c r="K32" s="77"/>
      <c r="L32" s="77"/>
      <c r="M32" s="77"/>
      <c r="N32" s="77"/>
      <c r="O32" s="78"/>
      <c r="P32" s="19"/>
      <c r="Q32" s="1"/>
      <c r="R32" s="1"/>
    </row>
    <row r="33" spans="1:18" ht="15" customHeight="1">
      <c r="A33" s="18"/>
      <c r="B33" s="5"/>
      <c r="C33" s="5"/>
      <c r="D33" s="6"/>
      <c r="E33" s="6"/>
      <c r="F33" s="6"/>
      <c r="G33" s="6"/>
      <c r="H33" s="6"/>
      <c r="I33" s="6"/>
      <c r="J33" s="6"/>
      <c r="K33" s="6"/>
      <c r="L33" s="6"/>
      <c r="M33" s="6"/>
      <c r="N33" s="6"/>
      <c r="O33" s="6"/>
      <c r="P33" s="19"/>
      <c r="Q33" s="1"/>
      <c r="R33" s="1"/>
    </row>
    <row r="34" spans="1:18" ht="15" customHeight="1">
      <c r="A34" s="18"/>
      <c r="B34" s="72" t="s">
        <v>27</v>
      </c>
      <c r="C34" s="71"/>
      <c r="D34" s="71"/>
      <c r="E34" s="71"/>
      <c r="F34" s="71"/>
      <c r="G34" s="71"/>
      <c r="H34" s="71"/>
      <c r="I34" s="71"/>
      <c r="J34" s="71"/>
      <c r="K34" s="71"/>
      <c r="L34" s="71"/>
      <c r="M34" s="71"/>
      <c r="N34" s="71"/>
      <c r="O34" s="71"/>
      <c r="P34" s="19"/>
      <c r="Q34" s="1"/>
      <c r="R34" s="1"/>
    </row>
    <row r="35" spans="1:18" ht="15" customHeight="1">
      <c r="A35" s="18"/>
      <c r="B35" s="79" t="s">
        <v>28</v>
      </c>
      <c r="C35" s="80"/>
      <c r="D35" s="80"/>
      <c r="E35" s="80"/>
      <c r="F35" s="80"/>
      <c r="G35" s="80"/>
      <c r="H35" s="80"/>
      <c r="I35" s="80"/>
      <c r="J35" s="80"/>
      <c r="K35" s="80"/>
      <c r="L35" s="80"/>
      <c r="M35" s="80"/>
      <c r="N35" s="80"/>
      <c r="O35" s="80"/>
      <c r="P35" s="19"/>
      <c r="Q35" s="1"/>
      <c r="R35" s="1"/>
    </row>
    <row r="36" spans="1:18" ht="5.25" customHeight="1">
      <c r="A36" s="18"/>
      <c r="B36" s="5"/>
      <c r="C36" s="6"/>
      <c r="D36" s="7"/>
      <c r="E36" s="6"/>
      <c r="F36" s="6"/>
      <c r="G36" s="8"/>
      <c r="H36" s="8"/>
      <c r="I36" s="8"/>
      <c r="J36" s="8"/>
      <c r="K36" s="8"/>
      <c r="L36" s="8"/>
      <c r="M36" s="8"/>
      <c r="N36" s="8"/>
      <c r="O36" s="8"/>
      <c r="P36" s="19"/>
      <c r="Q36" s="1"/>
      <c r="R36" s="1"/>
    </row>
    <row r="37" spans="1:18" ht="12.75" customHeight="1">
      <c r="A37" s="18"/>
      <c r="B37" s="5"/>
      <c r="C37" s="70" t="s">
        <v>29</v>
      </c>
      <c r="D37" s="71"/>
      <c r="E37" s="6"/>
      <c r="F37" s="6"/>
      <c r="G37" s="81" t="s">
        <v>30</v>
      </c>
      <c r="H37" s="82"/>
      <c r="I37" s="82"/>
      <c r="J37" s="82"/>
      <c r="K37" s="82"/>
      <c r="L37" s="82"/>
      <c r="M37" s="82"/>
      <c r="N37" s="82"/>
      <c r="O37" s="83"/>
      <c r="P37" s="19"/>
      <c r="Q37" s="1"/>
      <c r="R37" s="1"/>
    </row>
    <row r="38" spans="1:18" ht="6.75" customHeight="1">
      <c r="A38" s="18"/>
      <c r="B38" s="5"/>
      <c r="C38" s="6"/>
      <c r="D38" s="7"/>
      <c r="E38" s="6"/>
      <c r="F38" s="6"/>
      <c r="G38" s="8"/>
      <c r="H38" s="8"/>
      <c r="I38" s="8"/>
      <c r="J38" s="8"/>
      <c r="K38" s="8"/>
      <c r="L38" s="8"/>
      <c r="M38" s="8"/>
      <c r="N38" s="8"/>
      <c r="O38" s="8"/>
      <c r="P38" s="19"/>
      <c r="Q38" s="1"/>
      <c r="R38" s="1"/>
    </row>
    <row r="39" spans="1:18" ht="17.25" customHeight="1">
      <c r="A39" s="18"/>
      <c r="B39" s="5"/>
      <c r="C39" s="70" t="s">
        <v>31</v>
      </c>
      <c r="D39" s="71"/>
      <c r="E39" s="71"/>
      <c r="F39" s="71"/>
      <c r="G39" s="71"/>
      <c r="H39" s="71"/>
      <c r="I39" s="71"/>
      <c r="J39" s="71"/>
      <c r="K39" s="71"/>
      <c r="L39" s="71"/>
      <c r="M39" s="9" t="s">
        <v>32</v>
      </c>
      <c r="N39" s="7"/>
      <c r="O39" s="7"/>
      <c r="P39" s="19"/>
      <c r="Q39" s="1"/>
      <c r="R39" s="1"/>
    </row>
    <row r="40" spans="1:18" ht="15" customHeight="1">
      <c r="A40" s="18"/>
      <c r="B40" s="5"/>
      <c r="C40" s="2" t="s">
        <v>4</v>
      </c>
      <c r="D40" s="70" t="s">
        <v>33</v>
      </c>
      <c r="E40" s="71"/>
      <c r="F40" s="71"/>
      <c r="G40" s="71"/>
      <c r="H40" s="71"/>
      <c r="I40" s="71"/>
      <c r="J40" s="71"/>
      <c r="K40" s="71"/>
      <c r="L40" s="71"/>
      <c r="M40" s="10" t="s">
        <v>53</v>
      </c>
      <c r="N40" s="6"/>
      <c r="O40" s="6"/>
      <c r="P40" s="19"/>
      <c r="Q40" s="1"/>
      <c r="R40" s="1"/>
    </row>
    <row r="41" spans="1:18" ht="15" customHeight="1">
      <c r="A41" s="18"/>
      <c r="B41" s="5"/>
      <c r="C41" s="2" t="s">
        <v>4</v>
      </c>
      <c r="D41" s="70" t="s">
        <v>34</v>
      </c>
      <c r="E41" s="71"/>
      <c r="F41" s="71"/>
      <c r="G41" s="71"/>
      <c r="H41" s="71"/>
      <c r="I41" s="71"/>
      <c r="J41" s="71"/>
      <c r="K41" s="71"/>
      <c r="L41" s="71"/>
      <c r="M41" s="11" t="s">
        <v>53</v>
      </c>
      <c r="N41" s="6"/>
      <c r="O41" s="6"/>
      <c r="P41" s="19"/>
      <c r="Q41" s="1"/>
      <c r="R41" s="1"/>
    </row>
    <row r="42" spans="1:18" ht="15" customHeight="1">
      <c r="A42" s="18"/>
      <c r="B42" s="5"/>
      <c r="C42" s="2" t="s">
        <v>4</v>
      </c>
      <c r="D42" s="70" t="s">
        <v>35</v>
      </c>
      <c r="E42" s="71"/>
      <c r="F42" s="71"/>
      <c r="G42" s="71"/>
      <c r="H42" s="71"/>
      <c r="I42" s="71"/>
      <c r="J42" s="71"/>
      <c r="K42" s="71"/>
      <c r="L42" s="71"/>
      <c r="M42" s="12" t="s">
        <v>53</v>
      </c>
      <c r="N42" s="6"/>
      <c r="O42" s="6"/>
      <c r="P42" s="19"/>
      <c r="Q42" s="1"/>
      <c r="R42" s="1"/>
    </row>
    <row r="43" spans="1:18" ht="15" customHeight="1">
      <c r="A43" s="18"/>
      <c r="B43" s="5"/>
      <c r="C43" s="5"/>
      <c r="D43" s="6"/>
      <c r="E43" s="6"/>
      <c r="F43" s="6"/>
      <c r="G43" s="6"/>
      <c r="H43" s="6"/>
      <c r="I43" s="6"/>
      <c r="J43" s="6"/>
      <c r="K43" s="6"/>
      <c r="L43" s="6"/>
      <c r="M43" s="6"/>
      <c r="N43" s="6"/>
      <c r="O43" s="6"/>
      <c r="P43" s="19"/>
      <c r="Q43" s="1"/>
      <c r="R43" s="1"/>
    </row>
    <row r="44" spans="1:18" ht="15" customHeight="1">
      <c r="A44" s="18"/>
      <c r="B44" s="72" t="s">
        <v>36</v>
      </c>
      <c r="C44" s="71"/>
      <c r="D44" s="71"/>
      <c r="E44" s="71"/>
      <c r="F44" s="71"/>
      <c r="G44" s="71"/>
      <c r="H44" s="71"/>
      <c r="I44" s="71"/>
      <c r="J44" s="71"/>
      <c r="K44" s="71"/>
      <c r="L44" s="71"/>
      <c r="M44" s="71"/>
      <c r="N44" s="71"/>
      <c r="O44" s="71"/>
      <c r="P44" s="19"/>
      <c r="Q44" s="1"/>
      <c r="R44" s="1"/>
    </row>
    <row r="45" spans="1:18" ht="15" customHeight="1">
      <c r="A45" s="18"/>
      <c r="B45" s="70" t="s">
        <v>37</v>
      </c>
      <c r="C45" s="62"/>
      <c r="D45" s="62"/>
      <c r="E45" s="62"/>
      <c r="F45" s="62"/>
      <c r="G45" s="62"/>
      <c r="H45" s="62"/>
      <c r="I45" s="62"/>
      <c r="J45" s="62"/>
      <c r="K45" s="62"/>
      <c r="L45" s="62"/>
      <c r="M45" s="62"/>
      <c r="N45" s="62"/>
      <c r="O45" s="62"/>
      <c r="P45" s="19"/>
      <c r="Q45" s="1"/>
      <c r="R45" s="1"/>
    </row>
    <row r="46" spans="1:18" ht="15" customHeight="1">
      <c r="A46" s="18"/>
      <c r="B46" s="5"/>
      <c r="C46" s="2" t="s">
        <v>4</v>
      </c>
      <c r="D46" s="6" t="s">
        <v>38</v>
      </c>
      <c r="E46" s="6"/>
      <c r="F46" s="6"/>
      <c r="G46" s="67" t="s">
        <v>111</v>
      </c>
      <c r="H46" s="68"/>
      <c r="I46" s="68"/>
      <c r="J46" s="68"/>
      <c r="K46" s="68"/>
      <c r="L46" s="68"/>
      <c r="M46" s="68"/>
      <c r="N46" s="68"/>
      <c r="O46" s="69"/>
      <c r="P46" s="19"/>
      <c r="Q46" s="1"/>
      <c r="R46" s="1"/>
    </row>
    <row r="47" spans="1:18" ht="15" customHeight="1">
      <c r="A47" s="18"/>
      <c r="B47" s="5"/>
      <c r="C47" s="2" t="s">
        <v>4</v>
      </c>
      <c r="D47" s="6" t="s">
        <v>39</v>
      </c>
      <c r="E47" s="6"/>
      <c r="F47" s="6"/>
      <c r="G47" s="56" t="s">
        <v>54</v>
      </c>
      <c r="H47" s="57"/>
      <c r="I47" s="57"/>
      <c r="J47" s="57"/>
      <c r="K47" s="57"/>
      <c r="L47" s="57"/>
      <c r="M47" s="57"/>
      <c r="N47" s="57"/>
      <c r="O47" s="58"/>
      <c r="P47" s="19"/>
      <c r="Q47" s="1"/>
      <c r="R47" s="1"/>
    </row>
    <row r="48" spans="1:18" ht="15" customHeight="1">
      <c r="A48" s="18"/>
      <c r="B48" s="5"/>
      <c r="C48" s="2" t="s">
        <v>4</v>
      </c>
      <c r="D48" s="6" t="s">
        <v>10</v>
      </c>
      <c r="E48" s="6"/>
      <c r="F48" s="6"/>
      <c r="G48" s="63" t="s">
        <v>55</v>
      </c>
      <c r="H48" s="57"/>
      <c r="I48" s="57"/>
      <c r="J48" s="57"/>
      <c r="K48" s="57"/>
      <c r="L48" s="57"/>
      <c r="M48" s="57"/>
      <c r="N48" s="57"/>
      <c r="O48" s="58"/>
      <c r="P48" s="19"/>
      <c r="Q48" s="1"/>
      <c r="R48" s="1"/>
    </row>
    <row r="49" spans="1:18" ht="15" customHeight="1">
      <c r="A49" s="18"/>
      <c r="B49" s="5"/>
      <c r="C49" s="2" t="s">
        <v>4</v>
      </c>
      <c r="D49" s="6" t="s">
        <v>40</v>
      </c>
      <c r="E49" s="6"/>
      <c r="F49" s="6"/>
      <c r="G49" s="56" t="s">
        <v>56</v>
      </c>
      <c r="H49" s="57"/>
      <c r="I49" s="57"/>
      <c r="J49" s="57"/>
      <c r="K49" s="57"/>
      <c r="L49" s="57"/>
      <c r="M49" s="57"/>
      <c r="N49" s="57"/>
      <c r="O49" s="58"/>
      <c r="P49" s="19"/>
      <c r="Q49" s="1"/>
      <c r="R49" s="1"/>
    </row>
    <row r="50" spans="1:18" ht="15" customHeight="1">
      <c r="A50" s="18"/>
      <c r="B50" s="5"/>
      <c r="C50" s="2" t="s">
        <v>4</v>
      </c>
      <c r="D50" s="6" t="s">
        <v>41</v>
      </c>
      <c r="E50" s="6"/>
      <c r="F50" s="6"/>
      <c r="G50" s="63" t="s">
        <v>58</v>
      </c>
      <c r="H50" s="57"/>
      <c r="I50" s="57"/>
      <c r="J50" s="57"/>
      <c r="K50" s="57"/>
      <c r="L50" s="57"/>
      <c r="M50" s="57"/>
      <c r="N50" s="57"/>
      <c r="O50" s="58"/>
      <c r="P50" s="19"/>
      <c r="Q50" s="1"/>
      <c r="R50" s="1"/>
    </row>
    <row r="51" spans="1:18" ht="25.5" customHeight="1">
      <c r="A51" s="18"/>
      <c r="B51" s="20" t="s">
        <v>42</v>
      </c>
      <c r="C51" s="2" t="s">
        <v>4</v>
      </c>
      <c r="D51" s="6" t="s">
        <v>43</v>
      </c>
      <c r="E51" s="6"/>
      <c r="F51" s="6"/>
      <c r="G51" s="64" t="s">
        <v>57</v>
      </c>
      <c r="H51" s="65"/>
      <c r="I51" s="65"/>
      <c r="J51" s="65"/>
      <c r="K51" s="65"/>
      <c r="L51" s="65"/>
      <c r="M51" s="65"/>
      <c r="N51" s="65"/>
      <c r="O51" s="66"/>
      <c r="P51" s="19"/>
      <c r="Q51" s="1"/>
      <c r="R51" s="1"/>
    </row>
    <row r="52" spans="1:18" ht="15" customHeight="1">
      <c r="A52" s="18"/>
      <c r="B52" s="20" t="s">
        <v>42</v>
      </c>
      <c r="C52" s="2" t="s">
        <v>4</v>
      </c>
      <c r="D52" s="6" t="s">
        <v>44</v>
      </c>
      <c r="E52" s="6"/>
      <c r="F52" s="6"/>
      <c r="G52" s="56"/>
      <c r="H52" s="57"/>
      <c r="I52" s="57"/>
      <c r="J52" s="57"/>
      <c r="K52" s="57"/>
      <c r="L52" s="57"/>
      <c r="M52" s="57"/>
      <c r="N52" s="57"/>
      <c r="O52" s="58"/>
      <c r="P52" s="19"/>
      <c r="Q52" s="1"/>
      <c r="R52" s="1"/>
    </row>
    <row r="53" spans="1:18" ht="15" customHeight="1">
      <c r="A53" s="18"/>
      <c r="B53" s="5"/>
      <c r="C53" s="4"/>
      <c r="D53" s="6" t="s">
        <v>45</v>
      </c>
      <c r="E53" s="6"/>
      <c r="F53" s="6"/>
      <c r="G53" s="59"/>
      <c r="H53" s="60"/>
      <c r="I53" s="60"/>
      <c r="J53" s="60"/>
      <c r="K53" s="60"/>
      <c r="L53" s="60"/>
      <c r="M53" s="60"/>
      <c r="N53" s="60"/>
      <c r="O53" s="61"/>
      <c r="P53" s="19"/>
      <c r="Q53" s="1"/>
      <c r="R53" s="1"/>
    </row>
    <row r="54" spans="1:18" ht="15" customHeight="1">
      <c r="A54" s="18"/>
      <c r="B54" s="5"/>
      <c r="C54" s="5"/>
      <c r="D54" s="6"/>
      <c r="E54" s="6"/>
      <c r="F54" s="6"/>
      <c r="G54" s="6"/>
      <c r="H54" s="6"/>
      <c r="I54" s="6"/>
      <c r="J54" s="6"/>
      <c r="K54" s="6"/>
      <c r="L54" s="6"/>
      <c r="M54" s="6"/>
      <c r="N54" s="6"/>
      <c r="O54" s="6"/>
      <c r="P54" s="19"/>
      <c r="Q54" s="1"/>
      <c r="R54" s="1"/>
    </row>
    <row r="55" spans="1:18" ht="22.5" customHeight="1">
      <c r="A55" s="18"/>
      <c r="B55" s="5"/>
      <c r="C55" s="2" t="s">
        <v>4</v>
      </c>
      <c r="D55" s="6" t="s">
        <v>38</v>
      </c>
      <c r="E55" s="6"/>
      <c r="F55" s="6"/>
      <c r="G55" s="67" t="s">
        <v>114</v>
      </c>
      <c r="H55" s="68"/>
      <c r="I55" s="68"/>
      <c r="J55" s="68"/>
      <c r="K55" s="68"/>
      <c r="L55" s="68"/>
      <c r="M55" s="68"/>
      <c r="N55" s="68"/>
      <c r="O55" s="69"/>
      <c r="P55" s="19"/>
      <c r="Q55" s="1"/>
      <c r="R55" s="1"/>
    </row>
    <row r="56" spans="1:18" ht="15" customHeight="1">
      <c r="A56" s="18"/>
      <c r="B56" s="5"/>
      <c r="C56" s="2" t="s">
        <v>4</v>
      </c>
      <c r="D56" s="6" t="s">
        <v>39</v>
      </c>
      <c r="E56" s="6"/>
      <c r="F56" s="6"/>
      <c r="G56" s="56" t="s">
        <v>54</v>
      </c>
      <c r="H56" s="57"/>
      <c r="I56" s="57"/>
      <c r="J56" s="57"/>
      <c r="K56" s="57"/>
      <c r="L56" s="57"/>
      <c r="M56" s="57"/>
      <c r="N56" s="57"/>
      <c r="O56" s="58"/>
      <c r="P56" s="19"/>
      <c r="Q56" s="1"/>
      <c r="R56" s="1"/>
    </row>
    <row r="57" spans="1:18" ht="15" customHeight="1">
      <c r="A57" s="18"/>
      <c r="B57" s="5"/>
      <c r="C57" s="2" t="s">
        <v>4</v>
      </c>
      <c r="D57" s="6" t="s">
        <v>10</v>
      </c>
      <c r="E57" s="6"/>
      <c r="F57" s="6"/>
      <c r="G57" s="63" t="s">
        <v>55</v>
      </c>
      <c r="H57" s="57"/>
      <c r="I57" s="57"/>
      <c r="J57" s="57"/>
      <c r="K57" s="57"/>
      <c r="L57" s="57"/>
      <c r="M57" s="57"/>
      <c r="N57" s="57"/>
      <c r="O57" s="58"/>
      <c r="P57" s="19"/>
      <c r="Q57" s="1"/>
      <c r="R57" s="1"/>
    </row>
    <row r="58" spans="1:18" ht="15" customHeight="1">
      <c r="A58" s="18"/>
      <c r="B58" s="5"/>
      <c r="C58" s="2" t="s">
        <v>4</v>
      </c>
      <c r="D58" s="6" t="s">
        <v>40</v>
      </c>
      <c r="E58" s="6"/>
      <c r="F58" s="6"/>
      <c r="G58" s="56" t="s">
        <v>56</v>
      </c>
      <c r="H58" s="57"/>
      <c r="I58" s="57"/>
      <c r="J58" s="57"/>
      <c r="K58" s="57"/>
      <c r="L58" s="57"/>
      <c r="M58" s="57"/>
      <c r="N58" s="57"/>
      <c r="O58" s="58"/>
      <c r="P58" s="19"/>
      <c r="Q58" s="1"/>
      <c r="R58" s="1"/>
    </row>
    <row r="59" spans="1:18" ht="15" customHeight="1">
      <c r="A59" s="18"/>
      <c r="B59" s="5"/>
      <c r="C59" s="2" t="s">
        <v>4</v>
      </c>
      <c r="D59" s="6" t="s">
        <v>41</v>
      </c>
      <c r="E59" s="6"/>
      <c r="F59" s="6"/>
      <c r="G59" s="63" t="s">
        <v>113</v>
      </c>
      <c r="H59" s="57"/>
      <c r="I59" s="57"/>
      <c r="J59" s="57"/>
      <c r="K59" s="57"/>
      <c r="L59" s="57"/>
      <c r="M59" s="57"/>
      <c r="N59" s="57"/>
      <c r="O59" s="58"/>
      <c r="P59" s="19"/>
      <c r="Q59" s="1"/>
      <c r="R59" s="1"/>
    </row>
    <row r="60" spans="1:18" ht="25.5" customHeight="1">
      <c r="A60" s="18"/>
      <c r="B60" s="20" t="s">
        <v>42</v>
      </c>
      <c r="C60" s="2" t="s">
        <v>4</v>
      </c>
      <c r="D60" s="6" t="s">
        <v>43</v>
      </c>
      <c r="E60" s="6"/>
      <c r="F60" s="6"/>
      <c r="G60" s="64" t="s">
        <v>112</v>
      </c>
      <c r="H60" s="65"/>
      <c r="I60" s="65"/>
      <c r="J60" s="65"/>
      <c r="K60" s="65"/>
      <c r="L60" s="65"/>
      <c r="M60" s="65"/>
      <c r="N60" s="65"/>
      <c r="O60" s="66"/>
      <c r="P60" s="19"/>
      <c r="Q60" s="1"/>
      <c r="R60" s="1"/>
    </row>
    <row r="61" spans="1:18" ht="15" customHeight="1">
      <c r="A61" s="18"/>
      <c r="B61" s="20" t="s">
        <v>42</v>
      </c>
      <c r="C61" s="2" t="s">
        <v>4</v>
      </c>
      <c r="D61" s="6" t="s">
        <v>44</v>
      </c>
      <c r="E61" s="6"/>
      <c r="F61" s="6"/>
      <c r="G61" s="56"/>
      <c r="H61" s="57"/>
      <c r="I61" s="57"/>
      <c r="J61" s="57"/>
      <c r="K61" s="57"/>
      <c r="L61" s="57"/>
      <c r="M61" s="57"/>
      <c r="N61" s="57"/>
      <c r="O61" s="58"/>
      <c r="P61" s="19"/>
      <c r="Q61" s="1"/>
      <c r="R61" s="1"/>
    </row>
    <row r="62" spans="1:18" ht="15" customHeight="1">
      <c r="A62" s="18"/>
      <c r="B62" s="5"/>
      <c r="C62" s="4"/>
      <c r="D62" s="6" t="s">
        <v>45</v>
      </c>
      <c r="E62" s="6"/>
      <c r="F62" s="6"/>
      <c r="G62" s="59"/>
      <c r="H62" s="60"/>
      <c r="I62" s="60"/>
      <c r="J62" s="60"/>
      <c r="K62" s="60"/>
      <c r="L62" s="60"/>
      <c r="M62" s="60"/>
      <c r="N62" s="60"/>
      <c r="O62" s="61"/>
      <c r="P62" s="19"/>
      <c r="Q62" s="1"/>
      <c r="R62" s="1"/>
    </row>
    <row r="63" spans="1:18" ht="15" customHeight="1">
      <c r="A63" s="18"/>
      <c r="B63" s="5"/>
      <c r="C63" s="5"/>
      <c r="D63" s="6"/>
      <c r="E63" s="6"/>
      <c r="F63" s="6"/>
      <c r="G63" s="6"/>
      <c r="H63" s="6"/>
      <c r="I63" s="6"/>
      <c r="J63" s="6"/>
      <c r="K63" s="6"/>
      <c r="L63" s="6"/>
      <c r="M63" s="6"/>
      <c r="N63" s="6"/>
      <c r="O63" s="6"/>
      <c r="P63" s="19"/>
      <c r="Q63" s="1"/>
      <c r="R63" s="1"/>
    </row>
    <row r="64" spans="1:18" ht="22.5" customHeight="1">
      <c r="A64" s="18"/>
      <c r="B64" s="5"/>
      <c r="C64" s="2" t="s">
        <v>4</v>
      </c>
      <c r="D64" s="6" t="s">
        <v>38</v>
      </c>
      <c r="E64" s="6"/>
      <c r="F64" s="6"/>
      <c r="G64" s="67" t="s">
        <v>117</v>
      </c>
      <c r="H64" s="68"/>
      <c r="I64" s="68"/>
      <c r="J64" s="68"/>
      <c r="K64" s="68"/>
      <c r="L64" s="68"/>
      <c r="M64" s="68"/>
      <c r="N64" s="68"/>
      <c r="O64" s="69"/>
      <c r="P64" s="19"/>
      <c r="Q64" s="1"/>
      <c r="R64" s="1"/>
    </row>
    <row r="65" spans="1:18" ht="15" customHeight="1">
      <c r="A65" s="18"/>
      <c r="B65" s="5"/>
      <c r="C65" s="2" t="s">
        <v>4</v>
      </c>
      <c r="D65" s="6" t="s">
        <v>39</v>
      </c>
      <c r="E65" s="6"/>
      <c r="F65" s="6"/>
      <c r="G65" s="56" t="s">
        <v>54</v>
      </c>
      <c r="H65" s="57"/>
      <c r="I65" s="57"/>
      <c r="J65" s="57"/>
      <c r="K65" s="57"/>
      <c r="L65" s="57"/>
      <c r="M65" s="57"/>
      <c r="N65" s="57"/>
      <c r="O65" s="58"/>
      <c r="P65" s="19"/>
      <c r="Q65" s="1"/>
      <c r="R65" s="1"/>
    </row>
    <row r="66" spans="1:18" ht="15" customHeight="1">
      <c r="A66" s="18"/>
      <c r="B66" s="5"/>
      <c r="C66" s="2" t="s">
        <v>4</v>
      </c>
      <c r="D66" s="6" t="s">
        <v>10</v>
      </c>
      <c r="E66" s="6"/>
      <c r="F66" s="6"/>
      <c r="G66" s="63" t="s">
        <v>55</v>
      </c>
      <c r="H66" s="57"/>
      <c r="I66" s="57"/>
      <c r="J66" s="57"/>
      <c r="K66" s="57"/>
      <c r="L66" s="57"/>
      <c r="M66" s="57"/>
      <c r="N66" s="57"/>
      <c r="O66" s="58"/>
      <c r="P66" s="19"/>
      <c r="Q66" s="1"/>
      <c r="R66" s="1"/>
    </row>
    <row r="67" spans="1:18" ht="15" customHeight="1">
      <c r="A67" s="18"/>
      <c r="B67" s="5"/>
      <c r="C67" s="2" t="s">
        <v>4</v>
      </c>
      <c r="D67" s="6" t="s">
        <v>40</v>
      </c>
      <c r="E67" s="6"/>
      <c r="F67" s="6"/>
      <c r="G67" s="56" t="s">
        <v>56</v>
      </c>
      <c r="H67" s="57"/>
      <c r="I67" s="57"/>
      <c r="J67" s="57"/>
      <c r="K67" s="57"/>
      <c r="L67" s="57"/>
      <c r="M67" s="57"/>
      <c r="N67" s="57"/>
      <c r="O67" s="58"/>
      <c r="P67" s="19"/>
      <c r="Q67" s="1"/>
      <c r="R67" s="1"/>
    </row>
    <row r="68" spans="1:18" ht="15" customHeight="1">
      <c r="A68" s="18"/>
      <c r="B68" s="5"/>
      <c r="C68" s="2" t="s">
        <v>4</v>
      </c>
      <c r="D68" s="6" t="s">
        <v>41</v>
      </c>
      <c r="E68" s="6"/>
      <c r="F68" s="6"/>
      <c r="G68" s="63" t="s">
        <v>116</v>
      </c>
      <c r="H68" s="57"/>
      <c r="I68" s="57"/>
      <c r="J68" s="57"/>
      <c r="K68" s="57"/>
      <c r="L68" s="57"/>
      <c r="M68" s="57"/>
      <c r="N68" s="57"/>
      <c r="O68" s="58"/>
      <c r="P68" s="19"/>
      <c r="Q68" s="1"/>
      <c r="R68" s="1"/>
    </row>
    <row r="69" spans="1:18" ht="25.5" customHeight="1">
      <c r="A69" s="18"/>
      <c r="B69" s="20" t="s">
        <v>42</v>
      </c>
      <c r="C69" s="2" t="s">
        <v>4</v>
      </c>
      <c r="D69" s="6" t="s">
        <v>43</v>
      </c>
      <c r="E69" s="6"/>
      <c r="F69" s="6"/>
      <c r="G69" s="64" t="s">
        <v>115</v>
      </c>
      <c r="H69" s="65"/>
      <c r="I69" s="65"/>
      <c r="J69" s="65"/>
      <c r="K69" s="65"/>
      <c r="L69" s="65"/>
      <c r="M69" s="65"/>
      <c r="N69" s="65"/>
      <c r="O69" s="66"/>
      <c r="P69" s="19"/>
      <c r="Q69" s="1"/>
      <c r="R69" s="1"/>
    </row>
    <row r="70" spans="1:18" ht="15" customHeight="1">
      <c r="A70" s="18"/>
      <c r="B70" s="20" t="s">
        <v>42</v>
      </c>
      <c r="C70" s="2" t="s">
        <v>4</v>
      </c>
      <c r="D70" s="6" t="s">
        <v>44</v>
      </c>
      <c r="E70" s="6"/>
      <c r="F70" s="6"/>
      <c r="G70" s="56"/>
      <c r="H70" s="57"/>
      <c r="I70" s="57"/>
      <c r="J70" s="57"/>
      <c r="K70" s="57"/>
      <c r="L70" s="57"/>
      <c r="M70" s="57"/>
      <c r="N70" s="57"/>
      <c r="O70" s="58"/>
      <c r="P70" s="19"/>
      <c r="Q70" s="1"/>
      <c r="R70" s="1"/>
    </row>
    <row r="71" spans="1:18" ht="15" customHeight="1">
      <c r="A71" s="18"/>
      <c r="B71" s="5"/>
      <c r="C71" s="4"/>
      <c r="D71" s="6" t="s">
        <v>45</v>
      </c>
      <c r="E71" s="6"/>
      <c r="F71" s="6"/>
      <c r="G71" s="59"/>
      <c r="H71" s="60"/>
      <c r="I71" s="60"/>
      <c r="J71" s="60"/>
      <c r="K71" s="60"/>
      <c r="L71" s="60"/>
      <c r="M71" s="60"/>
      <c r="N71" s="60"/>
      <c r="O71" s="61"/>
      <c r="P71" s="19"/>
      <c r="Q71" s="1"/>
      <c r="R71" s="1"/>
    </row>
    <row r="72" spans="1:18" ht="15" customHeight="1">
      <c r="A72" s="18"/>
      <c r="B72" s="5"/>
      <c r="C72" s="5"/>
      <c r="D72" s="6"/>
      <c r="E72" s="6"/>
      <c r="F72" s="6"/>
      <c r="G72" s="6"/>
      <c r="H72" s="6"/>
      <c r="I72" s="6"/>
      <c r="J72" s="6"/>
      <c r="K72" s="6"/>
      <c r="L72" s="6"/>
      <c r="M72" s="6"/>
      <c r="N72" s="6"/>
      <c r="O72" s="6"/>
      <c r="P72" s="19"/>
      <c r="Q72" s="1"/>
      <c r="R72" s="1"/>
    </row>
    <row r="73" spans="1:18" ht="15" customHeight="1">
      <c r="A73" s="18"/>
      <c r="B73" s="20"/>
      <c r="C73" s="5"/>
      <c r="D73" s="21" t="s">
        <v>46</v>
      </c>
      <c r="E73" s="13"/>
      <c r="F73" s="13"/>
      <c r="G73" s="62" t="s">
        <v>47</v>
      </c>
      <c r="H73" s="62"/>
      <c r="I73" s="62"/>
      <c r="J73" s="62"/>
      <c r="K73" s="62"/>
      <c r="L73" s="62"/>
      <c r="M73" s="62"/>
      <c r="N73" s="62"/>
      <c r="O73" s="62"/>
      <c r="P73" s="19"/>
      <c r="Q73" s="1"/>
      <c r="R73" s="1"/>
    </row>
    <row r="74" spans="1:18" ht="15" customHeight="1">
      <c r="A74" s="18"/>
      <c r="B74" s="5"/>
      <c r="C74" s="5"/>
      <c r="D74" s="14" t="s">
        <v>48</v>
      </c>
      <c r="E74" s="13"/>
      <c r="F74" s="13"/>
      <c r="G74" s="62" t="s">
        <v>49</v>
      </c>
      <c r="H74" s="62"/>
      <c r="I74" s="62"/>
      <c r="J74" s="62"/>
      <c r="K74" s="62"/>
      <c r="L74" s="62"/>
      <c r="M74" s="62"/>
      <c r="N74" s="62"/>
      <c r="O74" s="62"/>
      <c r="P74" s="19"/>
      <c r="Q74" s="1"/>
      <c r="R74" s="1"/>
    </row>
    <row r="75" spans="1:17" ht="3.75" customHeight="1" thickBot="1">
      <c r="A75" s="22"/>
      <c r="B75" s="23"/>
      <c r="C75" s="23"/>
      <c r="D75" s="23"/>
      <c r="E75" s="23"/>
      <c r="F75" s="23"/>
      <c r="G75" s="23"/>
      <c r="H75" s="23"/>
      <c r="I75" s="23"/>
      <c r="J75" s="23"/>
      <c r="K75" s="23"/>
      <c r="L75" s="23"/>
      <c r="M75" s="23"/>
      <c r="N75" s="23"/>
      <c r="O75" s="23"/>
      <c r="P75" s="24"/>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8:O8"/>
    <mergeCell ref="B2:O2"/>
    <mergeCell ref="B3:O3"/>
    <mergeCell ref="B4:O4"/>
    <mergeCell ref="B5:H5"/>
    <mergeCell ref="J5:O5"/>
    <mergeCell ref="B6:H6"/>
    <mergeCell ref="J6:O6"/>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V2"/>
  <sheetViews>
    <sheetView zoomScalePageLayoutView="0" workbookViewId="0" topLeftCell="A1">
      <selection activeCell="B2" sqref="B2"/>
    </sheetView>
  </sheetViews>
  <sheetFormatPr defaultColWidth="9.140625" defaultRowHeight="12.75"/>
  <cols>
    <col min="1" max="1" width="36.8515625" style="31" customWidth="1"/>
    <col min="2" max="16384" width="9.140625" style="32" customWidth="1"/>
  </cols>
  <sheetData>
    <row r="1" spans="1:22" s="33" customFormat="1" ht="48" customHeight="1">
      <c r="A1" s="36"/>
      <c r="B1" s="37" t="s">
        <v>61</v>
      </c>
      <c r="C1" s="37" t="s">
        <v>62</v>
      </c>
      <c r="D1" s="37" t="s">
        <v>63</v>
      </c>
      <c r="E1" s="37" t="s">
        <v>64</v>
      </c>
      <c r="F1" s="37" t="s">
        <v>65</v>
      </c>
      <c r="G1" s="37" t="s">
        <v>66</v>
      </c>
      <c r="H1" s="37" t="s">
        <v>67</v>
      </c>
      <c r="I1" s="37" t="s">
        <v>68</v>
      </c>
      <c r="J1" s="29"/>
      <c r="K1" s="29"/>
      <c r="L1" s="29"/>
      <c r="M1" s="29"/>
      <c r="N1" s="29"/>
      <c r="O1" s="29"/>
      <c r="P1" s="29"/>
      <c r="Q1" s="29"/>
      <c r="R1" s="29"/>
      <c r="S1" s="29"/>
      <c r="T1" s="29"/>
      <c r="U1" s="29"/>
      <c r="V1" s="29"/>
    </row>
    <row r="2" spans="1:9" ht="12.75">
      <c r="A2" s="34" t="s">
        <v>71</v>
      </c>
      <c r="B2" s="41">
        <f>'Drill down data_GDP'!B2/'DMI EU27'!B2</f>
        <v>1.148084026249152</v>
      </c>
      <c r="C2" s="41">
        <f>'Drill down data_GDP'!C2/'DMI EU27'!C2</f>
        <v>1.1692895294844319</v>
      </c>
      <c r="D2" s="41">
        <f>'Drill down data_GDP'!D2/'DMI EU27'!D2</f>
        <v>1.194809700227396</v>
      </c>
      <c r="E2" s="41">
        <f>'Drill down data_GDP'!E2/'DMI EU27'!E2</f>
        <v>1.2148606636450217</v>
      </c>
      <c r="F2" s="41">
        <f>'Drill down data_GDP'!F2/'DMI EU27'!F2</f>
        <v>1.1897612540828417</v>
      </c>
      <c r="G2" s="41">
        <f>'Drill down data_GDP'!G2/'DMI EU27'!G2</f>
        <v>1.197940912188141</v>
      </c>
      <c r="H2" s="41">
        <f>'Drill down data_GDP'!H2/'DMI EU27'!H2</f>
        <v>1.2155906610660587</v>
      </c>
      <c r="I2" s="41">
        <f>'Drill down data_GDP'!I2/'DMI EU27'!I2</f>
        <v>1.2256897930263495</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O8:O10"/>
  <sheetViews>
    <sheetView tabSelected="1" zoomScalePageLayoutView="0" workbookViewId="0" topLeftCell="A1">
      <selection activeCell="G30" sqref="G30"/>
    </sheetView>
  </sheetViews>
  <sheetFormatPr defaultColWidth="9.140625" defaultRowHeight="12.75"/>
  <sheetData>
    <row r="8" ht="15">
      <c r="O8" s="30"/>
    </row>
    <row r="9" ht="15">
      <c r="O9" s="30"/>
    </row>
    <row r="10" ht="15">
      <c r="O10" s="30"/>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2012-03-19T09:54:16Z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1486454639</vt:i4>
  </property>
  <property fmtid="{D5CDD505-2E9C-101B-9397-08002B2CF9AE}" pid="4" name="_NewReviewCycle">
    <vt:lpwstr/>
  </property>
  <property fmtid="{D5CDD505-2E9C-101B-9397-08002B2CF9AE}" pid="5" name="_EmailSubject">
    <vt:lpwstr>SCP Indicators:  Batch 8 of datapackages</vt:lpwstr>
  </property>
  <property fmtid="{D5CDD505-2E9C-101B-9397-08002B2CF9AE}" pid="6" name="_AuthorEmail">
    <vt:lpwstr>dawat@etc.mim.dk</vt:lpwstr>
  </property>
  <property fmtid="{D5CDD505-2E9C-101B-9397-08002B2CF9AE}" pid="7" name="_AuthorEmailDisplayName">
    <vt:lpwstr>Watson, David</vt:lpwstr>
  </property>
  <property fmtid="{D5CDD505-2E9C-101B-9397-08002B2CF9AE}" pid="8" name="_PreviousAdHocReviewCycleID">
    <vt:i4>-1171787085</vt:i4>
  </property>
  <property fmtid="{D5CDD505-2E9C-101B-9397-08002B2CF9AE}" pid="9" name="_ReviewingToolsShownOnce">
    <vt:lpwstr/>
  </property>
</Properties>
</file>