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Fig13" sheetId="1" r:id="rId1"/>
    <sheet name="Fig11-14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GDP_95_constant_prices">'[2]New Cronos'!$A$46:$IV$93</definedName>
    <definedName name="GIEC">'[3]New Cronos'!$A$15:$M$40</definedName>
    <definedName name="GIEC2002">'[2]New Cronos'!$A$1:$IV$43</definedName>
    <definedName name="NO2_EM_FACT">[4]OUT_FILE_NO2!$A$17:$P$256</definedName>
    <definedName name="SO2_EM_FACT">[4]OUT_FILE_SO2!$A$12:$L$203</definedName>
  </definedNames>
  <calcPr calcId="145621" fullCalcOnLoad="1"/>
</workbook>
</file>

<file path=xl/calcChain.xml><?xml version="1.0" encoding="utf-8"?>
<calcChain xmlns="http://schemas.openxmlformats.org/spreadsheetml/2006/main">
  <c r="H24" i="2" l="1" a="1"/>
  <c r="H24" i="2" s="1"/>
  <c r="F24" i="2" a="1"/>
  <c r="F24" i="2" s="1"/>
  <c r="D24" i="2" a="1"/>
  <c r="D24" i="2" s="1"/>
  <c r="B24" i="2" a="1"/>
  <c r="B24" i="2" s="1"/>
</calcChain>
</file>

<file path=xl/sharedStrings.xml><?xml version="1.0" encoding="utf-8"?>
<sst xmlns="http://schemas.openxmlformats.org/spreadsheetml/2006/main" count="53" uniqueCount="23">
  <si>
    <t>Figure 6. Contribution to total change in ozone-precursor pollutants emissions for each sector and pollutant (EEA member countries)</t>
  </si>
  <si>
    <t>CO</t>
  </si>
  <si>
    <t>NOX</t>
  </si>
  <si>
    <t>NMVOC</t>
  </si>
  <si>
    <t>CH4</t>
  </si>
  <si>
    <t>Waste</t>
  </si>
  <si>
    <t>Solvent and product use</t>
  </si>
  <si>
    <t>Industrial processes</t>
  </si>
  <si>
    <t>Non-road transport</t>
  </si>
  <si>
    <t>Energy use in industry</t>
  </si>
  <si>
    <t>Agriculture</t>
  </si>
  <si>
    <t>Other</t>
  </si>
  <si>
    <t>No CH4 data for these sectors</t>
  </si>
  <si>
    <t>Commercial, institutional and households</t>
  </si>
  <si>
    <t>Road transport</t>
  </si>
  <si>
    <t>Energy production and distribution</t>
  </si>
  <si>
    <t>Total</t>
  </si>
  <si>
    <t>Metadata</t>
  </si>
  <si>
    <t>Geographical coverage: EEA-32</t>
  </si>
  <si>
    <t>Data source: Data from 2011 officially reported national total and sectoral emissions to UNECE/EMEP Convention on Long-Range Transboundary Atmospheric Pollution.</t>
  </si>
  <si>
    <t xml:space="preserve">Note: 'Contribution to change' plots show the contribution to the total emission change between 1990-2009 made by a specified sector/ pollutant. A negative value (-51%) indicates that this sector contributes to the total reduction in emissions of ozone-precursor substances (by 51%). A positive value indicates an increase in emission in this sector and a negative impact on the total reduction in emissions. </t>
  </si>
  <si>
    <t>100% sum checks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</si>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</sst>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kT&quot;"/>
  </numFmts>
  <fonts count="11" x14ac:knownFonts="1">
    <font>
      <sz val="10"/>
      <name val="Arial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2" fontId="1" fillId="0" borderId="1" xfId="0" applyNumberFormat="1" applyFont="1" applyBorder="1"/>
    <xf numFmtId="0" fontId="3" fillId="0" borderId="2" xfId="2" applyFont="1" applyFill="1" applyBorder="1" applyAlignment="1">
      <alignment horizontal="left" wrapText="1"/>
    </xf>
    <xf numFmtId="1" fontId="4" fillId="0" borderId="3" xfId="1" applyNumberFormat="1" applyFont="1" applyBorder="1"/>
    <xf numFmtId="164" fontId="5" fillId="0" borderId="0" xfId="0" applyNumberFormat="1" applyFont="1"/>
    <xf numFmtId="0" fontId="6" fillId="0" borderId="2" xfId="2" applyFont="1" applyFill="1" applyBorder="1" applyAlignment="1">
      <alignment horizontal="left" wrapText="1"/>
    </xf>
    <xf numFmtId="1" fontId="7" fillId="0" borderId="3" xfId="1" applyNumberFormat="1" applyFont="1" applyBorder="1"/>
    <xf numFmtId="164" fontId="8" fillId="0" borderId="0" xfId="0" applyNumberFormat="1" applyFont="1"/>
    <xf numFmtId="0" fontId="3" fillId="0" borderId="4" xfId="2" applyFont="1" applyFill="1" applyBorder="1" applyAlignment="1">
      <alignment horizontal="left" wrapText="1"/>
    </xf>
    <xf numFmtId="164" fontId="4" fillId="0" borderId="4" xfId="1" applyNumberFormat="1" applyFont="1" applyBorder="1"/>
    <xf numFmtId="0" fontId="3" fillId="0" borderId="5" xfId="2" applyFont="1" applyFill="1" applyBorder="1" applyAlignment="1">
      <alignment horizontal="left" wrapText="1"/>
    </xf>
    <xf numFmtId="165" fontId="4" fillId="0" borderId="5" xfId="1" applyNumberFormat="1" applyFont="1" applyBorder="1"/>
    <xf numFmtId="2" fontId="0" fillId="0" borderId="0" xfId="0" applyNumberFormat="1"/>
    <xf numFmtId="0" fontId="9" fillId="0" borderId="0" xfId="0" applyFont="1"/>
    <xf numFmtId="0" fontId="4" fillId="0" borderId="0" xfId="0" applyFont="1"/>
    <xf numFmtId="0" fontId="10" fillId="2" borderId="0" xfId="0" applyFont="1" applyFill="1" applyBorder="1"/>
    <xf numFmtId="2" fontId="10" fillId="2" borderId="0" xfId="0" applyNumberFormat="1" applyFont="1" applyFill="1" applyBorder="1"/>
    <xf numFmtId="0" fontId="10" fillId="2" borderId="0" xfId="1" applyNumberFormat="1" applyFont="1" applyFill="1" applyBorder="1"/>
  </cellXfs>
  <cellStyles count="5">
    <cellStyle name="Normal" xfId="0" builtinId="0"/>
    <cellStyle name="Normal 2" xfId="3"/>
    <cellStyle name="Normal_T2 (EU 15 by Sector)" xfId="2"/>
    <cellStyle name="Percent" xfId="1" builtinId="5"/>
    <cellStyle name="Percent 2" xfId="4"/>
  </cellStyles>
  <dxfs count="4"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89"/>
          <c:y val="3.553299492385787E-2"/>
          <c:w val="0.56921487603305865"/>
          <c:h val="0.87140439932318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'Fig11-14 data'!$B$3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'Fig11-14 data'!$A$4:$A$13</c:f>
              <c:strCache>
                <c:ptCount val="10"/>
                <c:pt idx="0">
                  <c:v>Waste</c:v>
                </c:pt>
                <c:pt idx="1">
                  <c:v>Non-road transport</c:v>
                </c:pt>
                <c:pt idx="2">
                  <c:v>Solvent and product use</c:v>
                </c:pt>
                <c:pt idx="3">
                  <c:v>Energy use in industry</c:v>
                </c:pt>
                <c:pt idx="4">
                  <c:v>Agriculture</c:v>
                </c:pt>
                <c:pt idx="5">
                  <c:v>Commercial, institutional and households</c:v>
                </c:pt>
                <c:pt idx="6">
                  <c:v>Energy production and distribution</c:v>
                </c:pt>
                <c:pt idx="7">
                  <c:v>Industrial processes</c:v>
                </c:pt>
                <c:pt idx="8">
                  <c:v>Other</c:v>
                </c:pt>
                <c:pt idx="9">
                  <c:v>Road transport</c:v>
                </c:pt>
              </c:strCache>
            </c:strRef>
          </c:cat>
          <c:val>
            <c:numRef>
              <c:f>'Fig11-14 data'!$B$4:$B$13</c:f>
              <c:numCache>
                <c:formatCode>0</c:formatCode>
                <c:ptCount val="10"/>
                <c:pt idx="0">
                  <c:v>0.40580964257714552</c:v>
                </c:pt>
                <c:pt idx="1">
                  <c:v>3.1008594236543095E-2</c:v>
                </c:pt>
                <c:pt idx="2">
                  <c:v>9.4954550354599248E-3</c:v>
                </c:pt>
                <c:pt idx="3">
                  <c:v>-2.1446107892658088</c:v>
                </c:pt>
                <c:pt idx="4">
                  <c:v>-2.1633547038195227</c:v>
                </c:pt>
                <c:pt idx="5">
                  <c:v>-3.1146302794819181</c:v>
                </c:pt>
                <c:pt idx="6">
                  <c:v>-4.4200953604332902</c:v>
                </c:pt>
                <c:pt idx="7">
                  <c:v>-4.6350759647067878</c:v>
                </c:pt>
                <c:pt idx="8">
                  <c:v>-17.501358108463346</c:v>
                </c:pt>
                <c:pt idx="9">
                  <c:v>-66.49842813061241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4941312"/>
        <c:axId val="156230400"/>
      </c:barChart>
      <c:catAx>
        <c:axId val="134941312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23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230400"/>
        <c:scaling>
          <c:orientation val="minMax"/>
          <c:max val="20"/>
          <c:min val="-10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41312"/>
        <c:crosses val="autoZero"/>
        <c:crossBetween val="between"/>
        <c:majorUnit val="4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141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I00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2004%20factsheets\draft%201\EN17_EU25_2002%20data%20-%20draft%20-%20pg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 data"/>
      <sheetName val="Fig2"/>
      <sheetName val="Fig3"/>
      <sheetName val="Fig4"/>
      <sheetName val="Fig5"/>
      <sheetName val="Fig2-5 data"/>
      <sheetName val="Fig6"/>
      <sheetName val="Fig6 data"/>
      <sheetName val="Fig7"/>
      <sheetName val="Fig8"/>
      <sheetName val="Fig9"/>
      <sheetName val="Fig10"/>
      <sheetName val="Fig7-10 data"/>
      <sheetName val="Fig11"/>
      <sheetName val="Fig12"/>
      <sheetName val="Fig13"/>
      <sheetName val="Fig14"/>
      <sheetName val="Fig11-14 data"/>
    </sheetNames>
    <sheetDataSet>
      <sheetData sheetId="0"/>
      <sheetData sheetId="2"/>
      <sheetData sheetId="7"/>
      <sheetData sheetId="9"/>
      <sheetData sheetId="14"/>
      <sheetData sheetId="19">
        <row r="3">
          <cell r="B3" t="str">
            <v>CO</v>
          </cell>
        </row>
        <row r="4">
          <cell r="A4" t="str">
            <v>Waste</v>
          </cell>
          <cell r="B4">
            <v>0.40580964257714552</v>
          </cell>
        </row>
        <row r="5">
          <cell r="A5" t="str">
            <v>Non-road transport</v>
          </cell>
          <cell r="B5">
            <v>3.1008594236543095E-2</v>
          </cell>
        </row>
        <row r="6">
          <cell r="A6" t="str">
            <v>Solvent and product use</v>
          </cell>
          <cell r="B6">
            <v>9.4954550354599248E-3</v>
          </cell>
        </row>
        <row r="7">
          <cell r="A7" t="str">
            <v>Energy use in industry</v>
          </cell>
          <cell r="B7">
            <v>-2.1446107892658088</v>
          </cell>
        </row>
        <row r="8">
          <cell r="A8" t="str">
            <v>Agriculture</v>
          </cell>
          <cell r="B8">
            <v>-2.1633547038195227</v>
          </cell>
        </row>
        <row r="9">
          <cell r="A9" t="str">
            <v>Commercial, institutional and households</v>
          </cell>
          <cell r="B9">
            <v>-3.1146302794819181</v>
          </cell>
        </row>
        <row r="10">
          <cell r="A10" t="str">
            <v>Energy production and distribution</v>
          </cell>
          <cell r="B10">
            <v>-4.4200953604332902</v>
          </cell>
        </row>
        <row r="11">
          <cell r="A11" t="str">
            <v>Industrial processes</v>
          </cell>
          <cell r="B11">
            <v>-4.6350759647067878</v>
          </cell>
        </row>
        <row r="12">
          <cell r="A12" t="str">
            <v>Other</v>
          </cell>
          <cell r="B12">
            <v>-17.501358108463346</v>
          </cell>
        </row>
        <row r="13">
          <cell r="A13" t="str">
            <v>Road transport</v>
          </cell>
          <cell r="B13">
            <v>-66.49842813061241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tabSelected="1" zoomScale="85" workbookViewId="0"/>
  </sheetViews>
  <sheetFormatPr defaultRowHeight="12.75" x14ac:dyDescent="0.2"/>
  <cols>
    <col min="1" max="1" width="40.7109375" customWidth="1"/>
    <col min="2" max="2" width="14" customWidth="1"/>
    <col min="3" max="3" width="40.7109375" customWidth="1"/>
    <col min="4" max="4" width="14" customWidth="1"/>
    <col min="5" max="5" width="40.7109375" customWidth="1"/>
    <col min="6" max="6" width="14" customWidth="1"/>
    <col min="7" max="7" width="40.7109375" customWidth="1"/>
    <col min="8" max="8" width="14" customWidth="1"/>
  </cols>
  <sheetData>
    <row r="1" spans="1:9" x14ac:dyDescent="0.2">
      <c r="A1" s="1" t="s">
        <v>0</v>
      </c>
    </row>
    <row r="3" spans="1:9" x14ac:dyDescent="0.2">
      <c r="A3" s="2"/>
      <c r="B3" s="3" t="s">
        <v>1</v>
      </c>
      <c r="C3" s="3"/>
      <c r="D3" s="3" t="s">
        <v>2</v>
      </c>
      <c r="E3" s="3"/>
      <c r="F3" s="3" t="s">
        <v>3</v>
      </c>
      <c r="G3" s="3"/>
      <c r="H3" s="3" t="s">
        <v>4</v>
      </c>
    </row>
    <row r="4" spans="1:9" x14ac:dyDescent="0.2">
      <c r="A4" s="4" t="s">
        <v>5</v>
      </c>
      <c r="B4" s="5">
        <v>0.40580964257714552</v>
      </c>
      <c r="C4" s="4" t="s">
        <v>6</v>
      </c>
      <c r="D4" s="5">
        <v>1.6086810350161513E-3</v>
      </c>
      <c r="E4" s="4" t="s">
        <v>7</v>
      </c>
      <c r="F4" s="5">
        <v>4.3189599363653945</v>
      </c>
      <c r="G4" s="4" t="s">
        <v>8</v>
      </c>
      <c r="H4" s="5">
        <v>1.2937414600541432E-2</v>
      </c>
      <c r="I4" s="6"/>
    </row>
    <row r="5" spans="1:9" x14ac:dyDescent="0.2">
      <c r="A5" s="4" t="s">
        <v>8</v>
      </c>
      <c r="B5" s="5">
        <v>3.1008594236543095E-2</v>
      </c>
      <c r="C5" s="4" t="s">
        <v>5</v>
      </c>
      <c r="D5" s="5">
        <v>-3.3894673768604472E-2</v>
      </c>
      <c r="E5" s="4" t="s">
        <v>5</v>
      </c>
      <c r="F5" s="5">
        <v>2.9762349613950363E-2</v>
      </c>
      <c r="G5" s="4" t="s">
        <v>9</v>
      </c>
      <c r="H5" s="5">
        <v>5.8688698969658276E-3</v>
      </c>
      <c r="I5" s="6"/>
    </row>
    <row r="6" spans="1:9" x14ac:dyDescent="0.2">
      <c r="A6" s="4" t="s">
        <v>6</v>
      </c>
      <c r="B6" s="5">
        <v>9.4954550354599248E-3</v>
      </c>
      <c r="C6" s="4" t="s">
        <v>8</v>
      </c>
      <c r="D6" s="5">
        <v>-7.5339921866898099E-2</v>
      </c>
      <c r="E6" s="4" t="s">
        <v>10</v>
      </c>
      <c r="F6" s="5">
        <v>-5.8369493689637619E-2</v>
      </c>
      <c r="G6" s="7" t="s">
        <v>11</v>
      </c>
      <c r="H6" s="8">
        <v>0</v>
      </c>
      <c r="I6" s="9" t="s">
        <v>12</v>
      </c>
    </row>
    <row r="7" spans="1:9" x14ac:dyDescent="0.2">
      <c r="A7" s="4" t="s">
        <v>9</v>
      </c>
      <c r="B7" s="5">
        <v>-2.1446107892658088</v>
      </c>
      <c r="C7" s="4" t="s">
        <v>13</v>
      </c>
      <c r="D7" s="5">
        <v>-8.9712244679832867E-2</v>
      </c>
      <c r="E7" s="4" t="s">
        <v>8</v>
      </c>
      <c r="F7" s="5">
        <v>-0.19983966886753549</v>
      </c>
      <c r="G7" s="7" t="s">
        <v>6</v>
      </c>
      <c r="H7" s="8">
        <v>0</v>
      </c>
      <c r="I7" s="6"/>
    </row>
    <row r="8" spans="1:9" x14ac:dyDescent="0.2">
      <c r="A8" s="4" t="s">
        <v>10</v>
      </c>
      <c r="B8" s="5">
        <v>-2.1633547038195227</v>
      </c>
      <c r="C8" s="4" t="s">
        <v>10</v>
      </c>
      <c r="D8" s="5">
        <v>-0.87855510372736967</v>
      </c>
      <c r="E8" s="4" t="s">
        <v>9</v>
      </c>
      <c r="F8" s="5">
        <v>-0.61223315395479538</v>
      </c>
      <c r="G8" s="4" t="s">
        <v>7</v>
      </c>
      <c r="H8" s="5">
        <v>-0.26705089207496674</v>
      </c>
      <c r="I8" s="6"/>
    </row>
    <row r="9" spans="1:9" x14ac:dyDescent="0.2">
      <c r="A9" s="4" t="s">
        <v>13</v>
      </c>
      <c r="B9" s="5">
        <v>-3.1146302794819181</v>
      </c>
      <c r="C9" s="4" t="s">
        <v>7</v>
      </c>
      <c r="D9" s="5">
        <v>-1.0029416218361804</v>
      </c>
      <c r="E9" s="4" t="s">
        <v>13</v>
      </c>
      <c r="F9" s="5">
        <v>-3.9033304024653561</v>
      </c>
      <c r="G9" s="4" t="s">
        <v>14</v>
      </c>
      <c r="H9" s="5">
        <v>-2.1061455673893441</v>
      </c>
      <c r="I9" s="6"/>
    </row>
    <row r="10" spans="1:9" x14ac:dyDescent="0.2">
      <c r="A10" s="4" t="s">
        <v>15</v>
      </c>
      <c r="B10" s="5">
        <v>-4.4200953604332902</v>
      </c>
      <c r="C10" s="4" t="s">
        <v>9</v>
      </c>
      <c r="D10" s="5">
        <v>-12.094540645666521</v>
      </c>
      <c r="E10" s="4" t="s">
        <v>11</v>
      </c>
      <c r="F10" s="5">
        <v>-8.9338339178257424</v>
      </c>
      <c r="G10" s="4" t="s">
        <v>13</v>
      </c>
      <c r="H10" s="5">
        <v>-2.6279689987945205</v>
      </c>
      <c r="I10" s="6"/>
    </row>
    <row r="11" spans="1:9" x14ac:dyDescent="0.2">
      <c r="A11" s="4" t="s">
        <v>7</v>
      </c>
      <c r="B11" s="5">
        <v>-4.6350759647067878</v>
      </c>
      <c r="C11" s="4" t="s">
        <v>11</v>
      </c>
      <c r="D11" s="5">
        <v>-17.409378023092437</v>
      </c>
      <c r="E11" s="4" t="s">
        <v>15</v>
      </c>
      <c r="F11" s="5">
        <v>-11.017292123901468</v>
      </c>
      <c r="G11" s="4" t="s">
        <v>5</v>
      </c>
      <c r="H11" s="5">
        <v>-25.891120845699696</v>
      </c>
      <c r="I11" s="6"/>
    </row>
    <row r="12" spans="1:9" x14ac:dyDescent="0.2">
      <c r="A12" s="4" t="s">
        <v>11</v>
      </c>
      <c r="B12" s="5">
        <v>-17.501358108463346</v>
      </c>
      <c r="C12" s="4" t="s">
        <v>15</v>
      </c>
      <c r="D12" s="5">
        <v>-25.504184474911135</v>
      </c>
      <c r="E12" s="4" t="s">
        <v>6</v>
      </c>
      <c r="F12" s="5">
        <v>-22.54080433190769</v>
      </c>
      <c r="G12" s="4" t="s">
        <v>10</v>
      </c>
      <c r="H12" s="5">
        <v>-29.406551074603506</v>
      </c>
      <c r="I12" s="6"/>
    </row>
    <row r="13" spans="1:9" x14ac:dyDescent="0.2">
      <c r="A13" s="4" t="s">
        <v>14</v>
      </c>
      <c r="B13" s="5">
        <v>-66.49842813061241</v>
      </c>
      <c r="C13" s="4" t="s">
        <v>14</v>
      </c>
      <c r="D13" s="5">
        <v>-42.91250868326447</v>
      </c>
      <c r="E13" s="4" t="s">
        <v>14</v>
      </c>
      <c r="F13" s="5">
        <v>-56.091857263720541</v>
      </c>
      <c r="G13" s="4" t="s">
        <v>15</v>
      </c>
      <c r="H13" s="5">
        <v>-39.719969634851729</v>
      </c>
      <c r="I13" s="6"/>
    </row>
    <row r="14" spans="1:9" x14ac:dyDescent="0.2">
      <c r="A14" s="10"/>
      <c r="B14" s="11"/>
      <c r="C14" s="11"/>
      <c r="D14" s="11"/>
      <c r="E14" s="11"/>
      <c r="F14" s="11"/>
      <c r="G14" s="11"/>
      <c r="H14" s="11"/>
    </row>
    <row r="15" spans="1:9" x14ac:dyDescent="0.2">
      <c r="A15" s="12" t="s">
        <v>16</v>
      </c>
      <c r="B15" s="13">
        <v>-42323.586295827954</v>
      </c>
      <c r="C15" s="13"/>
      <c r="D15" s="13">
        <v>-7352.7049790322908</v>
      </c>
      <c r="E15" s="13"/>
      <c r="F15" s="13">
        <v>-9220.313156946153</v>
      </c>
      <c r="G15" s="13"/>
      <c r="H15" s="13">
        <v>-16462.794719999962</v>
      </c>
    </row>
    <row r="16" spans="1:9" x14ac:dyDescent="0.2">
      <c r="B16" s="14"/>
      <c r="C16" s="14"/>
    </row>
    <row r="17" spans="1:8" x14ac:dyDescent="0.2">
      <c r="A17" s="15" t="s">
        <v>17</v>
      </c>
    </row>
    <row r="19" spans="1:8" x14ac:dyDescent="0.2">
      <c r="A19" t="s">
        <v>18</v>
      </c>
    </row>
    <row r="20" spans="1:8" x14ac:dyDescent="0.2">
      <c r="A20" s="16" t="s">
        <v>19</v>
      </c>
    </row>
    <row r="21" spans="1:8" x14ac:dyDescent="0.2">
      <c r="A21" s="16" t="s">
        <v>20</v>
      </c>
    </row>
    <row r="24" spans="1:8" x14ac:dyDescent="0.2">
      <c r="A24" s="17" t="s">
        <v>21</v>
      </c>
      <c r="B24" s="18">
        <f t="array" ref="B24">-SUM(ROUND(B4:B13,0))</f>
        <v>100</v>
      </c>
      <c r="C24" s="18"/>
      <c r="D24" s="18">
        <f t="array" ref="D24">-SUM(ROUND(D4:D13,0))</f>
        <v>100</v>
      </c>
      <c r="E24" s="18"/>
      <c r="F24" s="18">
        <f t="array" ref="F24">-SUM(ROUND(F4:F13,0))</f>
        <v>100</v>
      </c>
      <c r="G24" s="18"/>
      <c r="H24" s="18">
        <f t="array" ref="H24">-SUM(ROUND(H4:H13,0))</f>
        <v>100</v>
      </c>
    </row>
    <row r="25" spans="1:8" x14ac:dyDescent="0.2">
      <c r="A25" s="17" t="s">
        <v>22</v>
      </c>
      <c r="B25" s="19">
        <v>1.0003</v>
      </c>
      <c r="C25" s="19"/>
      <c r="D25" s="19">
        <v>1</v>
      </c>
      <c r="E25" s="19"/>
      <c r="F25" s="19">
        <v>0.99</v>
      </c>
      <c r="G25" s="19"/>
      <c r="H25" s="19">
        <v>1</v>
      </c>
    </row>
  </sheetData>
  <conditionalFormatting sqref="B24:H24">
    <cfRule type="cellIs" dxfId="3" priority="4" operator="notEqual">
      <formula>100</formula>
    </cfRule>
  </conditionalFormatting>
  <conditionalFormatting sqref="B4:H13">
    <cfRule type="cellIs" dxfId="2" priority="2" operator="equal">
      <formula>0</formula>
    </cfRule>
    <cfRule type="cellIs" dxfId="1" priority="3" operator="equal">
      <formula>B$25/10</formula>
    </cfRule>
  </conditionalFormatting>
  <conditionalFormatting sqref="A4:H13">
    <cfRule type="containsErrors" dxfId="0" priority="1">
      <formula>ISERROR(A4)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Fig11-14 data</vt:lpstr>
      <vt:lpstr>Fig13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2011-10-18T13:11:29Z</dcterms:created>
  <dcterms:modified xsi:type="dcterms:W3CDTF">2011-10-18T13:12:33Z</dcterms:modified>
</cp:coreProperties>
</file>