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385"/>
  </bookViews>
  <sheets>
    <sheet name="Data + fig.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GDP">'[2]New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[5]OUT_FILE_SO2!$A$12:$L$203</definedName>
    <definedName name="NO2_EM_FACT">[5]OUT_FILE_NO2!$A$17:$P$256</definedName>
    <definedName name="population">'[6]New Cronos Data'!$A$244:$N$275</definedName>
    <definedName name="populationxxxx">'[6]New Cronos Data'!$A$244:$N$275</definedName>
    <definedName name="SO2_EM_FACT">[5]OUT_FILE_SO2!$A$12:$L$203</definedName>
    <definedName name="Summer">#REF!</definedName>
    <definedName name="Summer1">#REF!</definedName>
    <definedName name="TECbyCountry">'[7]New Cronos data'!$A$7:$M$32</definedName>
    <definedName name="TECbyFuel">'[7]Data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[5]OUT_FILE_SO2!$A$12:$L$203</definedName>
    <definedName name="Winter">#REF!</definedName>
    <definedName name="www">#REF!</definedName>
  </definedNames>
  <calcPr calcId="144525"/>
</workbook>
</file>

<file path=xl/calcChain.xml><?xml version="1.0" encoding="utf-8"?>
<calcChain xmlns="http://schemas.openxmlformats.org/spreadsheetml/2006/main">
  <c r="E55" i="1" l="1"/>
  <c r="E54" i="1"/>
  <c r="E53" i="1"/>
  <c r="E52" i="1"/>
  <c r="E51" i="1"/>
  <c r="E50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3" i="1"/>
  <c r="E29" i="1"/>
  <c r="E28" i="1"/>
  <c r="E27" i="1"/>
  <c r="E26" i="1"/>
  <c r="E25" i="1"/>
  <c r="E24" i="1"/>
  <c r="E23" i="1"/>
  <c r="E22" i="1"/>
  <c r="E21" i="1"/>
  <c r="E20" i="1"/>
  <c r="E30" i="1"/>
  <c r="E16" i="1"/>
  <c r="E15" i="1"/>
  <c r="E14" i="1"/>
  <c r="E13" i="1"/>
  <c r="E12" i="1"/>
  <c r="E11" i="1"/>
  <c r="E10" i="1"/>
  <c r="E9" i="1"/>
  <c r="E8" i="1"/>
  <c r="E7" i="1"/>
  <c r="E17" i="1"/>
  <c r="E43" i="1" l="1"/>
  <c r="E6" i="1"/>
  <c r="E19" i="1"/>
  <c r="E32" i="1"/>
  <c r="E45" i="1"/>
</calcChain>
</file>

<file path=xl/sharedStrings.xml><?xml version="1.0" encoding="utf-8"?>
<sst xmlns="http://schemas.openxmlformats.org/spreadsheetml/2006/main" count="53" uniqueCount="20">
  <si>
    <t>Emissions - Gg (1000 tonnes) - EEA 32</t>
  </si>
  <si>
    <t>Update title</t>
  </si>
  <si>
    <t>NOx</t>
  </si>
  <si>
    <t>Energy Industries</t>
  </si>
  <si>
    <t>Manufacturing / Construction</t>
  </si>
  <si>
    <t>Road transport</t>
  </si>
  <si>
    <t>Other transport</t>
  </si>
  <si>
    <t>Fugitive emissions</t>
  </si>
  <si>
    <t>Household and services</t>
  </si>
  <si>
    <t>Industrial Processes</t>
  </si>
  <si>
    <t>Other non-energy (solvents)</t>
  </si>
  <si>
    <t>Agriculture</t>
  </si>
  <si>
    <t>Waste</t>
  </si>
  <si>
    <t>Total</t>
  </si>
  <si>
    <t>CO</t>
  </si>
  <si>
    <t>NMVOC</t>
  </si>
  <si>
    <t>CH4</t>
  </si>
  <si>
    <t xml:space="preserve">Fig. 2: Sectoral shares of tropospheric ozone precursors (energy and non-energy components) in total emissions, EEA32. </t>
  </si>
  <si>
    <t>Note: The emissions of NOx, NMVOC, CO and CH4</t>
  </si>
  <si>
    <t>Source: EEA.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</si>
</sst>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" fontId="4" fillId="0" borderId="1" applyFill="0" applyBorder="0" applyProtection="0">
      <alignment horizontal="right" vertical="center"/>
    </xf>
    <xf numFmtId="0" fontId="5" fillId="0" borderId="0"/>
    <xf numFmtId="4" fontId="4" fillId="0" borderId="0"/>
  </cellStyleXfs>
  <cellXfs count="14">
    <xf numFmtId="0" fontId="0" fillId="0" borderId="0" xfId="0"/>
    <xf numFmtId="0" fontId="2" fillId="0" borderId="0" xfId="0" applyFont="1"/>
    <xf numFmtId="0" fontId="3" fillId="2" borderId="0" xfId="0" applyFont="1" applyFill="1"/>
    <xf numFmtId="1" fontId="0" fillId="0" borderId="0" xfId="0" applyNumberFormat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4" borderId="0" xfId="0" applyFill="1"/>
    <xf numFmtId="1" fontId="0" fillId="4" borderId="0" xfId="0" applyNumberFormat="1" applyFill="1"/>
    <xf numFmtId="9" fontId="0" fillId="0" borderId="0" xfId="1" applyFont="1"/>
    <xf numFmtId="0" fontId="3" fillId="4" borderId="0" xfId="0" applyFont="1" applyFill="1"/>
    <xf numFmtId="3" fontId="3" fillId="0" borderId="0" xfId="0" applyNumberFormat="1" applyFont="1"/>
    <xf numFmtId="0" fontId="0" fillId="5" borderId="0" xfId="0" applyFill="1"/>
    <xf numFmtId="0" fontId="0" fillId="0" borderId="0" xfId="0" applyFill="1"/>
  </cellXfs>
  <cellStyles count="6">
    <cellStyle name="Normal" xfId="0" builtinId="0"/>
    <cellStyle name="Normal 2" xfId="2"/>
    <cellStyle name="Normal GHG Numbers (0.00)" xfId="3"/>
    <cellStyle name="normální_BGR" xfId="4"/>
    <cellStyle name="Percent" xfId="1" builtinId="5"/>
    <cellStyle name="Обычный_CRF2002 (1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7871451092322"/>
          <c:y val="0.22124711500159389"/>
          <c:w val="0.51936209489092566"/>
          <c:h val="0.752255159926259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9119582129735785E-2"/>
                  <c:y val="0.15615755751119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Energy Industries
20.4%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598903840934365E-2"/>
                  <c:y val="4.68204575324352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6552582141973646"/>
                  <c:y val="-0.148612940920543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2240735101482492E-2"/>
                  <c:y val="0.149544018862049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transport
14.9%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5130311715809064"/>
                  <c:y val="0.151940713293191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Fugitive emissions
0.2%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5511478237074355"/>
                  <c:y val="0.100928978809432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Household and services
6.5%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20647058651857567"/>
                  <c:y val="2.20083302794648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4071822693198212E-2"/>
                  <c:y val="-2.2815987626380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4.5399821152271723E-2"/>
                  <c:y val="-5.26783002655668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.1155130194361064"/>
                  <c:y val="-4.3036078117353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+ fig. 2'!$A$6:$A$15</c:f>
              <c:strCache>
                <c:ptCount val="10"/>
                <c:pt idx="0">
                  <c:v>Energy Industries</c:v>
                </c:pt>
                <c:pt idx="1">
                  <c:v>Manufacturing / Construction</c:v>
                </c:pt>
                <c:pt idx="2">
                  <c:v>Road transport</c:v>
                </c:pt>
                <c:pt idx="3">
                  <c:v>Other transport</c:v>
                </c:pt>
                <c:pt idx="4">
                  <c:v>Fugitive emissions</c:v>
                </c:pt>
                <c:pt idx="5">
                  <c:v>Household and services</c:v>
                </c:pt>
                <c:pt idx="6">
                  <c:v>Industrial Processes</c:v>
                </c:pt>
                <c:pt idx="7">
                  <c:v>Other non-energy (solvents)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'Data + fig. 2'!$C$6:$C$15</c:f>
              <c:numCache>
                <c:formatCode>0</c:formatCode>
                <c:ptCount val="10"/>
                <c:pt idx="0">
                  <c:v>2422.808155536</c:v>
                </c:pt>
                <c:pt idx="1">
                  <c:v>1658.2305437659998</c:v>
                </c:pt>
                <c:pt idx="2">
                  <c:v>4702.0409130929984</c:v>
                </c:pt>
                <c:pt idx="3">
                  <c:v>1771.1230129369994</c:v>
                </c:pt>
                <c:pt idx="4">
                  <c:v>21.352314536000005</c:v>
                </c:pt>
                <c:pt idx="5">
                  <c:v>777.21415756299984</c:v>
                </c:pt>
                <c:pt idx="6">
                  <c:v>279.10074315899999</c:v>
                </c:pt>
                <c:pt idx="7">
                  <c:v>1.089275247</c:v>
                </c:pt>
                <c:pt idx="8">
                  <c:v>211.28428783799998</c:v>
                </c:pt>
                <c:pt idx="9">
                  <c:v>27.816424662400003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71024937234756"/>
          <c:y val="0.24322003901719413"/>
          <c:w val="0.43666560543184363"/>
          <c:h val="0.68631946954029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3110214875658556E-2"/>
                  <c:y val="-5.43136459012776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453029042270843"/>
                  <c:y val="4.68203461602018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3253947407971976E-2"/>
                  <c:y val="-0.249590077057350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024199144098115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130311715809072"/>
                  <c:y val="0.151940713293191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8177023972692952"/>
                  <c:y val="7.39096032113632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5323863635469459"/>
                  <c:y val="0.103683481360719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7510421792842659"/>
                  <c:y val="3.31839084127392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3972001026717157E-2"/>
                  <c:y val="-5.46394075639532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1.5579693095925188E-2"/>
                  <c:y val="-4.93188810915513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+ fig. 2'!$A$19:$A$28</c:f>
              <c:strCache>
                <c:ptCount val="10"/>
                <c:pt idx="0">
                  <c:v>Energy Industries</c:v>
                </c:pt>
                <c:pt idx="1">
                  <c:v>Manufacturing / Construction</c:v>
                </c:pt>
                <c:pt idx="2">
                  <c:v>Road transport</c:v>
                </c:pt>
                <c:pt idx="3">
                  <c:v>Other transport</c:v>
                </c:pt>
                <c:pt idx="4">
                  <c:v>Fugitive emissions</c:v>
                </c:pt>
                <c:pt idx="5">
                  <c:v>Household and services</c:v>
                </c:pt>
                <c:pt idx="6">
                  <c:v>Industrial Processes</c:v>
                </c:pt>
                <c:pt idx="7">
                  <c:v>Other non-energy (solvents)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'Data + fig. 2'!$C$19:$C$28</c:f>
              <c:numCache>
                <c:formatCode>0</c:formatCode>
                <c:ptCount val="10"/>
                <c:pt idx="0">
                  <c:v>735.37673370400012</c:v>
                </c:pt>
                <c:pt idx="1">
                  <c:v>3641.645773664</c:v>
                </c:pt>
                <c:pt idx="2">
                  <c:v>10352.168247065001</c:v>
                </c:pt>
                <c:pt idx="3">
                  <c:v>2353.8617788159995</c:v>
                </c:pt>
                <c:pt idx="4">
                  <c:v>58.224479266999992</c:v>
                </c:pt>
                <c:pt idx="5">
                  <c:v>9538.5100765800016</c:v>
                </c:pt>
                <c:pt idx="6">
                  <c:v>2874.8831728979999</c:v>
                </c:pt>
                <c:pt idx="7">
                  <c:v>33.153226751000005</c:v>
                </c:pt>
                <c:pt idx="8">
                  <c:v>617.07669495299979</c:v>
                </c:pt>
                <c:pt idx="9">
                  <c:v>570.31893613900002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77560200262926"/>
          <c:y val="0.21808921587208624"/>
          <c:w val="0.50583904818392023"/>
          <c:h val="0.722459815734948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6180297544363887E-2"/>
                  <c:y val="-4.6620068543292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70261689390539"/>
                  <c:y val="2.45982010940067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6986967828228136E-2"/>
                  <c:y val="0.121396080184584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318418901802274E-3"/>
                  <c:y val="2.32174052455369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9862681256132353E-4"/>
                  <c:y val="-4.25037089886899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271915094786044E-2"/>
                  <c:y val="-5.4876628417185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9122249180196318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4.9188091139852001E-2"/>
                  <c:y val="1.43356729766255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21318203585129794"/>
                  <c:y val="1.69866542023940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7038654549514182"/>
                  <c:y val="-4.303607982587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+ fig. 2'!$A$32:$A$41</c:f>
              <c:strCache>
                <c:ptCount val="10"/>
                <c:pt idx="0">
                  <c:v>Energy Industries</c:v>
                </c:pt>
                <c:pt idx="1">
                  <c:v>Manufacturing / Construction</c:v>
                </c:pt>
                <c:pt idx="2">
                  <c:v>Road transport</c:v>
                </c:pt>
                <c:pt idx="3">
                  <c:v>Other transport</c:v>
                </c:pt>
                <c:pt idx="4">
                  <c:v>Fugitive emissions</c:v>
                </c:pt>
                <c:pt idx="5">
                  <c:v>Household and services</c:v>
                </c:pt>
                <c:pt idx="6">
                  <c:v>Industrial Processes</c:v>
                </c:pt>
                <c:pt idx="7">
                  <c:v>Other non-energy (solvents)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'Data + fig. 2'!$C$32:$C$41</c:f>
              <c:numCache>
                <c:formatCode>0</c:formatCode>
                <c:ptCount val="10"/>
                <c:pt idx="0">
                  <c:v>101.19446221599998</c:v>
                </c:pt>
                <c:pt idx="1">
                  <c:v>176.06513746580003</c:v>
                </c:pt>
                <c:pt idx="2">
                  <c:v>1636.015000954</c:v>
                </c:pt>
                <c:pt idx="3">
                  <c:v>497.67323504100005</c:v>
                </c:pt>
                <c:pt idx="4">
                  <c:v>775.9277032650001</c:v>
                </c:pt>
                <c:pt idx="5">
                  <c:v>1097.668955658</c:v>
                </c:pt>
                <c:pt idx="6">
                  <c:v>1415.008413194</c:v>
                </c:pt>
                <c:pt idx="7">
                  <c:v>3508.350242983</c:v>
                </c:pt>
                <c:pt idx="8">
                  <c:v>539.60359431649999</c:v>
                </c:pt>
                <c:pt idx="9">
                  <c:v>96.684108037000001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65938200397532"/>
          <c:y val="0.11293458177892539"/>
          <c:w val="0.49742291596721955"/>
          <c:h val="0.78331299483018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429139661113721"/>
                  <c:y val="2.00750888931803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453029042270848"/>
                  <c:y val="4.68203461602017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0639816454769308E-2"/>
                  <c:y val="-1.71393795875785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2240735101482506E-2"/>
                  <c:y val="0.149544018862049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9384278805403362E-2"/>
                  <c:y val="0.13956953807691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6592960212742234E-2"/>
                  <c:y val="0.107930116724581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8917714400416801E-2"/>
                  <c:y val="2.81937680163786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21219958440663508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7017510624508112E-2"/>
                  <c:y val="-0.159502651148847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6.1246436782533546E-2"/>
                  <c:y val="0.157994979949263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+ fig. 2'!$A$45:$A$54</c:f>
              <c:strCache>
                <c:ptCount val="10"/>
                <c:pt idx="0">
                  <c:v>Energy Industries</c:v>
                </c:pt>
                <c:pt idx="1">
                  <c:v>Manufacturing / Construction</c:v>
                </c:pt>
                <c:pt idx="2">
                  <c:v>Road transport</c:v>
                </c:pt>
                <c:pt idx="3">
                  <c:v>Other transport</c:v>
                </c:pt>
                <c:pt idx="4">
                  <c:v>Fugitive emissions</c:v>
                </c:pt>
                <c:pt idx="5">
                  <c:v>Household and services</c:v>
                </c:pt>
                <c:pt idx="6">
                  <c:v>Industrial Processes</c:v>
                </c:pt>
                <c:pt idx="7">
                  <c:v>Other non-energy (solvents)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'Data + fig. 2'!$C$45:$C$54</c:f>
              <c:numCache>
                <c:formatCode>0</c:formatCode>
                <c:ptCount val="10"/>
                <c:pt idx="0">
                  <c:v>163.60211366540571</c:v>
                </c:pt>
                <c:pt idx="1">
                  <c:v>6666.7822929840086</c:v>
                </c:pt>
                <c:pt idx="2">
                  <c:v>75.939701363999987</c:v>
                </c:pt>
                <c:pt idx="3">
                  <c:v>1.9649689353305178</c:v>
                </c:pt>
                <c:pt idx="4">
                  <c:v>3259.0664843162563</c:v>
                </c:pt>
                <c:pt idx="5">
                  <c:v>642.07351261875135</c:v>
                </c:pt>
                <c:pt idx="6">
                  <c:v>5049.3324501709649</c:v>
                </c:pt>
                <c:pt idx="7">
                  <c:v>5.5922940650713757</c:v>
                </c:pt>
                <c:pt idx="8">
                  <c:v>10595.803922393217</c:v>
                </c:pt>
                <c:pt idx="9">
                  <c:v>7414.52368182599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0</xdr:row>
      <xdr:rowOff>38100</xdr:rowOff>
    </xdr:from>
    <xdr:to>
      <xdr:col>15</xdr:col>
      <xdr:colOff>180975</xdr:colOff>
      <xdr:row>25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26</xdr:row>
      <xdr:rowOff>38100</xdr:rowOff>
    </xdr:from>
    <xdr:to>
      <xdr:col>16</xdr:col>
      <xdr:colOff>114300</xdr:colOff>
      <xdr:row>51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2</xdr:row>
      <xdr:rowOff>28575</xdr:rowOff>
    </xdr:from>
    <xdr:to>
      <xdr:col>25</xdr:col>
      <xdr:colOff>409575</xdr:colOff>
      <xdr:row>30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352425</xdr:colOff>
      <xdr:row>53</xdr:row>
      <xdr:rowOff>104775</xdr:rowOff>
    </xdr:from>
    <xdr:to>
      <xdr:col>15</xdr:col>
      <xdr:colOff>219075</xdr:colOff>
      <xdr:row>79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0.04015</cdr:x>
      <cdr:y>0.01092</cdr:y>
    </cdr:from>
    <cdr:to>
      <cdr:x>0.53685</cdr:x>
      <cdr:y>0.10125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303" y="27729"/>
          <a:ext cx="2675645" cy="229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EEA-32 2008 NOx (Total: 11,960)kt</a:t>
          </a:r>
        </a:p>
      </cdr:txBody>
    </cdr:sp>
  </cdr:relSizeAnchor>
  <cdr:relSizeAnchor xmlns:cdr="http://schemas.openxmlformats.org/drawingml/2006/chartDrawing">
    <cdr:from>
      <cdr:x>0.73705</cdr:x>
      <cdr:y>0.01092</cdr:y>
    </cdr:from>
    <cdr:to>
      <cdr:x>0.97753</cdr:x>
      <cdr:y>0.11905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3366" y="41063"/>
          <a:ext cx="1400812" cy="406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Key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Non-energy emissions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0.04015</cdr:x>
      <cdr:y>0.01092</cdr:y>
    </cdr:from>
    <cdr:to>
      <cdr:x>0.53685</cdr:x>
      <cdr:y>0.07205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707" y="50800"/>
          <a:ext cx="2715597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EEA-32 2008 CO (Total: 30,781)kt</a:t>
          </a:r>
        </a:p>
      </cdr:txBody>
    </cdr:sp>
  </cdr:relSizeAnchor>
  <cdr:relSizeAnchor xmlns:cdr="http://schemas.openxmlformats.org/drawingml/2006/chartDrawing">
    <cdr:from>
      <cdr:x>0.73705</cdr:x>
      <cdr:y>0.01092</cdr:y>
    </cdr:from>
    <cdr:to>
      <cdr:x>0.97753</cdr:x>
      <cdr:y>0.11257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3387" y="44148"/>
          <a:ext cx="1528066" cy="410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sng" strike="noStrike" baseline="0">
              <a:solidFill>
                <a:srgbClr val="000000"/>
              </a:solidFill>
              <a:latin typeface="Arial"/>
              <a:cs typeface="Arial"/>
            </a:rPr>
            <a:t>Key</a:t>
          </a: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Non-energy</a:t>
          </a:r>
          <a:r>
            <a:rPr lang="en-GB" sz="900" b="0" i="0" u="none" strike="noStrike" baseline="0">
              <a:solidFill>
                <a:srgbClr val="0000FF"/>
              </a:solidFill>
              <a:latin typeface="Arial"/>
              <a:cs typeface="Arial"/>
            </a:rPr>
            <a:t> emissions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0.04015</cdr:x>
      <cdr:y>0.01092</cdr:y>
    </cdr:from>
    <cdr:to>
      <cdr:x>0.53685</cdr:x>
      <cdr:y>0.07205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707" y="50800"/>
          <a:ext cx="2715597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EEA-32 2008 NMVOC(Total: 9,848)kt</a:t>
          </a:r>
        </a:p>
      </cdr:txBody>
    </cdr:sp>
  </cdr:relSizeAnchor>
  <cdr:relSizeAnchor xmlns:cdr="http://schemas.openxmlformats.org/drawingml/2006/chartDrawing">
    <cdr:from>
      <cdr:x>0.73705</cdr:x>
      <cdr:y>0.01092</cdr:y>
    </cdr:from>
    <cdr:to>
      <cdr:x>0.97753</cdr:x>
      <cdr:y>0.09259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2875" y="49926"/>
          <a:ext cx="1570315" cy="373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Key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Non-energy emissions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0.04015</cdr:x>
      <cdr:y>0.01092</cdr:y>
    </cdr:from>
    <cdr:to>
      <cdr:x>0.62868</cdr:x>
      <cdr:y>0.08333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285" y="27737"/>
          <a:ext cx="3170382" cy="1839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EEA-32 2008 CH4 (Total: 22,653)kt</a:t>
          </a:r>
        </a:p>
      </cdr:txBody>
    </cdr:sp>
  </cdr:relSizeAnchor>
  <cdr:relSizeAnchor xmlns:cdr="http://schemas.openxmlformats.org/drawingml/2006/chartDrawing">
    <cdr:from>
      <cdr:x>0.73705</cdr:x>
      <cdr:y>0.01092</cdr:y>
    </cdr:from>
    <cdr:to>
      <cdr:x>0.97753</cdr:x>
      <cdr:y>0.10309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6073" y="44841"/>
          <a:ext cx="1555044" cy="378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Key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Non-energy emissions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05_fig2_2010v1.1_Q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TC-ACC%202004\7.4.4%20EER%20factsheets\2004%20FS\First%20draft\EN01_EU15_1st%20draft_August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EN05_2008.zip/EN05_EU25_TOFP_Final%20draft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mission%20factors%2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8%20Electricity%20consumption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+ fig. 2"/>
      <sheetName val="Data"/>
    </sheetNames>
    <sheetDataSet>
      <sheetData sheetId="0">
        <row r="6">
          <cell r="A6" t="str">
            <v>Energy Industries</v>
          </cell>
          <cell r="C6">
            <v>2422.808155536</v>
          </cell>
        </row>
        <row r="7">
          <cell r="A7" t="str">
            <v>Manufacturing / Construction</v>
          </cell>
          <cell r="C7">
            <v>1658.2305437659998</v>
          </cell>
        </row>
        <row r="8">
          <cell r="A8" t="str">
            <v>Road transport</v>
          </cell>
          <cell r="C8">
            <v>4702.0409130929984</v>
          </cell>
        </row>
        <row r="9">
          <cell r="A9" t="str">
            <v>Other transport</v>
          </cell>
          <cell r="C9">
            <v>1771.1230129369994</v>
          </cell>
        </row>
        <row r="10">
          <cell r="A10" t="str">
            <v>Fugitive emissions</v>
          </cell>
          <cell r="C10">
            <v>21.352314536000005</v>
          </cell>
        </row>
        <row r="11">
          <cell r="A11" t="str">
            <v>Household and services</v>
          </cell>
          <cell r="C11">
            <v>777.21415756299984</v>
          </cell>
        </row>
        <row r="12">
          <cell r="A12" t="str">
            <v>Industrial Processes</v>
          </cell>
          <cell r="C12">
            <v>279.10074315899999</v>
          </cell>
        </row>
        <row r="13">
          <cell r="A13" t="str">
            <v>Other non-energy (solvents)</v>
          </cell>
          <cell r="C13">
            <v>1.089275247</v>
          </cell>
        </row>
        <row r="14">
          <cell r="A14" t="str">
            <v>Agriculture</v>
          </cell>
          <cell r="C14">
            <v>211.28428783799998</v>
          </cell>
        </row>
        <row r="15">
          <cell r="A15" t="str">
            <v>Waste</v>
          </cell>
          <cell r="C15">
            <v>27.816424662400003</v>
          </cell>
        </row>
        <row r="19">
          <cell r="A19" t="str">
            <v>Energy Industries</v>
          </cell>
          <cell r="C19">
            <v>735.37673370400012</v>
          </cell>
        </row>
        <row r="20">
          <cell r="A20" t="str">
            <v>Manufacturing / Construction</v>
          </cell>
          <cell r="C20">
            <v>3641.645773664</v>
          </cell>
        </row>
        <row r="21">
          <cell r="A21" t="str">
            <v>Road transport</v>
          </cell>
          <cell r="C21">
            <v>10352.168247065001</v>
          </cell>
        </row>
        <row r="22">
          <cell r="A22" t="str">
            <v>Other transport</v>
          </cell>
          <cell r="C22">
            <v>2353.8617788159995</v>
          </cell>
        </row>
        <row r="23">
          <cell r="A23" t="str">
            <v>Fugitive emissions</v>
          </cell>
          <cell r="C23">
            <v>58.224479266999992</v>
          </cell>
        </row>
        <row r="24">
          <cell r="A24" t="str">
            <v>Household and services</v>
          </cell>
          <cell r="C24">
            <v>9538.5100765800016</v>
          </cell>
        </row>
        <row r="25">
          <cell r="A25" t="str">
            <v>Industrial Processes</v>
          </cell>
          <cell r="C25">
            <v>2874.8831728979999</v>
          </cell>
        </row>
        <row r="26">
          <cell r="A26" t="str">
            <v>Other non-energy (solvents)</v>
          </cell>
          <cell r="C26">
            <v>33.153226751000005</v>
          </cell>
        </row>
        <row r="27">
          <cell r="A27" t="str">
            <v>Agriculture</v>
          </cell>
          <cell r="C27">
            <v>617.07669495299979</v>
          </cell>
        </row>
        <row r="28">
          <cell r="A28" t="str">
            <v>Waste</v>
          </cell>
          <cell r="C28">
            <v>570.31893613900002</v>
          </cell>
        </row>
        <row r="32">
          <cell r="A32" t="str">
            <v>Energy Industries</v>
          </cell>
          <cell r="C32">
            <v>101.19446221599998</v>
          </cell>
        </row>
        <row r="33">
          <cell r="A33" t="str">
            <v>Manufacturing / Construction</v>
          </cell>
          <cell r="C33">
            <v>176.06513746580003</v>
          </cell>
        </row>
        <row r="34">
          <cell r="A34" t="str">
            <v>Road transport</v>
          </cell>
          <cell r="C34">
            <v>1636.015000954</v>
          </cell>
        </row>
        <row r="35">
          <cell r="A35" t="str">
            <v>Other transport</v>
          </cell>
          <cell r="C35">
            <v>497.67323504100005</v>
          </cell>
        </row>
        <row r="36">
          <cell r="A36" t="str">
            <v>Fugitive emissions</v>
          </cell>
          <cell r="C36">
            <v>775.9277032650001</v>
          </cell>
        </row>
        <row r="37">
          <cell r="A37" t="str">
            <v>Household and services</v>
          </cell>
          <cell r="C37">
            <v>1097.668955658</v>
          </cell>
        </row>
        <row r="38">
          <cell r="A38" t="str">
            <v>Industrial Processes</v>
          </cell>
          <cell r="C38">
            <v>1415.008413194</v>
          </cell>
        </row>
        <row r="39">
          <cell r="A39" t="str">
            <v>Other non-energy (solvents)</v>
          </cell>
          <cell r="C39">
            <v>3508.350242983</v>
          </cell>
        </row>
        <row r="40">
          <cell r="A40" t="str">
            <v>Agriculture</v>
          </cell>
          <cell r="C40">
            <v>539.60359431649999</v>
          </cell>
        </row>
        <row r="41">
          <cell r="A41" t="str">
            <v>Waste</v>
          </cell>
          <cell r="C41">
            <v>96.684108037000001</v>
          </cell>
        </row>
        <row r="45">
          <cell r="A45" t="str">
            <v>Energy Industries</v>
          </cell>
          <cell r="C45">
            <v>163.60211366540571</v>
          </cell>
        </row>
        <row r="46">
          <cell r="A46" t="str">
            <v>Manufacturing / Construction</v>
          </cell>
          <cell r="C46">
            <v>6666.7822929840086</v>
          </cell>
        </row>
        <row r="47">
          <cell r="A47" t="str">
            <v>Road transport</v>
          </cell>
          <cell r="C47">
            <v>75.939701363999987</v>
          </cell>
        </row>
        <row r="48">
          <cell r="A48" t="str">
            <v>Other transport</v>
          </cell>
          <cell r="C48">
            <v>1.9649689353305178</v>
          </cell>
        </row>
        <row r="49">
          <cell r="A49" t="str">
            <v>Fugitive emissions</v>
          </cell>
          <cell r="C49">
            <v>3259.0664843162563</v>
          </cell>
        </row>
        <row r="50">
          <cell r="A50" t="str">
            <v>Household and services</v>
          </cell>
          <cell r="C50">
            <v>642.07351261875135</v>
          </cell>
        </row>
        <row r="51">
          <cell r="A51" t="str">
            <v>Industrial Processes</v>
          </cell>
          <cell r="C51">
            <v>5049.3324501709649</v>
          </cell>
        </row>
        <row r="52">
          <cell r="A52" t="str">
            <v>Other non-energy (solvents)</v>
          </cell>
          <cell r="C52">
            <v>5.5922940650713757</v>
          </cell>
        </row>
        <row r="53">
          <cell r="A53" t="str">
            <v>Agriculture</v>
          </cell>
          <cell r="C53">
            <v>10595.803922393217</v>
          </cell>
        </row>
        <row r="54">
          <cell r="A54" t="str">
            <v>Waste</v>
          </cell>
          <cell r="C54">
            <v>7414.52368182599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zoomScale="90" zoomScaleNormal="90" workbookViewId="0">
      <selection activeCell="C3" sqref="C3"/>
    </sheetView>
  </sheetViews>
  <sheetFormatPr defaultRowHeight="12.75" x14ac:dyDescent="0.2"/>
  <cols>
    <col min="1" max="1" width="37.42578125" bestFit="1" customWidth="1"/>
    <col min="5" max="5" width="6.140625" bestFit="1" customWidth="1"/>
  </cols>
  <sheetData>
    <row r="1" spans="1:5" x14ac:dyDescent="0.2">
      <c r="A1" s="1" t="s">
        <v>0</v>
      </c>
      <c r="D1" s="2" t="s">
        <v>1</v>
      </c>
    </row>
    <row r="2" spans="1:5" x14ac:dyDescent="0.2">
      <c r="C2" s="3"/>
    </row>
    <row r="3" spans="1:5" x14ac:dyDescent="0.2">
      <c r="C3" s="3"/>
    </row>
    <row r="4" spans="1:5" x14ac:dyDescent="0.2">
      <c r="C4" s="3"/>
      <c r="E4" s="4"/>
    </row>
    <row r="5" spans="1:5" x14ac:dyDescent="0.2">
      <c r="A5" s="5" t="s">
        <v>2</v>
      </c>
      <c r="B5" s="6"/>
      <c r="C5" s="6"/>
    </row>
    <row r="6" spans="1:5" x14ac:dyDescent="0.2">
      <c r="A6" s="7" t="s">
        <v>3</v>
      </c>
      <c r="B6" s="7">
        <v>2008</v>
      </c>
      <c r="C6" s="8">
        <v>2422.808155536</v>
      </c>
      <c r="E6" s="9">
        <f>C6/$C$16</f>
        <v>0.2025778087276548</v>
      </c>
    </row>
    <row r="7" spans="1:5" x14ac:dyDescent="0.2">
      <c r="A7" s="7" t="s">
        <v>4</v>
      </c>
      <c r="B7" s="7">
        <v>2008</v>
      </c>
      <c r="C7" s="8">
        <v>1658.2305437659998</v>
      </c>
      <c r="D7" s="3">
        <v>11352.769097430997</v>
      </c>
      <c r="E7" s="9">
        <f t="shared" ref="E7:E17" si="0">C7/$C$16</f>
        <v>0.13864932275129627</v>
      </c>
    </row>
    <row r="8" spans="1:5" x14ac:dyDescent="0.2">
      <c r="A8" s="7" t="s">
        <v>5</v>
      </c>
      <c r="B8" s="7">
        <v>2008</v>
      </c>
      <c r="C8" s="8">
        <v>4702.0409130929984</v>
      </c>
      <c r="D8" s="9">
        <v>0.9492369759007252</v>
      </c>
      <c r="E8" s="9">
        <f t="shared" si="0"/>
        <v>0.39315087434623225</v>
      </c>
    </row>
    <row r="9" spans="1:5" x14ac:dyDescent="0.2">
      <c r="A9" s="7" t="s">
        <v>6</v>
      </c>
      <c r="B9" s="7">
        <v>2008</v>
      </c>
      <c r="C9" s="8">
        <v>1771.1230129369994</v>
      </c>
      <c r="E9" s="9">
        <f t="shared" si="0"/>
        <v>0.1480885798275364</v>
      </c>
    </row>
    <row r="10" spans="1:5" x14ac:dyDescent="0.2">
      <c r="A10" s="7" t="s">
        <v>7</v>
      </c>
      <c r="B10" s="7">
        <v>2008</v>
      </c>
      <c r="C10" s="8">
        <v>21.352314536000005</v>
      </c>
      <c r="E10" s="9">
        <f t="shared" si="0"/>
        <v>1.7853271131199394E-3</v>
      </c>
    </row>
    <row r="11" spans="1:5" x14ac:dyDescent="0.2">
      <c r="A11" s="7" t="s">
        <v>8</v>
      </c>
      <c r="B11" s="7">
        <v>2008</v>
      </c>
      <c r="C11" s="8">
        <v>777.21415756299984</v>
      </c>
      <c r="E11" s="9">
        <f t="shared" si="0"/>
        <v>6.4985063134885612E-2</v>
      </c>
    </row>
    <row r="12" spans="1:5" x14ac:dyDescent="0.2">
      <c r="A12" s="7" t="s">
        <v>9</v>
      </c>
      <c r="B12" s="7">
        <v>2008</v>
      </c>
      <c r="C12" s="8">
        <v>279.10074315899999</v>
      </c>
      <c r="E12" s="9">
        <f t="shared" si="0"/>
        <v>2.3336398647255625E-2</v>
      </c>
    </row>
    <row r="13" spans="1:5" x14ac:dyDescent="0.2">
      <c r="A13" s="7" t="s">
        <v>10</v>
      </c>
      <c r="B13" s="7">
        <v>2008</v>
      </c>
      <c r="C13" s="8">
        <v>1.089275247</v>
      </c>
      <c r="E13" s="9">
        <f t="shared" si="0"/>
        <v>9.1077369099295218E-5</v>
      </c>
    </row>
    <row r="14" spans="1:5" x14ac:dyDescent="0.2">
      <c r="A14" s="7" t="s">
        <v>11</v>
      </c>
      <c r="B14" s="7">
        <v>2008</v>
      </c>
      <c r="C14" s="8">
        <v>211.28428783799998</v>
      </c>
      <c r="E14" s="9">
        <f t="shared" si="0"/>
        <v>1.7666073952659327E-2</v>
      </c>
    </row>
    <row r="15" spans="1:5" x14ac:dyDescent="0.2">
      <c r="A15" s="7" t="s">
        <v>12</v>
      </c>
      <c r="B15" s="7">
        <v>2008</v>
      </c>
      <c r="C15" s="8">
        <v>27.816424662400003</v>
      </c>
      <c r="E15" s="9">
        <f t="shared" si="0"/>
        <v>2.3258095536252861E-3</v>
      </c>
    </row>
    <row r="16" spans="1:5" x14ac:dyDescent="0.2">
      <c r="A16" s="10" t="s">
        <v>13</v>
      </c>
      <c r="B16" s="7">
        <v>2008</v>
      </c>
      <c r="C16" s="11">
        <v>11959.889243314003</v>
      </c>
      <c r="E16" s="9">
        <f t="shared" si="0"/>
        <v>1</v>
      </c>
    </row>
    <row r="17" spans="1:5" x14ac:dyDescent="0.2">
      <c r="C17" s="3">
        <v>11872.059828337398</v>
      </c>
      <c r="E17" s="9">
        <f t="shared" si="0"/>
        <v>0.99265633542336484</v>
      </c>
    </row>
    <row r="18" spans="1:5" x14ac:dyDescent="0.2">
      <c r="A18" s="5" t="s">
        <v>14</v>
      </c>
      <c r="B18" s="6"/>
      <c r="C18" s="6"/>
    </row>
    <row r="19" spans="1:5" x14ac:dyDescent="0.2">
      <c r="A19" s="7" t="s">
        <v>3</v>
      </c>
      <c r="B19" s="7">
        <v>2008</v>
      </c>
      <c r="C19" s="8">
        <v>735.37673370400012</v>
      </c>
      <c r="E19" s="9">
        <f>C19/$C$29</f>
        <v>2.3890747338694493E-2</v>
      </c>
    </row>
    <row r="20" spans="1:5" x14ac:dyDescent="0.2">
      <c r="A20" s="7" t="s">
        <v>4</v>
      </c>
      <c r="B20" s="7">
        <v>2008</v>
      </c>
      <c r="C20" s="8">
        <v>3641.645773664</v>
      </c>
      <c r="D20" s="3">
        <v>26679.787089096004</v>
      </c>
      <c r="E20" s="9">
        <f t="shared" ref="E20:E30" si="1">C20/$C$29</f>
        <v>0.11830893620663649</v>
      </c>
    </row>
    <row r="21" spans="1:5" x14ac:dyDescent="0.2">
      <c r="A21" s="7" t="s">
        <v>5</v>
      </c>
      <c r="B21" s="7">
        <v>2008</v>
      </c>
      <c r="C21" s="8">
        <v>10352.168247065001</v>
      </c>
      <c r="D21" s="9">
        <v>0.86676668322813555</v>
      </c>
      <c r="E21" s="9">
        <f t="shared" si="1"/>
        <v>0.33631882090226173</v>
      </c>
    </row>
    <row r="22" spans="1:5" x14ac:dyDescent="0.2">
      <c r="A22" s="7" t="s">
        <v>6</v>
      </c>
      <c r="B22" s="7">
        <v>2008</v>
      </c>
      <c r="C22" s="8">
        <v>2353.8617788159995</v>
      </c>
      <c r="E22" s="9">
        <f t="shared" si="1"/>
        <v>7.6471710961879089E-2</v>
      </c>
    </row>
    <row r="23" spans="1:5" x14ac:dyDescent="0.2">
      <c r="A23" s="7" t="s">
        <v>7</v>
      </c>
      <c r="B23" s="7">
        <v>2008</v>
      </c>
      <c r="C23" s="8">
        <v>58.224479266999992</v>
      </c>
      <c r="E23" s="9">
        <f t="shared" si="1"/>
        <v>1.8915832652041194E-3</v>
      </c>
    </row>
    <row r="24" spans="1:5" x14ac:dyDescent="0.2">
      <c r="A24" s="7" t="s">
        <v>8</v>
      </c>
      <c r="B24" s="7">
        <v>2008</v>
      </c>
      <c r="C24" s="8">
        <v>9538.5100765800016</v>
      </c>
      <c r="E24" s="9">
        <f t="shared" si="1"/>
        <v>0.30988488455345958</v>
      </c>
    </row>
    <row r="25" spans="1:5" x14ac:dyDescent="0.2">
      <c r="A25" s="7" t="s">
        <v>9</v>
      </c>
      <c r="B25" s="7">
        <v>2008</v>
      </c>
      <c r="C25" s="8">
        <v>2874.8831728979999</v>
      </c>
      <c r="E25" s="9">
        <f t="shared" si="1"/>
        <v>9.3398532159186351E-2</v>
      </c>
    </row>
    <row r="26" spans="1:5" x14ac:dyDescent="0.2">
      <c r="A26" s="7" t="s">
        <v>10</v>
      </c>
      <c r="B26" s="7">
        <v>2008</v>
      </c>
      <c r="C26" s="8">
        <v>33.153226751000005</v>
      </c>
      <c r="E26" s="9">
        <f t="shared" si="1"/>
        <v>1.077074276991475E-3</v>
      </c>
    </row>
    <row r="27" spans="1:5" x14ac:dyDescent="0.2">
      <c r="A27" s="7" t="s">
        <v>11</v>
      </c>
      <c r="B27" s="7">
        <v>2008</v>
      </c>
      <c r="C27" s="8">
        <v>617.07669495299979</v>
      </c>
      <c r="E27" s="9">
        <f t="shared" si="1"/>
        <v>2.0047443347116844E-2</v>
      </c>
    </row>
    <row r="28" spans="1:5" x14ac:dyDescent="0.2">
      <c r="A28" s="7" t="s">
        <v>12</v>
      </c>
      <c r="B28" s="7">
        <v>2008</v>
      </c>
      <c r="C28" s="8">
        <v>570.31893613900002</v>
      </c>
      <c r="E28" s="9">
        <f t="shared" si="1"/>
        <v>1.8528388214216047E-2</v>
      </c>
    </row>
    <row r="29" spans="1:5" x14ac:dyDescent="0.2">
      <c r="A29" s="10" t="s">
        <v>13</v>
      </c>
      <c r="B29" s="7">
        <v>2008</v>
      </c>
      <c r="C29" s="11">
        <v>30780.817497197</v>
      </c>
      <c r="E29" s="9">
        <f t="shared" si="1"/>
        <v>1</v>
      </c>
    </row>
    <row r="30" spans="1:5" x14ac:dyDescent="0.2">
      <c r="C30" s="3">
        <v>30775.219119837006</v>
      </c>
      <c r="E30" s="9">
        <f t="shared" si="1"/>
        <v>0.99981812122564628</v>
      </c>
    </row>
    <row r="31" spans="1:5" x14ac:dyDescent="0.2">
      <c r="A31" s="5" t="s">
        <v>15</v>
      </c>
      <c r="B31" s="6"/>
      <c r="C31" s="6"/>
    </row>
    <row r="32" spans="1:5" x14ac:dyDescent="0.2">
      <c r="A32" s="7" t="s">
        <v>3</v>
      </c>
      <c r="B32" s="7">
        <v>2008</v>
      </c>
      <c r="C32" s="8">
        <v>101.19446221599998</v>
      </c>
      <c r="E32" s="9">
        <f>C32/$C$42</f>
        <v>1.0275486906590759E-2</v>
      </c>
    </row>
    <row r="33" spans="1:5" x14ac:dyDescent="0.2">
      <c r="A33" s="7" t="s">
        <v>4</v>
      </c>
      <c r="B33" s="7">
        <v>2008</v>
      </c>
      <c r="C33" s="8">
        <v>176.06513746580003</v>
      </c>
      <c r="D33" s="3">
        <v>4284.5444945998006</v>
      </c>
      <c r="E33" s="9">
        <f t="shared" ref="E33:E43" si="2">C33/$C$42</f>
        <v>1.7878004142907366E-2</v>
      </c>
    </row>
    <row r="34" spans="1:5" x14ac:dyDescent="0.2">
      <c r="A34" s="7" t="s">
        <v>5</v>
      </c>
      <c r="B34" s="7">
        <v>2008</v>
      </c>
      <c r="C34" s="8">
        <v>1636.015000954</v>
      </c>
      <c r="D34" s="9">
        <v>0.43506116728989153</v>
      </c>
      <c r="E34" s="9">
        <f t="shared" si="2"/>
        <v>0.16612421621853249</v>
      </c>
    </row>
    <row r="35" spans="1:5" x14ac:dyDescent="0.2">
      <c r="A35" s="7" t="s">
        <v>6</v>
      </c>
      <c r="B35" s="7">
        <v>2008</v>
      </c>
      <c r="C35" s="8">
        <v>497.67323504100005</v>
      </c>
      <c r="E35" s="9">
        <f t="shared" si="2"/>
        <v>5.0534729850226001E-2</v>
      </c>
    </row>
    <row r="36" spans="1:5" x14ac:dyDescent="0.2">
      <c r="A36" s="7" t="s">
        <v>7</v>
      </c>
      <c r="B36" s="7">
        <v>2008</v>
      </c>
      <c r="C36" s="8">
        <v>775.9277032650001</v>
      </c>
      <c r="E36" s="9">
        <f t="shared" si="2"/>
        <v>7.8789241829677142E-2</v>
      </c>
    </row>
    <row r="37" spans="1:5" x14ac:dyDescent="0.2">
      <c r="A37" s="7" t="s">
        <v>8</v>
      </c>
      <c r="B37" s="7">
        <v>2008</v>
      </c>
      <c r="C37" s="8">
        <v>1097.668955658</v>
      </c>
      <c r="E37" s="9">
        <f t="shared" si="2"/>
        <v>0.11145948834195774</v>
      </c>
    </row>
    <row r="38" spans="1:5" x14ac:dyDescent="0.2">
      <c r="A38" s="7" t="s">
        <v>9</v>
      </c>
      <c r="B38" s="7">
        <v>2008</v>
      </c>
      <c r="C38" s="8">
        <v>1415.008413194</v>
      </c>
      <c r="E38" s="9">
        <f t="shared" si="2"/>
        <v>0.14368276785201189</v>
      </c>
    </row>
    <row r="39" spans="1:5" x14ac:dyDescent="0.2">
      <c r="A39" s="7" t="s">
        <v>10</v>
      </c>
      <c r="B39" s="7">
        <v>2008</v>
      </c>
      <c r="C39" s="8">
        <v>3508.350242983</v>
      </c>
      <c r="E39" s="9">
        <f t="shared" si="2"/>
        <v>0.35624485961057278</v>
      </c>
    </row>
    <row r="40" spans="1:5" x14ac:dyDescent="0.2">
      <c r="A40" s="7" t="s">
        <v>11</v>
      </c>
      <c r="B40" s="7">
        <v>2008</v>
      </c>
      <c r="C40" s="8">
        <v>539.60359431649999</v>
      </c>
      <c r="E40" s="9">
        <f t="shared" si="2"/>
        <v>5.4792421904603296E-2</v>
      </c>
    </row>
    <row r="41" spans="1:5" x14ac:dyDescent="0.2">
      <c r="A41" s="7" t="s">
        <v>12</v>
      </c>
      <c r="B41" s="7">
        <v>2008</v>
      </c>
      <c r="C41" s="8">
        <v>96.684108037000001</v>
      </c>
      <c r="E41" s="9">
        <f t="shared" si="2"/>
        <v>9.8174965749511164E-3</v>
      </c>
    </row>
    <row r="42" spans="1:5" x14ac:dyDescent="0.2">
      <c r="A42" s="10" t="s">
        <v>13</v>
      </c>
      <c r="B42" s="7">
        <v>2008</v>
      </c>
      <c r="C42" s="11">
        <v>9848.1427825179981</v>
      </c>
      <c r="E42" s="9">
        <f t="shared" si="2"/>
        <v>1</v>
      </c>
    </row>
    <row r="43" spans="1:5" x14ac:dyDescent="0.2">
      <c r="C43" s="3">
        <v>9844.1908531303015</v>
      </c>
      <c r="E43" s="9">
        <f t="shared" si="2"/>
        <v>0.99959871323203076</v>
      </c>
    </row>
    <row r="44" spans="1:5" x14ac:dyDescent="0.2">
      <c r="A44" s="5" t="s">
        <v>16</v>
      </c>
      <c r="B44" s="6"/>
      <c r="C44" s="6"/>
    </row>
    <row r="45" spans="1:5" x14ac:dyDescent="0.2">
      <c r="A45" s="7" t="s">
        <v>3</v>
      </c>
      <c r="B45" s="7">
        <v>2008</v>
      </c>
      <c r="C45" s="8">
        <v>163.60211366540571</v>
      </c>
      <c r="E45" s="9">
        <f>C45/$C$55</f>
        <v>7.2222096876300001E-3</v>
      </c>
    </row>
    <row r="46" spans="1:5" x14ac:dyDescent="0.2">
      <c r="A46" s="7" t="s">
        <v>4</v>
      </c>
      <c r="B46" s="7">
        <v>2008</v>
      </c>
      <c r="C46" s="8">
        <v>6666.7822929840086</v>
      </c>
      <c r="D46" s="3">
        <v>10809.429073883754</v>
      </c>
      <c r="E46" s="9">
        <f t="shared" ref="E46:E55" si="3">C46/$C$55</f>
        <v>0.29430487530364052</v>
      </c>
    </row>
    <row r="47" spans="1:5" x14ac:dyDescent="0.2">
      <c r="A47" s="7" t="s">
        <v>5</v>
      </c>
      <c r="B47" s="7">
        <v>2008</v>
      </c>
      <c r="C47" s="8">
        <v>75.939701363999987</v>
      </c>
      <c r="D47" s="9">
        <v>0.47718187513649701</v>
      </c>
      <c r="E47" s="9">
        <f t="shared" si="3"/>
        <v>3.3523555080008857E-3</v>
      </c>
    </row>
    <row r="48" spans="1:5" x14ac:dyDescent="0.2">
      <c r="A48" s="7" t="s">
        <v>6</v>
      </c>
      <c r="B48" s="7">
        <v>2008</v>
      </c>
      <c r="C48" s="8">
        <v>1.9649689353305178</v>
      </c>
      <c r="E48" s="9">
        <f t="shared" si="3"/>
        <v>8.6743486148717778E-5</v>
      </c>
    </row>
    <row r="49" spans="1:5" x14ac:dyDescent="0.2">
      <c r="A49" s="7" t="s">
        <v>7</v>
      </c>
      <c r="B49" s="7">
        <v>2008</v>
      </c>
      <c r="C49" s="8">
        <v>3259.0664843162563</v>
      </c>
      <c r="E49" s="9">
        <f t="shared" si="3"/>
        <v>0.14387137799330424</v>
      </c>
    </row>
    <row r="50" spans="1:5" x14ac:dyDescent="0.2">
      <c r="A50" s="7" t="s">
        <v>8</v>
      </c>
      <c r="B50" s="7">
        <v>2008</v>
      </c>
      <c r="C50" s="8">
        <v>642.07351261875135</v>
      </c>
      <c r="E50" s="9">
        <f t="shared" si="3"/>
        <v>2.834431315777261E-2</v>
      </c>
    </row>
    <row r="51" spans="1:5" x14ac:dyDescent="0.2">
      <c r="A51" s="7" t="s">
        <v>9</v>
      </c>
      <c r="B51" s="7">
        <v>2008</v>
      </c>
      <c r="C51" s="8">
        <v>5049.3324501709649</v>
      </c>
      <c r="E51" s="9">
        <f t="shared" si="3"/>
        <v>0.2229026075559831</v>
      </c>
    </row>
    <row r="52" spans="1:5" x14ac:dyDescent="0.2">
      <c r="A52" s="7" t="s">
        <v>10</v>
      </c>
      <c r="B52" s="7">
        <v>2008</v>
      </c>
      <c r="C52" s="8">
        <v>5.5922940650713757</v>
      </c>
      <c r="E52" s="9">
        <f t="shared" si="3"/>
        <v>2.4687162939371359E-4</v>
      </c>
    </row>
    <row r="53" spans="1:5" x14ac:dyDescent="0.2">
      <c r="A53" s="7" t="s">
        <v>11</v>
      </c>
      <c r="B53" s="7">
        <v>2008</v>
      </c>
      <c r="C53" s="8">
        <v>10595.803922393217</v>
      </c>
      <c r="E53" s="9">
        <f t="shared" si="3"/>
        <v>0.46775140016248928</v>
      </c>
    </row>
    <row r="54" spans="1:5" x14ac:dyDescent="0.2">
      <c r="A54" s="7" t="s">
        <v>12</v>
      </c>
      <c r="B54" s="7">
        <v>2008</v>
      </c>
      <c r="C54" s="8">
        <v>7414.52368182599</v>
      </c>
      <c r="E54" s="9">
        <f t="shared" si="3"/>
        <v>0.32731389322733984</v>
      </c>
    </row>
    <row r="55" spans="1:5" x14ac:dyDescent="0.2">
      <c r="A55" s="10" t="s">
        <v>13</v>
      </c>
      <c r="B55" s="7">
        <v>2008</v>
      </c>
      <c r="C55" s="8">
        <v>22652.639668662468</v>
      </c>
      <c r="E55" s="9">
        <f t="shared" si="3"/>
        <v>1</v>
      </c>
    </row>
    <row r="56" spans="1:5" x14ac:dyDescent="0.2">
      <c r="C56" s="3">
        <v>33874.681422338996</v>
      </c>
    </row>
    <row r="84" spans="1:13" s="13" customFormat="1" x14ac:dyDescent="0.2">
      <c r="A84" s="12"/>
      <c r="B84" s="12" t="s">
        <v>17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13" customFormat="1" x14ac:dyDescent="0.2">
      <c r="A85" s="12"/>
      <c r="B85" s="12" t="s">
        <v>18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13" customFormat="1" x14ac:dyDescent="0.2">
      <c r="A86" s="12"/>
      <c r="B86" s="12" t="s">
        <v>19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13" customFormat="1" x14ac:dyDescent="0.2"/>
    <row r="88" spans="1:13" s="13" customFormat="1" x14ac:dyDescent="0.2"/>
  </sheetData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+ fig. 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2011-07-07T09:23:16Z</dcterms:created>
  <dcterms:modified xsi:type="dcterms:W3CDTF">2011-07-07T09:24:59Z</dcterms:modified>
</cp:coreProperties>
</file>