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60" windowWidth="9105" windowHeight="4800" tabRatio="755" activeTab="1"/>
  </bookViews>
  <sheets>
    <sheet name="Index" sheetId="1" r:id="rId1"/>
    <sheet name="Data6" sheetId="2" r:id="rId2"/>
    <sheet name="Graph6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<sst xmlns="http://schemas.openxmlformats.org/spreadsheetml/2006/main" count="43" uniqueCount="43">
  <si>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Total</t>
  </si>
  <si>
    <t>Austria</t>
  </si>
  <si>
    <t>Islandia</t>
  </si>
  <si>
    <t>Netherlands</t>
  </si>
  <si>
    <t>Sweden</t>
  </si>
  <si>
    <t>CSI-015</t>
  </si>
  <si>
    <t>Notes:</t>
  </si>
  <si>
    <t xml:space="preserve">Source: </t>
  </si>
  <si>
    <t>energy production</t>
  </si>
  <si>
    <t>oil industry</t>
  </si>
  <si>
    <t>chemical industry</t>
  </si>
  <si>
    <t>metal working industry</t>
  </si>
  <si>
    <t>electronic industry</t>
  </si>
  <si>
    <t>glass, ceramics, stone, soil industry</t>
  </si>
  <si>
    <t>textile, leather industry</t>
  </si>
  <si>
    <t>wood &amp; paper industry</t>
  </si>
  <si>
    <t>food industry, processing of organic products</t>
  </si>
  <si>
    <t>others</t>
  </si>
  <si>
    <t>Countries</t>
  </si>
  <si>
    <t>Various industrial and commercial branches for local soil contamination as % of total</t>
  </si>
  <si>
    <t>Belgium-Flanders</t>
  </si>
  <si>
    <t>Bulgaria</t>
  </si>
  <si>
    <t>Czech Rep</t>
  </si>
  <si>
    <t>France</t>
  </si>
  <si>
    <t>Finland</t>
  </si>
  <si>
    <t>EIONET priority data flow; September 2003.</t>
  </si>
  <si>
    <t>Finland: ‘oil industry’ also includes ‘chemical industry’.</t>
  </si>
  <si>
    <t>Indicator:</t>
  </si>
  <si>
    <t>Specific assessment:</t>
  </si>
  <si>
    <t>Title:</t>
  </si>
  <si>
    <t>Data used for the graphs is marked in yellow (data worksheets)</t>
  </si>
  <si>
    <t>(In yellow data used for the graph)</t>
  </si>
  <si>
    <t>Percentage of Industrial/ Commercial branches</t>
  </si>
  <si>
    <t>Nr</t>
  </si>
  <si>
    <t>Worksheets</t>
  </si>
  <si>
    <t>Several activities can occur together on 1 site.</t>
  </si>
  <si>
    <t>Figure title</t>
  </si>
  <si>
    <t>(1) What are the sectors contributing to soil contamination and what are their contributions?</t>
  </si>
  <si>
    <t>Figure 6</t>
  </si>
  <si>
    <t>Data6</t>
  </si>
  <si>
    <t>Graph6</t>
  </si>
  <si>
    <t>Breakdown of industrial and commercial branches responsible for local soil contamination in selected countries as % of total</t>
  </si>
  <si>
    <t>Breakdown of industrial and commercial branches responsible for local soil
contamination in selected countries as % of total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</si>
</sst>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"/>
    <numFmt numFmtId="184" formatCode="0.000"/>
  </numFmts>
  <fonts count="18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Optimum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Optimum"/>
      <family val="0"/>
    </font>
    <font>
      <sz val="17"/>
      <name val="Arial"/>
      <family val="0"/>
    </font>
    <font>
      <sz val="18.5"/>
      <name val="Arial"/>
      <family val="0"/>
    </font>
    <font>
      <b/>
      <sz val="12"/>
      <name val="Optimum"/>
      <family val="0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Optimum"/>
      <family val="0"/>
    </font>
    <font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2" borderId="2" xfId="0" applyFont="1" applyFill="1" applyBorder="1" applyAlignment="1">
      <alignment vertical="top"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/>
    </xf>
    <xf numFmtId="1" fontId="4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2" borderId="6" xfId="0" applyFont="1" applyFill="1" applyBorder="1" applyAlignment="1">
      <alignment/>
    </xf>
    <xf numFmtId="0" fontId="9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0" fillId="0" borderId="2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7" fillId="0" borderId="13" xfId="20" applyFont="1" applyBorder="1" applyAlignment="1">
      <alignment horizontal="left" vertical="top"/>
    </xf>
    <xf numFmtId="0" fontId="7" fillId="0" borderId="14" xfId="20" applyFont="1" applyBorder="1" applyAlignment="1">
      <alignment horizontal="left" vertical="top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1D77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FF3535"/>
      <rgbColor rgb="00FFFFC0"/>
      <rgbColor rgb="00FFC9C9"/>
      <rgbColor rgb="00600080"/>
      <rgbColor rgb="00FF9595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B6CEF8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7905"/>
          <c:h val="0.9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Data6!$C$5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FF3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Data6!$C$6:$C$14</c:f>
              <c:numCache>
                <c:ptCount val="9"/>
                <c:pt idx="0">
                  <c:v>73</c:v>
                </c:pt>
                <c:pt idx="1">
                  <c:v>33.66</c:v>
                </c:pt>
                <c:pt idx="2">
                  <c:v>11.7</c:v>
                </c:pt>
                <c:pt idx="3">
                  <c:v>8.24</c:v>
                </c:pt>
                <c:pt idx="4">
                  <c:v>8</c:v>
                </c:pt>
                <c:pt idx="5">
                  <c:v>5.31</c:v>
                </c:pt>
                <c:pt idx="6">
                  <c:v>3</c:v>
                </c:pt>
                <c:pt idx="7">
                  <c:v>2.5</c:v>
                </c:pt>
                <c:pt idx="8">
                  <c:v>0.4</c:v>
                </c:pt>
              </c:numCache>
            </c:numRef>
          </c:val>
        </c:ser>
        <c:ser>
          <c:idx val="1"/>
          <c:order val="1"/>
          <c:tx>
            <c:strRef>
              <c:f>Data6!$F$5</c:f>
              <c:strCache>
                <c:ptCount val="1"/>
                <c:pt idx="0">
                  <c:v>oil industry</c:v>
                </c:pt>
              </c:strCache>
            </c:strRef>
          </c:tx>
          <c:spPr>
            <a:solidFill>
              <a:srgbClr val="FF95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Data6!$F$6:$F$14</c:f>
              <c:numCache>
                <c:ptCount val="9"/>
                <c:pt idx="1">
                  <c:v>2.97</c:v>
                </c:pt>
                <c:pt idx="2">
                  <c:v>11</c:v>
                </c:pt>
                <c:pt idx="3">
                  <c:v>11.75</c:v>
                </c:pt>
                <c:pt idx="4">
                  <c:v>10</c:v>
                </c:pt>
                <c:pt idx="5">
                  <c:v>25.62</c:v>
                </c:pt>
                <c:pt idx="6">
                  <c:v>1</c:v>
                </c:pt>
                <c:pt idx="7">
                  <c:v>1.6</c:v>
                </c:pt>
                <c:pt idx="8">
                  <c:v>32.6</c:v>
                </c:pt>
              </c:numCache>
            </c:numRef>
          </c:val>
        </c:ser>
        <c:ser>
          <c:idx val="2"/>
          <c:order val="2"/>
          <c:tx>
            <c:strRef>
              <c:f>Data6!$E$5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FFC9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Data6!$E$6:$E$14</c:f>
              <c:numCache>
                <c:ptCount val="9"/>
                <c:pt idx="1">
                  <c:v>37.62</c:v>
                </c:pt>
                <c:pt idx="2">
                  <c:v>8.5</c:v>
                </c:pt>
                <c:pt idx="3">
                  <c:v>15.62</c:v>
                </c:pt>
                <c:pt idx="4">
                  <c:v>11</c:v>
                </c:pt>
                <c:pt idx="5">
                  <c:v>22.29</c:v>
                </c:pt>
                <c:pt idx="6">
                  <c:v>12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Data6!$D$5</c:f>
              <c:strCache>
                <c:ptCount val="1"/>
                <c:pt idx="0">
                  <c:v>metal working industry</c:v>
                </c:pt>
              </c:strCache>
            </c:strRef>
          </c:tx>
          <c:spPr>
            <a:solidFill>
              <a:srgbClr val="E3E3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Data6!$D$6:$D$14</c:f>
              <c:numCache>
                <c:ptCount val="9"/>
                <c:pt idx="1">
                  <c:v>4.92</c:v>
                </c:pt>
                <c:pt idx="2">
                  <c:v>14</c:v>
                </c:pt>
                <c:pt idx="3">
                  <c:v>25.14</c:v>
                </c:pt>
                <c:pt idx="4">
                  <c:v>25</c:v>
                </c:pt>
                <c:pt idx="5">
                  <c:v>15.41</c:v>
                </c:pt>
                <c:pt idx="6">
                  <c:v>23</c:v>
                </c:pt>
                <c:pt idx="7">
                  <c:v>5.6</c:v>
                </c:pt>
                <c:pt idx="8">
                  <c:v>8.2</c:v>
                </c:pt>
              </c:numCache>
            </c:numRef>
          </c:val>
        </c:ser>
        <c:ser>
          <c:idx val="4"/>
          <c:order val="4"/>
          <c:tx>
            <c:strRef>
              <c:f>Data6!$J$5</c:f>
              <c:strCache>
                <c:ptCount val="1"/>
                <c:pt idx="0">
                  <c:v>electronic industry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Data6!$J$6:$J$14</c:f>
              <c:numCache>
                <c:ptCount val="9"/>
                <c:pt idx="2">
                  <c:v>0.4</c:v>
                </c:pt>
                <c:pt idx="3">
                  <c:v>2.15</c:v>
                </c:pt>
                <c:pt idx="4">
                  <c:v>2</c:v>
                </c:pt>
                <c:pt idx="5">
                  <c:v>11.24</c:v>
                </c:pt>
                <c:pt idx="6">
                  <c:v>1</c:v>
                </c:pt>
                <c:pt idx="8">
                  <c:v>0.6</c:v>
                </c:pt>
              </c:numCache>
            </c:numRef>
          </c:val>
        </c:ser>
        <c:ser>
          <c:idx val="5"/>
          <c:order val="5"/>
          <c:tx>
            <c:strRef>
              <c:f>Data6!$H$5</c:f>
              <c:strCache>
                <c:ptCount val="1"/>
                <c:pt idx="0">
                  <c:v>glass, ceramics, stone, soil industry</c:v>
                </c:pt>
              </c:strCache>
            </c:strRef>
          </c:tx>
          <c:spPr>
            <a:solidFill>
              <a:srgbClr val="B6CEF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Data6!$H$6:$H$14</c:f>
              <c:numCache>
                <c:ptCount val="9"/>
                <c:pt idx="1">
                  <c:v>8.91</c:v>
                </c:pt>
                <c:pt idx="2">
                  <c:v>1.2</c:v>
                </c:pt>
                <c:pt idx="3">
                  <c:v>2.08</c:v>
                </c:pt>
                <c:pt idx="4">
                  <c:v>5</c:v>
                </c:pt>
                <c:pt idx="5">
                  <c:v>0.42</c:v>
                </c:pt>
                <c:pt idx="6">
                  <c:v>2</c:v>
                </c:pt>
                <c:pt idx="7">
                  <c:v>1.7</c:v>
                </c:pt>
                <c:pt idx="8">
                  <c:v>8.7</c:v>
                </c:pt>
              </c:numCache>
            </c:numRef>
          </c:val>
        </c:ser>
        <c:ser>
          <c:idx val="6"/>
          <c:order val="6"/>
          <c:tx>
            <c:strRef>
              <c:f>Data6!$I$5</c:f>
              <c:strCache>
                <c:ptCount val="1"/>
                <c:pt idx="0">
                  <c:v>textile, leather industry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Data6!$I$6:$I$14</c:f>
              <c:numCache>
                <c:ptCount val="9"/>
                <c:pt idx="1">
                  <c:v>2.97</c:v>
                </c:pt>
                <c:pt idx="2">
                  <c:v>2.3</c:v>
                </c:pt>
                <c:pt idx="3">
                  <c:v>1.79</c:v>
                </c:pt>
                <c:pt idx="4">
                  <c:v>8</c:v>
                </c:pt>
                <c:pt idx="5">
                  <c:v>1.21</c:v>
                </c:pt>
                <c:pt idx="6">
                  <c:v>4</c:v>
                </c:pt>
                <c:pt idx="7">
                  <c:v>0.7</c:v>
                </c:pt>
                <c:pt idx="8">
                  <c:v>1.2</c:v>
                </c:pt>
              </c:numCache>
            </c:numRef>
          </c:val>
        </c:ser>
        <c:ser>
          <c:idx val="7"/>
          <c:order val="7"/>
          <c:tx>
            <c:strRef>
              <c:f>Data6!$G$5</c:f>
              <c:strCache>
                <c:ptCount val="1"/>
                <c:pt idx="0">
                  <c:v>wood &amp; paper industry</c:v>
                </c:pt>
              </c:strCache>
            </c:strRef>
          </c:tx>
          <c:spPr>
            <a:solidFill>
              <a:srgbClr val="61D7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Data6!$G$6:$G$14</c:f>
              <c:numCache>
                <c:ptCount val="9"/>
                <c:pt idx="1">
                  <c:v>7.92</c:v>
                </c:pt>
                <c:pt idx="2">
                  <c:v>2.5</c:v>
                </c:pt>
                <c:pt idx="3">
                  <c:v>2.65</c:v>
                </c:pt>
                <c:pt idx="4">
                  <c:v>4</c:v>
                </c:pt>
                <c:pt idx="5">
                  <c:v>1.87</c:v>
                </c:pt>
                <c:pt idx="6">
                  <c:v>21</c:v>
                </c:pt>
                <c:pt idx="7">
                  <c:v>6.4</c:v>
                </c:pt>
                <c:pt idx="8">
                  <c:v>3.5</c:v>
                </c:pt>
              </c:numCache>
            </c:numRef>
          </c:val>
        </c:ser>
        <c:ser>
          <c:idx val="8"/>
          <c:order val="8"/>
          <c:tx>
            <c:strRef>
              <c:f>Data6!$K$5</c:f>
              <c:strCache>
                <c:ptCount val="1"/>
                <c:pt idx="0">
                  <c:v>food industry, processing of organic products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Data6!$K$6:$K$14</c:f>
              <c:numCache>
                <c:ptCount val="9"/>
                <c:pt idx="1">
                  <c:v>0.99</c:v>
                </c:pt>
                <c:pt idx="2">
                  <c:v>0.9</c:v>
                </c:pt>
                <c:pt idx="3">
                  <c:v>9.95</c:v>
                </c:pt>
                <c:pt idx="5">
                  <c:v>0.7</c:v>
                </c:pt>
                <c:pt idx="7">
                  <c:v>1.5</c:v>
                </c:pt>
                <c:pt idx="8">
                  <c:v>6.1</c:v>
                </c:pt>
              </c:numCache>
            </c:numRef>
          </c:val>
        </c:ser>
        <c:ser>
          <c:idx val="9"/>
          <c:order val="9"/>
          <c:tx>
            <c:strRef>
              <c:f>Data6!$L$5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FFF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Data6!$B$6:$B$14</c:f>
              <c:strCache>
                <c:ptCount val="9"/>
                <c:pt idx="0">
                  <c:v>Islandia</c:v>
                </c:pt>
                <c:pt idx="1">
                  <c:v>Bulgaria</c:v>
                </c:pt>
                <c:pt idx="2">
                  <c:v>France</c:v>
                </c:pt>
                <c:pt idx="3">
                  <c:v>Czech Rep</c:v>
                </c:pt>
                <c:pt idx="4">
                  <c:v>Austria</c:v>
                </c:pt>
                <c:pt idx="5">
                  <c:v>Belgium-Flanders</c:v>
                </c:pt>
                <c:pt idx="6">
                  <c:v>Sweden</c:v>
                </c:pt>
                <c:pt idx="7">
                  <c:v>Finland</c:v>
                </c:pt>
                <c:pt idx="8">
                  <c:v>Netherlands</c:v>
                </c:pt>
              </c:strCache>
            </c:strRef>
          </c:cat>
          <c:val>
            <c:numRef>
              <c:f>Data6!$L$6:$L$14</c:f>
              <c:numCache>
                <c:ptCount val="9"/>
                <c:pt idx="2">
                  <c:v>47.5</c:v>
                </c:pt>
                <c:pt idx="3">
                  <c:v>20.63</c:v>
                </c:pt>
                <c:pt idx="4">
                  <c:v>27</c:v>
                </c:pt>
                <c:pt idx="5">
                  <c:v>15.93</c:v>
                </c:pt>
                <c:pt idx="6">
                  <c:v>33</c:v>
                </c:pt>
                <c:pt idx="7">
                  <c:v>80</c:v>
                </c:pt>
                <c:pt idx="8">
                  <c:v>37.7</c:v>
                </c:pt>
              </c:numCache>
            </c:numRef>
          </c:val>
        </c:ser>
        <c:overlap val="100"/>
        <c:gapWidth val="80"/>
        <c:axId val="14418032"/>
        <c:axId val="55320113"/>
      </c:barChart>
      <c:catAx>
        <c:axId val="14418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320113"/>
        <c:crosses val="autoZero"/>
        <c:auto val="1"/>
        <c:lblOffset val="100"/>
        <c:noMultiLvlLbl val="0"/>
      </c:catAx>
      <c:valAx>
        <c:axId val="553201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418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00875"/>
          <c:w val="0.1755"/>
          <c:h val="0.8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123825</xdr:rowOff>
    </xdr:from>
    <xdr:to>
      <xdr:col>19</xdr:col>
      <xdr:colOff>352425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600075" y="485775"/>
        <a:ext cx="1133475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0.57421875" style="0" customWidth="1"/>
    <col min="4" max="4" width="11.8515625" style="0" customWidth="1"/>
    <col min="6" max="6" width="6.421875" style="0" customWidth="1"/>
  </cols>
  <sheetData>
    <row r="2" spans="2:5" ht="18">
      <c r="B2" s="12" t="s">
        <v>27</v>
      </c>
      <c r="C2" s="14" t="s">
        <v>5</v>
      </c>
      <c r="D2" s="22"/>
      <c r="E2" s="15"/>
    </row>
    <row r="3" spans="2:13" ht="56.25" customHeight="1">
      <c r="B3" s="25" t="s">
        <v>28</v>
      </c>
      <c r="C3" s="34" t="s">
        <v>37</v>
      </c>
      <c r="D3" s="35"/>
      <c r="E3" s="36"/>
      <c r="F3" s="9"/>
      <c r="G3" s="9"/>
      <c r="H3" s="9"/>
      <c r="I3" s="9"/>
      <c r="J3" s="9"/>
      <c r="K3" s="9"/>
      <c r="L3" s="9"/>
      <c r="M3" s="9"/>
    </row>
    <row r="4" spans="2:6" ht="15.75">
      <c r="B4" s="27"/>
      <c r="C4" s="28" t="s">
        <v>36</v>
      </c>
      <c r="D4" s="28" t="s">
        <v>33</v>
      </c>
      <c r="E4" s="29" t="s">
        <v>34</v>
      </c>
      <c r="F4" s="1"/>
    </row>
    <row r="5" spans="2:5" ht="24">
      <c r="B5" s="26" t="s">
        <v>29</v>
      </c>
      <c r="C5" s="23" t="s">
        <v>19</v>
      </c>
      <c r="D5" s="31" t="s">
        <v>38</v>
      </c>
      <c r="E5" s="32" t="s">
        <v>39</v>
      </c>
    </row>
    <row r="6" spans="2:5" ht="12.75">
      <c r="B6" s="13"/>
      <c r="C6" s="30"/>
      <c r="D6" s="24"/>
      <c r="E6" s="33" t="s">
        <v>40</v>
      </c>
    </row>
    <row r="8" ht="12.75">
      <c r="B8" s="21" t="s">
        <v>30</v>
      </c>
    </row>
  </sheetData>
  <mergeCells count="1">
    <mergeCell ref="C3:E3"/>
  </mergeCells>
  <hyperlinks>
    <hyperlink ref="E5" location="Data5!A1" display="Data5"/>
    <hyperlink ref="E6" location="Graph5!A1" display="Graph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view="pageBreakPreview" zoomScale="60" workbookViewId="0" topLeftCell="A1">
      <selection activeCell="P29" sqref="P29"/>
    </sheetView>
  </sheetViews>
  <sheetFormatPr defaultColWidth="9.140625" defaultRowHeight="12.75"/>
  <cols>
    <col min="1" max="1" width="5.28125" style="4" customWidth="1"/>
    <col min="2" max="2" width="12.8515625" style="4" bestFit="1" customWidth="1"/>
    <col min="3" max="12" width="9.140625" style="4" customWidth="1"/>
    <col min="13" max="13" width="5.7109375" style="4" bestFit="1" customWidth="1"/>
    <col min="14" max="16384" width="9.140625" style="4" customWidth="1"/>
  </cols>
  <sheetData>
    <row r="1" spans="1:13" s="11" customFormat="1" ht="56.25" customHeight="1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="11" customFormat="1" ht="15">
      <c r="A2" s="19" t="s">
        <v>31</v>
      </c>
    </row>
    <row r="3" ht="12.75">
      <c r="A3" s="7"/>
    </row>
    <row r="4" spans="3:12" ht="11.25">
      <c r="C4" s="37" t="s">
        <v>32</v>
      </c>
      <c r="D4" s="38"/>
      <c r="E4" s="38"/>
      <c r="F4" s="38"/>
      <c r="G4" s="38"/>
      <c r="H4" s="38"/>
      <c r="I4" s="38"/>
      <c r="J4" s="38"/>
      <c r="K4" s="38"/>
      <c r="L4" s="39"/>
    </row>
    <row r="5" spans="2:13" ht="56.25">
      <c r="B5" s="16" t="s">
        <v>18</v>
      </c>
      <c r="C5" s="17" t="s">
        <v>8</v>
      </c>
      <c r="D5" s="17" t="s">
        <v>11</v>
      </c>
      <c r="E5" s="17" t="s">
        <v>10</v>
      </c>
      <c r="F5" s="17" t="s">
        <v>9</v>
      </c>
      <c r="G5" s="17" t="s">
        <v>15</v>
      </c>
      <c r="H5" s="17" t="s">
        <v>13</v>
      </c>
      <c r="I5" s="17" t="s">
        <v>14</v>
      </c>
      <c r="J5" s="17" t="s">
        <v>12</v>
      </c>
      <c r="K5" s="17" t="s">
        <v>16</v>
      </c>
      <c r="L5" s="17" t="s">
        <v>17</v>
      </c>
      <c r="M5" s="18" t="s">
        <v>0</v>
      </c>
    </row>
    <row r="6" spans="2:13" ht="11.25">
      <c r="B6" s="6" t="s">
        <v>2</v>
      </c>
      <c r="C6" s="20">
        <v>73</v>
      </c>
      <c r="D6" s="20"/>
      <c r="E6" s="20"/>
      <c r="F6" s="20"/>
      <c r="G6" s="20"/>
      <c r="H6" s="20"/>
      <c r="I6" s="20"/>
      <c r="J6" s="20"/>
      <c r="K6" s="20"/>
      <c r="L6" s="20"/>
      <c r="M6" s="8">
        <f aca="true" t="shared" si="0" ref="M6:M14">SUM(C6:L6)</f>
        <v>73</v>
      </c>
    </row>
    <row r="7" spans="2:13" ht="11.25">
      <c r="B7" s="6" t="s">
        <v>21</v>
      </c>
      <c r="C7" s="20">
        <v>33.66</v>
      </c>
      <c r="D7" s="20">
        <v>4.92</v>
      </c>
      <c r="E7" s="20">
        <v>37.62</v>
      </c>
      <c r="F7" s="20">
        <v>2.97</v>
      </c>
      <c r="G7" s="20">
        <v>7.92</v>
      </c>
      <c r="H7" s="20">
        <v>8.91</v>
      </c>
      <c r="I7" s="20">
        <v>2.97</v>
      </c>
      <c r="J7" s="20"/>
      <c r="K7" s="20">
        <v>0.99</v>
      </c>
      <c r="L7" s="20"/>
      <c r="M7" s="8">
        <f t="shared" si="0"/>
        <v>99.95999999999998</v>
      </c>
    </row>
    <row r="8" spans="2:13" ht="11.25">
      <c r="B8" s="6" t="s">
        <v>23</v>
      </c>
      <c r="C8" s="20">
        <v>11.7</v>
      </c>
      <c r="D8" s="20">
        <v>14</v>
      </c>
      <c r="E8" s="20">
        <v>8.5</v>
      </c>
      <c r="F8" s="20">
        <v>11</v>
      </c>
      <c r="G8" s="20">
        <v>2.5</v>
      </c>
      <c r="H8" s="20">
        <v>1.2</v>
      </c>
      <c r="I8" s="20">
        <v>2.3</v>
      </c>
      <c r="J8" s="20">
        <v>0.4</v>
      </c>
      <c r="K8" s="20">
        <v>0.9</v>
      </c>
      <c r="L8" s="20">
        <v>47.5</v>
      </c>
      <c r="M8" s="8">
        <f t="shared" si="0"/>
        <v>100</v>
      </c>
    </row>
    <row r="9" spans="2:13" ht="11.25">
      <c r="B9" s="6" t="s">
        <v>22</v>
      </c>
      <c r="C9" s="20">
        <v>8.24</v>
      </c>
      <c r="D9" s="20">
        <v>25.14</v>
      </c>
      <c r="E9" s="20">
        <v>15.62</v>
      </c>
      <c r="F9" s="20">
        <v>11.75</v>
      </c>
      <c r="G9" s="20">
        <v>2.65</v>
      </c>
      <c r="H9" s="20">
        <v>2.08</v>
      </c>
      <c r="I9" s="20">
        <v>1.79</v>
      </c>
      <c r="J9" s="20">
        <v>2.15</v>
      </c>
      <c r="K9" s="20">
        <v>9.95</v>
      </c>
      <c r="L9" s="20">
        <v>20.63</v>
      </c>
      <c r="M9" s="8">
        <f t="shared" si="0"/>
        <v>100.00000000000001</v>
      </c>
    </row>
    <row r="10" spans="2:13" ht="11.25">
      <c r="B10" s="5" t="s">
        <v>1</v>
      </c>
      <c r="C10" s="20">
        <v>8</v>
      </c>
      <c r="D10" s="20">
        <v>25</v>
      </c>
      <c r="E10" s="20">
        <v>11</v>
      </c>
      <c r="F10" s="20">
        <v>10</v>
      </c>
      <c r="G10" s="20">
        <v>4</v>
      </c>
      <c r="H10" s="20">
        <v>5</v>
      </c>
      <c r="I10" s="20">
        <v>8</v>
      </c>
      <c r="J10" s="20">
        <v>2</v>
      </c>
      <c r="K10" s="20"/>
      <c r="L10" s="20">
        <v>27</v>
      </c>
      <c r="M10" s="8">
        <f t="shared" si="0"/>
        <v>100</v>
      </c>
    </row>
    <row r="11" spans="2:13" ht="11.25">
      <c r="B11" s="6" t="s">
        <v>20</v>
      </c>
      <c r="C11" s="20">
        <v>5.31</v>
      </c>
      <c r="D11" s="20">
        <v>15.41</v>
      </c>
      <c r="E11" s="20">
        <v>22.29</v>
      </c>
      <c r="F11" s="20">
        <v>25.62</v>
      </c>
      <c r="G11" s="20">
        <v>1.87</v>
      </c>
      <c r="H11" s="20">
        <v>0.42</v>
      </c>
      <c r="I11" s="20">
        <v>1.21</v>
      </c>
      <c r="J11" s="20">
        <v>11.24</v>
      </c>
      <c r="K11" s="20">
        <v>0.7</v>
      </c>
      <c r="L11" s="20">
        <v>15.93</v>
      </c>
      <c r="M11" s="8">
        <f t="shared" si="0"/>
        <v>100</v>
      </c>
    </row>
    <row r="12" spans="2:13" ht="11.25">
      <c r="B12" s="6" t="s">
        <v>4</v>
      </c>
      <c r="C12" s="20">
        <v>3</v>
      </c>
      <c r="D12" s="20">
        <v>23</v>
      </c>
      <c r="E12" s="20">
        <v>12</v>
      </c>
      <c r="F12" s="20">
        <v>1</v>
      </c>
      <c r="G12" s="20">
        <v>21</v>
      </c>
      <c r="H12" s="20">
        <v>2</v>
      </c>
      <c r="I12" s="20">
        <v>4</v>
      </c>
      <c r="J12" s="20">
        <v>1</v>
      </c>
      <c r="K12" s="20"/>
      <c r="L12" s="20">
        <v>33</v>
      </c>
      <c r="M12" s="8">
        <f t="shared" si="0"/>
        <v>100</v>
      </c>
    </row>
    <row r="13" spans="2:13" ht="11.25">
      <c r="B13" s="6" t="s">
        <v>24</v>
      </c>
      <c r="C13" s="20">
        <v>2.5</v>
      </c>
      <c r="D13" s="20">
        <v>5.6</v>
      </c>
      <c r="E13" s="20"/>
      <c r="F13" s="20">
        <v>1.6</v>
      </c>
      <c r="G13" s="20">
        <v>6.4</v>
      </c>
      <c r="H13" s="20">
        <v>1.7</v>
      </c>
      <c r="I13" s="20">
        <v>0.7</v>
      </c>
      <c r="J13" s="20"/>
      <c r="K13" s="20">
        <v>1.5</v>
      </c>
      <c r="L13" s="20">
        <v>80</v>
      </c>
      <c r="M13" s="8">
        <f t="shared" si="0"/>
        <v>100</v>
      </c>
    </row>
    <row r="14" spans="2:13" ht="11.25">
      <c r="B14" s="6" t="s">
        <v>3</v>
      </c>
      <c r="C14" s="20">
        <v>0.4</v>
      </c>
      <c r="D14" s="20">
        <v>8.2</v>
      </c>
      <c r="E14" s="20">
        <v>1</v>
      </c>
      <c r="F14" s="20">
        <v>32.6</v>
      </c>
      <c r="G14" s="20">
        <v>3.5</v>
      </c>
      <c r="H14" s="20">
        <v>8.7</v>
      </c>
      <c r="I14" s="20">
        <v>1.2</v>
      </c>
      <c r="J14" s="20">
        <v>0.6</v>
      </c>
      <c r="K14" s="20">
        <v>6.1</v>
      </c>
      <c r="L14" s="20">
        <v>37.7</v>
      </c>
      <c r="M14" s="8">
        <f t="shared" si="0"/>
        <v>100.00000000000001</v>
      </c>
    </row>
    <row r="15" spans="2:4" ht="12.75">
      <c r="B15" s="2" t="s">
        <v>7</v>
      </c>
      <c r="C15" s="4" t="s">
        <v>25</v>
      </c>
      <c r="D15"/>
    </row>
    <row r="16" spans="2:5" ht="12.75">
      <c r="B16" s="2" t="s">
        <v>6</v>
      </c>
      <c r="C16" s="4" t="s">
        <v>26</v>
      </c>
      <c r="E16"/>
    </row>
    <row r="17" spans="3:4" ht="12.75">
      <c r="C17" s="3" t="s">
        <v>35</v>
      </c>
      <c r="D17"/>
    </row>
  </sheetData>
  <mergeCells count="2">
    <mergeCell ref="C4:L4"/>
    <mergeCell ref="A1:M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Normal="75" workbookViewId="0" topLeftCell="A1">
      <selection activeCell="V17" sqref="V17"/>
    </sheetView>
  </sheetViews>
  <sheetFormatPr defaultColWidth="9.140625" defaultRowHeight="12.75"/>
  <sheetData>
    <row r="1" ht="15.75">
      <c r="A1" s="10" t="s">
        <v>41</v>
      </c>
    </row>
  </sheetData>
  <printOptions/>
  <pageMargins left="0.75" right="0.75" top="1" bottom="1" header="0.5" footer="0.5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Iversen</cp:lastModifiedBy>
  <cp:lastPrinted>2005-07-22T12:01:32Z</cp:lastPrinted>
  <dcterms:created xsi:type="dcterms:W3CDTF">2005-05-20T08:00:07Z</dcterms:created>
  <dcterms:modified xsi:type="dcterms:W3CDTF">2005-07-22T12:01:34Z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