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252" yWindow="828" windowWidth="7296" windowHeight="5556" tabRatio="531" activeTab="1"/>
  </bookViews>
  <sheets>
    <sheet name="Metadata" sheetId="4" r:id="rId1"/>
    <sheet name="Data for graph" sheetId="11" r:id="rId2"/>
    <sheet name="Raw data" sheetId="13" r:id="rId3"/>
  </sheets>
  <externalReferences>
    <externalReference r:id="rId4"/>
  </externalReferences>
  <definedNames>
    <definedName name="year">[1]Overview!$F$2</definedName>
  </definedNames>
  <calcPr calcId="145621"/>
</workbook>
</file>

<file path=xl/calcChain.xml><?xml version="1.0" encoding="utf-8"?>
<calcChain xmlns="http://schemas.openxmlformats.org/spreadsheetml/2006/main">
  <c r="K43" i="13" l="1"/>
  <c r="J43" i="13"/>
  <c r="I43" i="13"/>
  <c r="H43" i="13"/>
  <c r="G43" i="13"/>
  <c r="F43" i="13"/>
  <c r="E43" i="13"/>
  <c r="D43" i="13"/>
  <c r="C43" i="13"/>
  <c r="B43" i="13"/>
</calcChain>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List>
</comments>
</file>

<file path=xl/comments2.xml><?xml version="1.0" encoding="utf-8"?>
<comments xmlns="http://schemas.openxmlformats.org/spreadsheetml/2006/main">
  <authors>
    <author>Fischer, Christian</author>
  </authors>
  <commentList>
    <comment ref="A68" authorId="0">
      <text>
        <r>
          <rPr>
            <b/>
            <sz val="8"/>
            <color indexed="81"/>
            <rFont val="Tahoma"/>
            <family val="2"/>
          </rPr>
          <t>Fischer, Christian:</t>
        </r>
        <r>
          <rPr>
            <sz val="8"/>
            <color indexed="81"/>
            <rFont val="Tahoma"/>
            <family val="2"/>
          </rPr>
          <t xml:space="preserve">
The Austrian figures are not reduced with 7 percentage point of the total generated amount MSW. Such a reduction was requested by the Austrian EPA during the Eionet review.This reduction is undertaken later.
</t>
        </r>
      </text>
    </comment>
    <comment ref="A72" authorId="0">
      <text>
        <r>
          <rPr>
            <b/>
            <sz val="8"/>
            <color indexed="81"/>
            <rFont val="Tahoma"/>
            <family val="2"/>
          </rPr>
          <t>Fischer, Christian:</t>
        </r>
        <r>
          <rPr>
            <sz val="8"/>
            <color indexed="81"/>
            <rFont val="Tahoma"/>
            <family val="2"/>
          </rPr>
          <t xml:space="preserve">
2002 to 2009 data are taken from Eurostat's regional MSW data.Data from 2002, 2003, 2005, 2006, 2008 and 2009 are based on regional data reported by Slovenia to Eurostat. Data for 2004 and 2007 are based on interpolation. 2001 are used for 2000. 2009 data are used for 2010</t>
        </r>
      </text>
    </comment>
  </commentList>
</comments>
</file>

<file path=xl/sharedStrings.xml><?xml version="1.0" encoding="utf-8"?>
<sst xmlns="http://schemas.openxmlformats.org/spreadsheetml/2006/main" count="380" uniqueCount="137">
  <si>
    <t>Title:</t>
  </si>
  <si>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</si>
  <si>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</si>
  <si>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</si>
  <si>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</si>
  <si>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</si>
  <si>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</si>
  <si>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</si>
  <si>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</si>
  <si>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</si>
  <si>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</si>
  <si>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</si>
  <si>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</si>
  <si>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</si>
  <si>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</si>
  <si>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</si>
  <si>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</si>
  <si>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</si>
  <si>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</si>
  <si>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</si>
  <si>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</si>
  <si>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</si>
  <si>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</si>
  <si>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</si>
  <si>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</si>
  <si>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</si>
  <si>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</si>
  <si>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</si>
  <si>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</si>
  <si>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</si>
  <si>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</si>
  <si>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</si>
  <si>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</si>
  <si>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</si>
  <si>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</si>
  <si>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</si>
  <si>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</si>
  <si>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</si>
  <si>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</si>
  <si>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</si>
  <si>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</si>
  <si>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</si>
  <si>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</si>
  <si>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</si>
  <si>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</si>
  <si>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</si>
  <si>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Main data set: </t>
  </si>
  <si>
    <t>Yes</t>
  </si>
  <si>
    <t>Copenhagen Resource Institute</t>
  </si>
  <si>
    <t>Christian Fischer</t>
  </si>
  <si>
    <t>chrfi@etc.mim.dk</t>
  </si>
  <si>
    <t>http://www.cri.dk</t>
  </si>
  <si>
    <t xml:space="preserve">Børsgade 4 1215 Copenhagen K </t>
  </si>
  <si>
    <t>Waste and Material resources</t>
  </si>
  <si>
    <t>January 2013</t>
  </si>
  <si>
    <t>EU27 member states,Croatia, Iceland, Norway, Switzerland and Turkey</t>
  </si>
  <si>
    <t>Almut Reichel</t>
  </si>
  <si>
    <t>Eurostat's Waste statistics- Municipal waste</t>
  </si>
  <si>
    <t>http://epp.eurostat.ec.europa.eu/portal/page/portal/statistics/search_database</t>
  </si>
  <si>
    <t>2012</t>
  </si>
  <si>
    <t>Eurostat</t>
  </si>
  <si>
    <t>ETC/SCP</t>
  </si>
  <si>
    <t>Municipal waste management in Slovenia</t>
  </si>
  <si>
    <t xml:space="preserve">Eurostat's Waste statistics- Generation and treatment of municipal waste (1 000 t) by NUTS 2 regions. Used for recycling data covering Slovenia. </t>
  </si>
  <si>
    <t xml:space="preserve">Municipal waste management in Iceland. </t>
  </si>
  <si>
    <t>Municipal waste management in Italy. Data for recycling.</t>
  </si>
  <si>
    <t>Municipal waste management in Luxembourg. Data for recycling.</t>
  </si>
  <si>
    <t>2001 to 2010. For Iceland is used 2008 data for 2010. For Slovenia 2002 data are used for 2001 and 2009 data are used for 2010. Croatia is not included for 2001</t>
  </si>
  <si>
    <t>Percentage</t>
  </si>
  <si>
    <t>2010</t>
  </si>
  <si>
    <t>Country</t>
  </si>
  <si>
    <t>Belgium</t>
  </si>
  <si>
    <t>Bulgaria</t>
  </si>
  <si>
    <t>Czech Republic</t>
  </si>
  <si>
    <t>Denmark</t>
  </si>
  <si>
    <t>Germany</t>
  </si>
  <si>
    <t>Estonia</t>
  </si>
  <si>
    <t>Ireland</t>
  </si>
  <si>
    <t>Greece</t>
  </si>
  <si>
    <t>Spain</t>
  </si>
  <si>
    <t>France</t>
  </si>
  <si>
    <t>Italy</t>
  </si>
  <si>
    <t>Cyprus</t>
  </si>
  <si>
    <t>Latvia</t>
  </si>
  <si>
    <t>Lithuania</t>
  </si>
  <si>
    <t>Luxembourg</t>
  </si>
  <si>
    <t>Hungary</t>
  </si>
  <si>
    <t>Switzerland</t>
  </si>
  <si>
    <t>Netherlands</t>
  </si>
  <si>
    <t>Austria</t>
  </si>
  <si>
    <t>Sweden</t>
  </si>
  <si>
    <t>Norway</t>
  </si>
  <si>
    <t>Finland</t>
  </si>
  <si>
    <t>United Kingdom</t>
  </si>
  <si>
    <t>Poland</t>
  </si>
  <si>
    <t>Portugal</t>
  </si>
  <si>
    <t>Slovenia</t>
  </si>
  <si>
    <t>Iceland</t>
  </si>
  <si>
    <t>Slovakia</t>
  </si>
  <si>
    <t>Romania</t>
  </si>
  <si>
    <t>Malta</t>
  </si>
  <si>
    <t>Turkey</t>
  </si>
  <si>
    <t>Croatia</t>
  </si>
  <si>
    <t>Municipal waste management in Austria. Data for recycling .</t>
  </si>
  <si>
    <t>Bio-waste recycling in 32 European countries as a percentage of total municipal waste generated in 2001 and 2010</t>
  </si>
  <si>
    <t>Municipal waste [env_wasmun]</t>
  </si>
  <si>
    <t>Last update</t>
  </si>
  <si>
    <t>Extracted on</t>
  </si>
  <si>
    <t>Source of Data</t>
  </si>
  <si>
    <t>WST_OPER</t>
  </si>
  <si>
    <t>Waste generated</t>
  </si>
  <si>
    <t>UNIT</t>
  </si>
  <si>
    <t>Thousands of tonnes</t>
  </si>
  <si>
    <t>GEO/TIME</t>
  </si>
  <si>
    <t>2001</t>
  </si>
  <si>
    <t>2002</t>
  </si>
  <si>
    <t>2003</t>
  </si>
  <si>
    <t>2004</t>
  </si>
  <si>
    <t>2005</t>
  </si>
  <si>
    <t>2006</t>
  </si>
  <si>
    <t>2007</t>
  </si>
  <si>
    <t>2008</t>
  </si>
  <si>
    <t>2009</t>
  </si>
  <si>
    <t>Germany (including  former GDR from 1991)</t>
  </si>
  <si>
    <t>:</t>
  </si>
  <si>
    <t>Other forms of recycling (including composting)</t>
  </si>
  <si>
    <t>http://www.eea.europa.eu/publications/managing-municipal-solid-waste</t>
  </si>
  <si>
    <t>2013</t>
  </si>
  <si>
    <t>Notes: The further from the radar chart’s centre, the better the waste management. The bio-waste recycling rate is calculated as percentage of recycled bio-waste per MSW generated. According to Eurostat the comparability of the data over time is high. However, some breaks in the time series are documented, which can influence the comparability between countries and within a country. Generally, the quality of the data seems to better in the end of the period between 2001 and 2010 than in the beginning. For Iceland is used 2008 data for 2010. For Slovenia 2002 data are used for 2001 and 2009 data are used for 2010. Croatia is not included for 2001</t>
  </si>
  <si>
    <t>Source of data</t>
  </si>
  <si>
    <t>Eurostat - Municipal waste [env_wasmun]</t>
  </si>
  <si>
    <t>ETC/SCP, 2013: Municipal waste management in Iceland</t>
  </si>
  <si>
    <t>ETC/SCP, 2013: Municipal waste management in Italy</t>
  </si>
  <si>
    <t xml:space="preserve">2002-2009: Eurostat - Generation and treatment of municipal waste (1 000 t) by NUTS 2 regions; 2001, 2010: Eurstat - Municipal waste [env_wasmun] </t>
  </si>
  <si>
    <t>The amounts of municipal waste reported as 'other recycling (including composting) has been divided by the amounts of municipal waste generated by country.</t>
  </si>
  <si>
    <t>Municipal waste, recycling, bio-waste</t>
  </si>
  <si>
    <t>Bio-waste recycling of municipal waste  in 32 European countries in 2001 and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</si>
</sst>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_(* #,##0.00_);_(* \(#,##0.00\);_(* &quot;-&quot;??_);_(@_)"/>
    <numFmt numFmtId="166" formatCode="#,##0.0000"/>
    <numFmt numFmtId="167" formatCode="dd\.mm\.yy"/>
  </numFmts>
  <fonts count="34" x14ac:knownFonts="1">
    <font>
      <sz val="10"/>
      <name val="Verdana"/>
    </font>
    <font>
      <sz val="11"/>
      <color theme="1"/>
      <name val="Calibri"/>
      <family val="2"/>
      <scheme val="minor"/>
    </font>
    <font>
      <sz val="10"/>
      <name val="Arial"/>
      <family val="2"/>
    </font>
    <font>
      <sz val="10"/>
      <name val="Verdana"/>
      <family val="2"/>
    </font>
    <font>
      <sz val="9"/>
      <name val="Arial"/>
      <family val="2"/>
    </font>
    <font>
      <b/>
      <sz val="9"/>
      <name val="Arial"/>
      <family val="2"/>
    </font>
    <font>
      <b/>
      <sz val="10"/>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u/>
      <sz val="10"/>
      <color indexed="12"/>
      <name val="Arial"/>
      <family val="2"/>
    </font>
    <font>
      <sz val="11"/>
      <name val="Times New Roman"/>
      <family val="1"/>
    </font>
    <font>
      <sz val="11"/>
      <name val="Arial"/>
      <family val="2"/>
    </font>
    <font>
      <u/>
      <sz val="10"/>
      <color theme="10"/>
      <name val="Verdana"/>
      <family val="2"/>
    </font>
    <font>
      <sz val="11"/>
      <color indexed="8"/>
      <name val="Calibri"/>
      <family val="2"/>
    </font>
    <font>
      <sz val="9"/>
      <name val="Times New Roman"/>
      <family val="1"/>
    </font>
    <font>
      <sz val="11"/>
      <color indexed="9"/>
      <name val="Calibri"/>
      <family val="2"/>
    </font>
    <font>
      <sz val="11"/>
      <color indexed="10"/>
      <name val="Calibri"/>
      <family val="2"/>
    </font>
    <font>
      <b/>
      <sz val="11"/>
      <color indexed="52"/>
      <name val="Calibri"/>
      <family val="2"/>
    </font>
    <font>
      <sz val="11"/>
      <color indexed="17"/>
      <name val="Calibri"/>
      <family val="2"/>
    </font>
    <font>
      <b/>
      <sz val="12"/>
      <name val="Times New Roman"/>
      <family val="1"/>
    </font>
    <font>
      <sz val="11"/>
      <color indexed="62"/>
      <name val="Calibri"/>
      <family val="2"/>
    </font>
    <font>
      <u/>
      <sz val="10"/>
      <color theme="10"/>
      <name val="Arial"/>
      <family val="2"/>
    </font>
    <font>
      <u/>
      <sz val="11"/>
      <color theme="10"/>
      <name val="Calibri"/>
      <family val="2"/>
      <scheme val="minor"/>
    </font>
    <font>
      <sz val="11"/>
      <color indexed="60"/>
      <name val="Calibri"/>
      <family val="2"/>
    </font>
    <font>
      <sz val="8"/>
      <name val="Helvetica"/>
      <family val="2"/>
    </font>
    <font>
      <b/>
      <sz val="11"/>
      <color indexed="63"/>
      <name val="Calibri"/>
      <family val="2"/>
    </font>
    <font>
      <b/>
      <sz val="18"/>
      <color indexed="56"/>
      <name val="Cambria"/>
      <family val="2"/>
    </font>
    <font>
      <b/>
      <sz val="11"/>
      <color indexed="8"/>
      <name val="Calibri"/>
      <family val="2"/>
    </font>
    <font>
      <b/>
      <sz val="11"/>
      <name val="Arial"/>
      <family val="2"/>
    </font>
    <font>
      <sz val="11"/>
      <name val="Arial"/>
      <family val="2"/>
    </font>
    <font>
      <b/>
      <sz val="8"/>
      <color indexed="81"/>
      <name val="Tahoma"/>
      <family val="2"/>
    </font>
  </fonts>
  <fills count="28">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43"/>
      </patternFill>
    </fill>
    <fill>
      <patternFill patternType="solid">
        <fgColor indexed="22"/>
        <bgColor indexed="64"/>
      </patternFill>
    </fill>
    <fill>
      <patternFill patternType="darkTrellis"/>
    </fill>
    <fill>
      <patternFill patternType="solid">
        <fgColor indexed="44"/>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s>
  <borders count="43">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s>
  <cellStyleXfs count="795">
    <xf numFmtId="0" fontId="0" fillId="0" borderId="0" applyNumberFormat="0" applyFill="0" applyBorder="0" applyAlignment="0" applyProtection="0"/>
    <xf numFmtId="0" fontId="3" fillId="0" borderId="0" applyNumberForma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0" borderId="0"/>
    <xf numFmtId="0" fontId="14" fillId="0" borderId="0"/>
    <xf numFmtId="0" fontId="14" fillId="0" borderId="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49" fontId="17" fillId="0" borderId="32" applyNumberFormat="0" applyFont="0" applyFill="0" applyBorder="0" applyProtection="0">
      <alignment horizontal="left" vertical="center" indent="2"/>
    </xf>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49" fontId="17" fillId="0" borderId="33" applyNumberFormat="0" applyFont="0" applyFill="0" applyBorder="0" applyProtection="0">
      <alignment horizontal="left" vertical="center" indent="5"/>
    </xf>
    <xf numFmtId="0" fontId="18" fillId="15"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6" fillId="19" borderId="34" applyNumberFormat="0" applyFont="0" applyAlignment="0" applyProtection="0"/>
    <xf numFmtId="0" fontId="16" fillId="19" borderId="34" applyNumberFormat="0" applyFont="0" applyAlignment="0" applyProtection="0"/>
    <xf numFmtId="0" fontId="20" fillId="20" borderId="35" applyNumberFormat="0" applyAlignment="0" applyProtection="0"/>
    <xf numFmtId="0" fontId="20" fillId="20" borderId="35" applyNumberFormat="0" applyAlignment="0" applyProtection="0"/>
    <xf numFmtId="0" fontId="2" fillId="0" borderId="0"/>
    <xf numFmtId="0" fontId="21" fillId="7" borderId="0" applyNumberFormat="0" applyBorder="0" applyAlignment="0" applyProtection="0"/>
    <xf numFmtId="0" fontId="21" fillId="7" borderId="0" applyNumberFormat="0" applyBorder="0" applyAlignment="0" applyProtection="0"/>
    <xf numFmtId="0" fontId="22" fillId="0" borderId="0" applyNumberFormat="0" applyFill="0" applyBorder="0" applyAlignment="0" applyProtection="0"/>
    <xf numFmtId="0" fontId="23" fillId="10" borderId="35" applyNumberFormat="0" applyAlignment="0" applyProtection="0"/>
    <xf numFmtId="0" fontId="23" fillId="10" borderId="35" applyNumberFormat="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5" fillId="0" borderId="0" applyNumberFormat="0" applyFill="0" applyBorder="0" applyAlignment="0" applyProtection="0"/>
    <xf numFmtId="0" fontId="24" fillId="0" borderId="0" applyNumberFormat="0" applyFill="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4" fillId="0" borderId="0"/>
    <xf numFmtId="0" fontId="2" fillId="0" borderId="0"/>
    <xf numFmtId="0" fontId="2" fillId="0" borderId="0"/>
    <xf numFmtId="0" fontId="2"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4" fillId="0" borderId="0"/>
    <xf numFmtId="0" fontId="14" fillId="0" borderId="0"/>
    <xf numFmtId="0" fontId="14"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4" fontId="17" fillId="0" borderId="32" applyFill="0" applyBorder="0" applyProtection="0">
      <alignment horizontal="right" vertical="center"/>
    </xf>
    <xf numFmtId="0" fontId="27" fillId="22" borderId="0" applyNumberFormat="0" applyFont="0" applyBorder="0" applyAlignment="0" applyProtection="0"/>
    <xf numFmtId="0" fontId="2" fillId="0" borderId="0"/>
    <xf numFmtId="0" fontId="28" fillId="20" borderId="36" applyNumberFormat="0" applyAlignment="0" applyProtection="0"/>
    <xf numFmtId="0" fontId="28" fillId="20" borderId="36" applyNumberFormat="0" applyAlignment="0" applyProtection="0"/>
    <xf numFmtId="166" fontId="17" fillId="23" borderId="32" applyNumberFormat="0" applyFont="0" applyBorder="0" applyAlignment="0" applyProtection="0">
      <alignment horizontal="righ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37" applyNumberFormat="0" applyFill="0" applyAlignment="0" applyProtection="0"/>
    <xf numFmtId="0" fontId="30" fillId="0" borderId="37" applyNumberFormat="0" applyFill="0" applyAlignment="0" applyProtection="0"/>
    <xf numFmtId="4" fontId="17" fillId="0" borderId="0"/>
    <xf numFmtId="0" fontId="32" fillId="0" borderId="0"/>
    <xf numFmtId="0" fontId="14" fillId="0" borderId="0"/>
    <xf numFmtId="0" fontId="3" fillId="0" borderId="0" applyNumberFormat="0" applyFill="0" applyBorder="0" applyAlignment="0" applyProtection="0"/>
  </cellStyleXfs>
  <cellXfs count="103">
    <xf numFmtId="0" fontId="0" fillId="0" borderId="0" xfId="0" applyFont="1"/>
    <xf numFmtId="0" fontId="2" fillId="2" borderId="0" xfId="0" applyFont="1" applyFill="1" applyBorder="1" applyAlignment="1">
      <alignment horizontal="left" vertical="center" wrapText="1"/>
    </xf>
    <xf numFmtId="0" fontId="0" fillId="3" borderId="1" xfId="0" applyFill="1" applyBorder="1" applyAlignment="1">
      <alignment horizontal="center" vertical="center" wrapText="1"/>
    </xf>
    <xf numFmtId="0" fontId="4" fillId="4" borderId="0" xfId="0" applyFont="1" applyFill="1" applyBorder="1" applyAlignment="1">
      <alignment vertical="center" wrapText="1"/>
    </xf>
    <xf numFmtId="0" fontId="8" fillId="4" borderId="0" xfId="0" applyFont="1" applyFill="1" applyBorder="1" applyAlignment="1">
      <alignment vertical="center" wrapText="1"/>
    </xf>
    <xf numFmtId="0" fontId="0" fillId="4" borderId="0" xfId="0" applyFill="1" applyAlignment="1">
      <alignment vertical="center" wrapText="1"/>
    </xf>
    <xf numFmtId="49" fontId="8" fillId="4" borderId="0" xfId="0" applyNumberFormat="1" applyFont="1" applyFill="1" applyBorder="1" applyAlignment="1">
      <alignment vertical="center" wrapText="1"/>
    </xf>
    <xf numFmtId="0" fontId="2" fillId="4" borderId="0" xfId="0" applyFont="1" applyFill="1" applyAlignment="1">
      <alignment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4" borderId="0" xfId="0" applyFont="1" applyFill="1" applyAlignment="1">
      <alignment vertical="center" wrapText="1"/>
    </xf>
    <xf numFmtId="0" fontId="8" fillId="4" borderId="0" xfId="0" applyFont="1" applyFill="1" applyAlignment="1">
      <alignment horizontal="right" vertical="center" wrapText="1"/>
    </xf>
    <xf numFmtId="0" fontId="0" fillId="4" borderId="15" xfId="0" applyFill="1" applyBorder="1" applyAlignment="1">
      <alignment vertical="center" wrapText="1"/>
    </xf>
    <xf numFmtId="0" fontId="0" fillId="4" borderId="16" xfId="0" applyFill="1" applyBorder="1" applyAlignment="1">
      <alignmen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0" fontId="7" fillId="4" borderId="0" xfId="0" applyFont="1" applyFill="1" applyBorder="1" applyAlignment="1">
      <alignment vertical="center" wrapText="1"/>
    </xf>
    <xf numFmtId="0" fontId="8" fillId="4" borderId="2" xfId="0" applyFont="1" applyFill="1" applyBorder="1" applyAlignment="1">
      <alignment vertical="center" wrapText="1"/>
    </xf>
    <xf numFmtId="0" fontId="9" fillId="4" borderId="18" xfId="0" applyFont="1" applyFill="1" applyBorder="1" applyAlignment="1">
      <alignment vertical="center" wrapText="1"/>
    </xf>
    <xf numFmtId="0" fontId="10" fillId="4" borderId="0" xfId="0" applyFont="1" applyFill="1" applyBorder="1" applyAlignment="1">
      <alignment vertical="center" wrapText="1"/>
    </xf>
    <xf numFmtId="0" fontId="4" fillId="4" borderId="0" xfId="0" applyFont="1" applyFill="1" applyBorder="1" applyAlignment="1">
      <alignment horizontal="right" vertical="center" wrapText="1"/>
    </xf>
    <xf numFmtId="0" fontId="8" fillId="4" borderId="0" xfId="0" applyFont="1" applyFill="1" applyBorder="1" applyAlignment="1">
      <alignment horizontal="right" vertical="center" wrapText="1"/>
    </xf>
    <xf numFmtId="0" fontId="0" fillId="4" borderId="20" xfId="0" applyFill="1" applyBorder="1" applyAlignment="1">
      <alignment vertical="center" wrapText="1"/>
    </xf>
    <xf numFmtId="0" fontId="0" fillId="4" borderId="21" xfId="0" applyFill="1" applyBorder="1" applyAlignment="1">
      <alignment vertical="center" wrapText="1"/>
    </xf>
    <xf numFmtId="0" fontId="0" fillId="4" borderId="22" xfId="0" applyFill="1" applyBorder="1" applyAlignment="1">
      <alignment vertical="center" wrapText="1"/>
    </xf>
    <xf numFmtId="0" fontId="13" fillId="0" borderId="0" xfId="0" applyFont="1" applyAlignment="1">
      <alignment vertical="center"/>
    </xf>
    <xf numFmtId="0" fontId="4" fillId="4" borderId="0" xfId="0" applyFont="1" applyFill="1" applyBorder="1" applyAlignment="1">
      <alignment vertical="center" wrapText="1"/>
    </xf>
    <xf numFmtId="0" fontId="8" fillId="4" borderId="0" xfId="0" applyFont="1" applyFill="1" applyBorder="1" applyAlignment="1">
      <alignment vertical="center" wrapText="1"/>
    </xf>
    <xf numFmtId="0" fontId="15" fillId="0" borderId="0" xfId="2"/>
    <xf numFmtId="49" fontId="8" fillId="3" borderId="0" xfId="0" applyNumberFormat="1" applyFont="1" applyFill="1" applyBorder="1" applyAlignment="1">
      <alignment horizontal="left" vertical="center" wrapText="1"/>
    </xf>
    <xf numFmtId="0" fontId="14" fillId="0" borderId="0" xfId="187"/>
    <xf numFmtId="9" fontId="0" fillId="0" borderId="32" xfId="774" applyFont="1" applyFill="1" applyBorder="1"/>
    <xf numFmtId="0" fontId="14" fillId="0" borderId="0" xfId="187" applyAlignment="1">
      <alignment horizontal="left"/>
    </xf>
    <xf numFmtId="0" fontId="14" fillId="0" borderId="0" xfId="187" applyFill="1" applyAlignment="1">
      <alignment horizontal="left"/>
    </xf>
    <xf numFmtId="0" fontId="14" fillId="0" borderId="0" xfId="187" applyFill="1"/>
    <xf numFmtId="9" fontId="14" fillId="0" borderId="0" xfId="187" applyNumberFormat="1" applyFill="1"/>
    <xf numFmtId="0" fontId="14" fillId="0" borderId="32" xfId="187" applyFill="1" applyBorder="1" applyAlignment="1">
      <alignment horizontal="left"/>
    </xf>
    <xf numFmtId="0" fontId="14" fillId="0" borderId="32" xfId="187" applyFont="1" applyFill="1" applyBorder="1"/>
    <xf numFmtId="0" fontId="31" fillId="0" borderId="0" xfId="187" applyFont="1" applyFill="1" applyAlignment="1">
      <alignment horizontal="left"/>
    </xf>
    <xf numFmtId="0" fontId="6" fillId="0" borderId="0" xfId="793" applyNumberFormat="1" applyFont="1" applyFill="1" applyBorder="1" applyAlignment="1"/>
    <xf numFmtId="0" fontId="14" fillId="0" borderId="0" xfId="793"/>
    <xf numFmtId="0" fontId="2" fillId="0" borderId="0" xfId="793" applyNumberFormat="1" applyFont="1" applyFill="1" applyBorder="1" applyAlignment="1"/>
    <xf numFmtId="167" fontId="2" fillId="0" borderId="0" xfId="793" applyNumberFormat="1" applyFont="1" applyFill="1" applyBorder="1" applyAlignment="1"/>
    <xf numFmtId="0" fontId="2" fillId="24" borderId="38" xfId="793" applyNumberFormat="1" applyFont="1" applyFill="1" applyBorder="1" applyAlignment="1"/>
    <xf numFmtId="3" fontId="2" fillId="0" borderId="38" xfId="793" applyNumberFormat="1" applyFont="1" applyFill="1" applyBorder="1" applyAlignment="1"/>
    <xf numFmtId="0" fontId="2" fillId="0" borderId="38" xfId="793" applyNumberFormat="1" applyFont="1" applyFill="1" applyBorder="1" applyAlignment="1"/>
    <xf numFmtId="0" fontId="31" fillId="0" borderId="0" xfId="793" applyFont="1"/>
    <xf numFmtId="3" fontId="2" fillId="25" borderId="38" xfId="793" applyNumberFormat="1" applyFont="1" applyFill="1" applyBorder="1" applyAlignment="1"/>
    <xf numFmtId="0" fontId="0" fillId="25" borderId="32" xfId="0" applyFill="1" applyBorder="1"/>
    <xf numFmtId="3" fontId="2" fillId="0" borderId="39" xfId="793" applyNumberFormat="1" applyFont="1" applyFill="1" applyBorder="1" applyAlignment="1"/>
    <xf numFmtId="3" fontId="2" fillId="26" borderId="38" xfId="0" applyNumberFormat="1" applyFont="1" applyFill="1" applyBorder="1" applyAlignment="1"/>
    <xf numFmtId="49" fontId="8" fillId="3" borderId="23" xfId="0" applyNumberFormat="1" applyFont="1" applyFill="1" applyBorder="1" applyAlignment="1">
      <alignment horizontal="left" vertical="center" wrapText="1"/>
    </xf>
    <xf numFmtId="49" fontId="8" fillId="3" borderId="24" xfId="0" applyNumberFormat="1" applyFont="1" applyFill="1" applyBorder="1" applyAlignment="1">
      <alignment horizontal="left" vertical="center" wrapText="1"/>
    </xf>
    <xf numFmtId="49" fontId="8" fillId="3" borderId="25" xfId="0" applyNumberFormat="1" applyFont="1" applyFill="1" applyBorder="1" applyAlignment="1">
      <alignment horizontal="left" vertical="center" wrapText="1"/>
    </xf>
    <xf numFmtId="49" fontId="15" fillId="3" borderId="23" xfId="2" applyNumberFormat="1" applyFill="1" applyBorder="1" applyAlignment="1">
      <alignment horizontal="left" vertical="center" wrapText="1"/>
    </xf>
    <xf numFmtId="0" fontId="4" fillId="4" borderId="0" xfId="0" quotePrefix="1" applyFont="1" applyFill="1" applyBorder="1" applyAlignment="1">
      <alignment horizontal="right" vertical="center" wrapText="1"/>
    </xf>
    <xf numFmtId="0" fontId="4" fillId="4" borderId="0" xfId="0" applyFont="1" applyFill="1" applyBorder="1" applyAlignment="1">
      <alignment horizontal="right" vertical="center" wrapText="1"/>
    </xf>
    <xf numFmtId="0" fontId="4" fillId="4" borderId="0" xfId="0" applyFont="1" applyFill="1" applyAlignment="1">
      <alignment horizontal="right" vertical="center" wrapText="1"/>
    </xf>
    <xf numFmtId="0" fontId="5"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2" xfId="0" applyFill="1" applyBorder="1" applyAlignment="1">
      <alignment horizontal="center" vertical="center" wrapText="1"/>
    </xf>
    <xf numFmtId="0" fontId="0" fillId="3" borderId="9" xfId="0" applyFill="1" applyBorder="1" applyAlignment="1">
      <alignment horizontal="center" vertical="center" wrapText="1"/>
    </xf>
    <xf numFmtId="49" fontId="2" fillId="3" borderId="0" xfId="0" applyNumberFormat="1" applyFont="1" applyFill="1" applyBorder="1" applyAlignment="1">
      <alignment horizontal="left" vertical="center" wrapText="1"/>
    </xf>
    <xf numFmtId="49" fontId="0" fillId="3" borderId="0" xfId="0" applyNumberFormat="1" applyFill="1" applyBorder="1" applyAlignment="1">
      <alignment horizontal="left" vertical="center" wrapText="1"/>
    </xf>
    <xf numFmtId="49" fontId="0" fillId="3" borderId="2" xfId="0" applyNumberFormat="1" applyFill="1" applyBorder="1" applyAlignment="1">
      <alignment horizontal="left" vertical="center" wrapText="1"/>
    </xf>
    <xf numFmtId="0" fontId="0" fillId="3" borderId="10"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1" xfId="0" applyFill="1" applyBorder="1" applyAlignment="1">
      <alignment horizontal="center" vertical="center" wrapText="1"/>
    </xf>
    <xf numFmtId="0" fontId="5" fillId="4" borderId="0" xfId="0" applyFont="1" applyFill="1" applyBorder="1" applyAlignment="1">
      <alignment vertical="center" wrapText="1"/>
    </xf>
    <xf numFmtId="0" fontId="0" fillId="4" borderId="0" xfId="0" applyFill="1" applyAlignment="1">
      <alignment vertical="center" wrapText="1"/>
    </xf>
    <xf numFmtId="49" fontId="8" fillId="3" borderId="29" xfId="0" applyNumberFormat="1" applyFont="1" applyFill="1" applyBorder="1" applyAlignment="1">
      <alignment horizontal="left" vertical="center" wrapText="1"/>
    </xf>
    <xf numFmtId="49" fontId="8" fillId="3" borderId="30" xfId="0" applyNumberFormat="1" applyFont="1" applyFill="1" applyBorder="1" applyAlignment="1">
      <alignment horizontal="left" vertical="center" wrapText="1"/>
    </xf>
    <xf numFmtId="49" fontId="8" fillId="3" borderId="31" xfId="0" applyNumberFormat="1" applyFont="1" applyFill="1" applyBorder="1" applyAlignment="1">
      <alignment horizontal="left" vertical="center" wrapText="1"/>
    </xf>
    <xf numFmtId="49" fontId="8" fillId="3" borderId="26" xfId="0" applyNumberFormat="1" applyFont="1" applyFill="1" applyBorder="1" applyAlignment="1">
      <alignment horizontal="left" vertical="center" wrapText="1"/>
    </xf>
    <xf numFmtId="49" fontId="8" fillId="3" borderId="27" xfId="0" applyNumberFormat="1" applyFont="1" applyFill="1" applyBorder="1" applyAlignment="1">
      <alignment horizontal="left" vertical="center" wrapText="1"/>
    </xf>
    <xf numFmtId="49" fontId="8" fillId="3" borderId="28" xfId="0" applyNumberFormat="1" applyFont="1" applyFill="1" applyBorder="1" applyAlignment="1">
      <alignment horizontal="left" vertical="center" wrapText="1"/>
    </xf>
    <xf numFmtId="49" fontId="8" fillId="3" borderId="29" xfId="4" applyNumberFormat="1" applyFont="1" applyFill="1" applyBorder="1" applyAlignment="1">
      <alignment horizontal="left" vertical="center" wrapText="1"/>
    </xf>
    <xf numFmtId="49" fontId="8" fillId="3" borderId="30" xfId="4" applyNumberFormat="1" applyFont="1" applyFill="1" applyBorder="1" applyAlignment="1">
      <alignment horizontal="left" vertical="center" wrapText="1"/>
    </xf>
    <xf numFmtId="49" fontId="8" fillId="3" borderId="31" xfId="4" applyNumberFormat="1" applyFont="1" applyFill="1" applyBorder="1" applyAlignment="1">
      <alignment horizontal="left" vertical="center" wrapText="1"/>
    </xf>
    <xf numFmtId="49" fontId="8" fillId="3" borderId="23" xfId="4" applyNumberFormat="1" applyFont="1" applyFill="1" applyBorder="1" applyAlignment="1">
      <alignment horizontal="left" vertical="center" wrapText="1"/>
    </xf>
    <xf numFmtId="49" fontId="8" fillId="3" borderId="24" xfId="4" applyNumberFormat="1" applyFont="1" applyFill="1" applyBorder="1" applyAlignment="1">
      <alignment horizontal="left" vertical="center" wrapText="1"/>
    </xf>
    <xf numFmtId="49" fontId="8" fillId="3" borderId="25" xfId="4" applyNumberFormat="1" applyFont="1" applyFill="1" applyBorder="1" applyAlignment="1">
      <alignment horizontal="left" vertical="center" wrapText="1"/>
    </xf>
    <xf numFmtId="49" fontId="12" fillId="3" borderId="23" xfId="3" applyNumberFormat="1" applyFill="1" applyBorder="1" applyAlignment="1" applyProtection="1">
      <alignment horizontal="left" vertical="center" wrapText="1"/>
    </xf>
    <xf numFmtId="0" fontId="4" fillId="4" borderId="0" xfId="0" applyFont="1" applyFill="1" applyBorder="1" applyAlignment="1">
      <alignment vertical="center" wrapText="1"/>
    </xf>
    <xf numFmtId="0" fontId="2" fillId="4" borderId="0" xfId="0" applyFont="1" applyFill="1" applyAlignment="1">
      <alignment vertical="center" wrapText="1"/>
    </xf>
    <xf numFmtId="0" fontId="8" fillId="4" borderId="0" xfId="0" applyFont="1" applyFill="1" applyBorder="1" applyAlignment="1">
      <alignment vertical="center" wrapText="1"/>
    </xf>
    <xf numFmtId="0" fontId="8" fillId="4" borderId="0" xfId="0" applyFont="1" applyFill="1" applyAlignment="1">
      <alignment vertical="center" wrapText="1"/>
    </xf>
    <xf numFmtId="49" fontId="8" fillId="3" borderId="3" xfId="0" applyNumberFormat="1" applyFont="1" applyFill="1" applyBorder="1" applyAlignment="1">
      <alignment horizontal="left" vertical="center" wrapText="1"/>
    </xf>
    <xf numFmtId="49" fontId="8" fillId="3" borderId="4" xfId="0" applyNumberFormat="1" applyFont="1" applyFill="1" applyBorder="1" applyAlignment="1">
      <alignment horizontal="left" vertical="center" wrapText="1"/>
    </xf>
    <xf numFmtId="49" fontId="8" fillId="3" borderId="5" xfId="0" applyNumberFormat="1" applyFont="1" applyFill="1" applyBorder="1" applyAlignment="1">
      <alignment horizontal="left" vertical="center" wrapText="1"/>
    </xf>
    <xf numFmtId="0" fontId="14" fillId="27" borderId="0" xfId="793" applyFill="1"/>
    <xf numFmtId="3" fontId="2" fillId="0" borderId="40" xfId="793" applyNumberFormat="1" applyFont="1" applyFill="1" applyBorder="1" applyAlignment="1"/>
    <xf numFmtId="0" fontId="2" fillId="24" borderId="41" xfId="793" applyNumberFormat="1" applyFont="1" applyFill="1" applyBorder="1" applyAlignment="1"/>
    <xf numFmtId="0" fontId="0" fillId="26" borderId="32" xfId="0" applyFill="1" applyBorder="1"/>
    <xf numFmtId="3" fontId="2" fillId="0" borderId="42" xfId="793" applyNumberFormat="1" applyFont="1" applyFill="1" applyBorder="1" applyAlignment="1"/>
    <xf numFmtId="3" fontId="14" fillId="0" borderId="0" xfId="793" applyNumberFormat="1"/>
    <xf numFmtId="3" fontId="2" fillId="25" borderId="38" xfId="0" applyNumberFormat="1" applyFont="1" applyFill="1" applyBorder="1" applyAlignment="1"/>
    <xf numFmtId="0" fontId="0" fillId="25" borderId="0" xfId="0" applyFill="1"/>
  </cellXfs>
  <cellStyles count="795">
    <cellStyle name="20 % - Markeringsfarve1 2" xfId="7"/>
    <cellStyle name="20 % - Markeringsfarve1 3" xfId="8"/>
    <cellStyle name="20 % - Markeringsfarve2 2" xfId="9"/>
    <cellStyle name="20 % - Markeringsfarve2 3" xfId="10"/>
    <cellStyle name="20 % - Markeringsfarve3 2" xfId="11"/>
    <cellStyle name="20 % - Markeringsfarve3 3" xfId="12"/>
    <cellStyle name="20 % - Markeringsfarve4 2" xfId="13"/>
    <cellStyle name="20 % - Markeringsfarve4 3" xfId="14"/>
    <cellStyle name="20 % - Markeringsfarve5 2" xfId="15"/>
    <cellStyle name="20 % - Markeringsfarve5 3" xfId="16"/>
    <cellStyle name="20 % - Markeringsfarve6 2" xfId="17"/>
    <cellStyle name="20 % - Markeringsfarve6 3" xfId="18"/>
    <cellStyle name="2x indented GHG Textfiels" xfId="19"/>
    <cellStyle name="40 % - Markeringsfarve1 2" xfId="20"/>
    <cellStyle name="40 % - Markeringsfarve1 3" xfId="21"/>
    <cellStyle name="40 % - Markeringsfarve2 2" xfId="22"/>
    <cellStyle name="40 % - Markeringsfarve2 3" xfId="23"/>
    <cellStyle name="40 % - Markeringsfarve3 2" xfId="24"/>
    <cellStyle name="40 % - Markeringsfarve3 3" xfId="25"/>
    <cellStyle name="40 % - Markeringsfarve4 2" xfId="26"/>
    <cellStyle name="40 % - Markeringsfarve4 3" xfId="27"/>
    <cellStyle name="40 % - Markeringsfarve5 2" xfId="28"/>
    <cellStyle name="40 % - Markeringsfarve5 3" xfId="29"/>
    <cellStyle name="40 % - Markeringsfarve6 2" xfId="30"/>
    <cellStyle name="40 % - Markeringsfarve6 3" xfId="31"/>
    <cellStyle name="5x indented GHG Textfiels" xfId="32"/>
    <cellStyle name="60 % - Markeringsfarve1 2" xfId="33"/>
    <cellStyle name="60 % - Markeringsfarve1 3" xfId="34"/>
    <cellStyle name="60 % - Markeringsfarve2 2" xfId="35"/>
    <cellStyle name="60 % - Markeringsfarve2 3" xfId="36"/>
    <cellStyle name="60 % - Markeringsfarve3 2" xfId="37"/>
    <cellStyle name="60 % - Markeringsfarve3 3" xfId="38"/>
    <cellStyle name="60 % - Markeringsfarve4 2" xfId="39"/>
    <cellStyle name="60 % - Markeringsfarve4 3" xfId="40"/>
    <cellStyle name="60 % - Markeringsfarve5 2" xfId="41"/>
    <cellStyle name="60 % - Markeringsfarve5 3" xfId="42"/>
    <cellStyle name="60 % - Markeringsfarve6 2" xfId="43"/>
    <cellStyle name="60 % - Markeringsfarve6 3" xfId="44"/>
    <cellStyle name="Advarselstekst 2" xfId="45"/>
    <cellStyle name="Advarselstekst 3" xfId="46"/>
    <cellStyle name="ANCLAS,REZONES Y SUS PARTES,DE FUNDICION,DE HIERRO O DE ACERO" xfId="1"/>
    <cellStyle name="Bemærk! 2" xfId="47"/>
    <cellStyle name="Bemærk! 3" xfId="48"/>
    <cellStyle name="Beregning 2" xfId="49"/>
    <cellStyle name="Beregning 3" xfId="50"/>
    <cellStyle name="Excel Built-in Normal" xfId="51"/>
    <cellStyle name="God 2" xfId="52"/>
    <cellStyle name="God 3" xfId="53"/>
    <cellStyle name="Headline" xfId="54"/>
    <cellStyle name="Hyperlink" xfId="2" builtinId="8"/>
    <cellStyle name="Input 2" xfId="55"/>
    <cellStyle name="Input 3" xfId="56"/>
    <cellStyle name="Komma 10" xfId="57"/>
    <cellStyle name="Komma 11" xfId="58"/>
    <cellStyle name="Komma 12" xfId="59"/>
    <cellStyle name="Komma 12 2" xfId="60"/>
    <cellStyle name="Komma 12 3" xfId="61"/>
    <cellStyle name="Komma 13" xfId="62"/>
    <cellStyle name="Komma 14" xfId="63"/>
    <cellStyle name="Komma 15" xfId="64"/>
    <cellStyle name="Komma 16" xfId="65"/>
    <cellStyle name="Komma 17" xfId="66"/>
    <cellStyle name="Komma 2" xfId="67"/>
    <cellStyle name="Komma 2 2" xfId="68"/>
    <cellStyle name="Komma 2 2 2" xfId="69"/>
    <cellStyle name="Komma 2 3" xfId="70"/>
    <cellStyle name="Komma 3" xfId="71"/>
    <cellStyle name="Komma 4" xfId="72"/>
    <cellStyle name="Komma 5" xfId="73"/>
    <cellStyle name="Komma 6" xfId="74"/>
    <cellStyle name="Komma 7" xfId="75"/>
    <cellStyle name="Komma 8" xfId="76"/>
    <cellStyle name="Komma 9" xfId="77"/>
    <cellStyle name="Komma 9 2" xfId="78"/>
    <cellStyle name="Link 2" xfId="3"/>
    <cellStyle name="Link 2 2" xfId="79"/>
    <cellStyle name="Link 2 3" xfId="80"/>
    <cellStyle name="Link 2 4" xfId="81"/>
    <cellStyle name="Link 2 5" xfId="82"/>
    <cellStyle name="Link 3" xfId="83"/>
    <cellStyle name="Link 3 2" xfId="84"/>
    <cellStyle name="Link 4" xfId="85"/>
    <cellStyle name="Link 5" xfId="86"/>
    <cellStyle name="Neutral 2" xfId="87"/>
    <cellStyle name="Neutral 3" xfId="88"/>
    <cellStyle name="Normal" xfId="0" builtinId="0"/>
    <cellStyle name="Normal 10" xfId="89"/>
    <cellStyle name="Normal 10 10" xfId="90"/>
    <cellStyle name="Normal 10 2" xfId="91"/>
    <cellStyle name="Normal 10 2 2" xfId="92"/>
    <cellStyle name="Normal 10 2 2 2" xfId="93"/>
    <cellStyle name="Normal 10 2 2 2 2" xfId="94"/>
    <cellStyle name="Normal 10 2 2 2 2 2" xfId="95"/>
    <cellStyle name="Normal 10 2 2 2 3" xfId="96"/>
    <cellStyle name="Normal 10 2 2 3" xfId="97"/>
    <cellStyle name="Normal 10 2 2 3 2" xfId="98"/>
    <cellStyle name="Normal 10 2 2 4" xfId="99"/>
    <cellStyle name="Normal 10 2 3" xfId="100"/>
    <cellStyle name="Normal 10 2 3 2" xfId="101"/>
    <cellStyle name="Normal 10 2 3 2 2" xfId="102"/>
    <cellStyle name="Normal 10 2 3 2 2 2" xfId="103"/>
    <cellStyle name="Normal 10 2 3 2 3" xfId="104"/>
    <cellStyle name="Normal 10 2 3 3" xfId="105"/>
    <cellStyle name="Normal 10 2 3 3 2" xfId="106"/>
    <cellStyle name="Normal 10 2 3 4" xfId="107"/>
    <cellStyle name="Normal 10 2 4" xfId="108"/>
    <cellStyle name="Normal 10 2 4 2" xfId="109"/>
    <cellStyle name="Normal 10 2 4 2 2" xfId="110"/>
    <cellStyle name="Normal 10 2 4 3" xfId="111"/>
    <cellStyle name="Normal 10 2 5" xfId="112"/>
    <cellStyle name="Normal 10 2 5 2" xfId="113"/>
    <cellStyle name="Normal 10 2 6" xfId="114"/>
    <cellStyle name="Normal 10 2 7" xfId="115"/>
    <cellStyle name="Normal 10 3" xfId="116"/>
    <cellStyle name="Normal 10 3 2" xfId="117"/>
    <cellStyle name="Normal 10 3 2 2" xfId="118"/>
    <cellStyle name="Normal 10 3 2 2 2" xfId="119"/>
    <cellStyle name="Normal 10 3 2 2 2 2" xfId="120"/>
    <cellStyle name="Normal 10 3 2 2 3" xfId="121"/>
    <cellStyle name="Normal 10 3 2 3" xfId="122"/>
    <cellStyle name="Normal 10 3 2 3 2" xfId="123"/>
    <cellStyle name="Normal 10 3 2 4" xfId="124"/>
    <cellStyle name="Normal 10 3 3" xfId="125"/>
    <cellStyle name="Normal 10 3 3 2" xfId="126"/>
    <cellStyle name="Normal 10 3 3 2 2" xfId="127"/>
    <cellStyle name="Normal 10 3 3 2 2 2" xfId="128"/>
    <cellStyle name="Normal 10 3 3 2 3" xfId="129"/>
    <cellStyle name="Normal 10 3 3 3" xfId="130"/>
    <cellStyle name="Normal 10 3 3 3 2" xfId="131"/>
    <cellStyle name="Normal 10 3 3 4" xfId="132"/>
    <cellStyle name="Normal 10 3 4" xfId="133"/>
    <cellStyle name="Normal 10 3 4 2" xfId="134"/>
    <cellStyle name="Normal 10 3 4 2 2" xfId="135"/>
    <cellStyle name="Normal 10 3 4 3" xfId="136"/>
    <cellStyle name="Normal 10 3 5" xfId="137"/>
    <cellStyle name="Normal 10 3 5 2" xfId="138"/>
    <cellStyle name="Normal 10 3 6" xfId="139"/>
    <cellStyle name="Normal 10 3 7" xfId="140"/>
    <cellStyle name="Normal 10 4" xfId="141"/>
    <cellStyle name="Normal 10 4 2" xfId="142"/>
    <cellStyle name="Normal 10 4 2 2" xfId="143"/>
    <cellStyle name="Normal 10 4 2 2 2" xfId="144"/>
    <cellStyle name="Normal 10 4 2 3" xfId="145"/>
    <cellStyle name="Normal 10 4 3" xfId="146"/>
    <cellStyle name="Normal 10 4 3 2" xfId="147"/>
    <cellStyle name="Normal 10 4 4" xfId="148"/>
    <cellStyle name="Normal 10 5" xfId="149"/>
    <cellStyle name="Normal 10 5 2" xfId="150"/>
    <cellStyle name="Normal 10 5 2 2" xfId="151"/>
    <cellStyle name="Normal 10 5 2 2 2" xfId="152"/>
    <cellStyle name="Normal 10 5 2 3" xfId="153"/>
    <cellStyle name="Normal 10 5 3" xfId="154"/>
    <cellStyle name="Normal 10 5 3 2" xfId="155"/>
    <cellStyle name="Normal 10 5 4" xfId="156"/>
    <cellStyle name="Normal 10 6" xfId="157"/>
    <cellStyle name="Normal 10 6 2" xfId="158"/>
    <cellStyle name="Normal 10 6 2 2" xfId="159"/>
    <cellStyle name="Normal 10 6 3" xfId="160"/>
    <cellStyle name="Normal 10 7" xfId="161"/>
    <cellStyle name="Normal 10 7 2" xfId="162"/>
    <cellStyle name="Normal 10 7 2 2" xfId="163"/>
    <cellStyle name="Normal 10 7 3" xfId="164"/>
    <cellStyle name="Normal 10 8" xfId="165"/>
    <cellStyle name="Normal 10 8 2" xfId="166"/>
    <cellStyle name="Normal 10 9" xfId="167"/>
    <cellStyle name="Normal 11" xfId="168"/>
    <cellStyle name="Normal 11 2" xfId="169"/>
    <cellStyle name="Normal 11 3" xfId="170"/>
    <cellStyle name="Normal 12" xfId="171"/>
    <cellStyle name="Normal 12 2" xfId="172"/>
    <cellStyle name="Normal 13" xfId="173"/>
    <cellStyle name="Normal 13 2" xfId="174"/>
    <cellStyle name="Normal 13 2 2" xfId="175"/>
    <cellStyle name="Normal 13 2 2 2" xfId="176"/>
    <cellStyle name="Normal 13 2 3" xfId="177"/>
    <cellStyle name="Normal 13 3" xfId="178"/>
    <cellStyle name="Normal 13 3 2" xfId="179"/>
    <cellStyle name="Normal 13 4" xfId="180"/>
    <cellStyle name="Normal 14" xfId="181"/>
    <cellStyle name="Normal 14 2" xfId="182"/>
    <cellStyle name="Normal 15" xfId="183"/>
    <cellStyle name="Normal 15 2" xfId="184"/>
    <cellStyle name="Normal 16" xfId="185"/>
    <cellStyle name="Normal 16 2" xfId="186"/>
    <cellStyle name="Normal 17" xfId="187"/>
    <cellStyle name="Normal 18" xfId="188"/>
    <cellStyle name="Normal 19" xfId="189"/>
    <cellStyle name="Normal 2" xfId="4"/>
    <cellStyle name="Normal 2 10" xfId="190"/>
    <cellStyle name="Normal 2 2" xfId="191"/>
    <cellStyle name="Normal 2 2 2" xfId="192"/>
    <cellStyle name="Normal 2 3" xfId="193"/>
    <cellStyle name="Normal 2 4" xfId="194"/>
    <cellStyle name="Normal 2 4 2" xfId="195"/>
    <cellStyle name="Normal 2 4 2 2" xfId="196"/>
    <cellStyle name="Normal 2 4 2 2 2" xfId="197"/>
    <cellStyle name="Normal 2 4 2 2 2 2" xfId="198"/>
    <cellStyle name="Normal 2 4 2 2 3" xfId="199"/>
    <cellStyle name="Normal 2 4 2 3" xfId="200"/>
    <cellStyle name="Normal 2 4 2 3 2" xfId="201"/>
    <cellStyle name="Normal 2 4 2 4" xfId="202"/>
    <cellStyle name="Normal 2 4 3" xfId="203"/>
    <cellStyle name="Normal 2 4 3 2" xfId="204"/>
    <cellStyle name="Normal 2 4 3 2 2" xfId="205"/>
    <cellStyle name="Normal 2 4 3 2 2 2" xfId="206"/>
    <cellStyle name="Normal 2 4 3 2 3" xfId="207"/>
    <cellStyle name="Normal 2 4 3 3" xfId="208"/>
    <cellStyle name="Normal 2 4 3 3 2" xfId="209"/>
    <cellStyle name="Normal 2 4 3 4" xfId="210"/>
    <cellStyle name="Normal 2 4 4" xfId="211"/>
    <cellStyle name="Normal 2 4 4 2" xfId="212"/>
    <cellStyle name="Normal 2 4 4 2 2" xfId="213"/>
    <cellStyle name="Normal 2 4 4 3" xfId="214"/>
    <cellStyle name="Normal 2 4 5" xfId="215"/>
    <cellStyle name="Normal 2 4 5 2" xfId="216"/>
    <cellStyle name="Normal 2 4 6" xfId="217"/>
    <cellStyle name="Normal 2 4 7" xfId="218"/>
    <cellStyle name="Normal 2 5" xfId="219"/>
    <cellStyle name="Normal 2 5 2" xfId="220"/>
    <cellStyle name="Normal 2 5 2 2" xfId="221"/>
    <cellStyle name="Normal 2 5 2 2 2" xfId="222"/>
    <cellStyle name="Normal 2 5 2 2 2 2" xfId="223"/>
    <cellStyle name="Normal 2 5 2 2 3" xfId="224"/>
    <cellStyle name="Normal 2 5 2 3" xfId="225"/>
    <cellStyle name="Normal 2 5 2 3 2" xfId="226"/>
    <cellStyle name="Normal 2 5 2 4" xfId="227"/>
    <cellStyle name="Normal 2 5 3" xfId="228"/>
    <cellStyle name="Normal 2 5 3 2" xfId="229"/>
    <cellStyle name="Normal 2 5 3 2 2" xfId="230"/>
    <cellStyle name="Normal 2 5 3 2 2 2" xfId="231"/>
    <cellStyle name="Normal 2 5 3 2 3" xfId="232"/>
    <cellStyle name="Normal 2 5 3 3" xfId="233"/>
    <cellStyle name="Normal 2 5 3 3 2" xfId="234"/>
    <cellStyle name="Normal 2 5 3 4" xfId="235"/>
    <cellStyle name="Normal 2 5 4" xfId="236"/>
    <cellStyle name="Normal 2 5 4 2" xfId="237"/>
    <cellStyle name="Normal 2 5 4 2 2" xfId="238"/>
    <cellStyle name="Normal 2 5 4 3" xfId="239"/>
    <cellStyle name="Normal 2 5 5" xfId="240"/>
    <cellStyle name="Normal 2 5 5 2" xfId="241"/>
    <cellStyle name="Normal 2 5 6" xfId="242"/>
    <cellStyle name="Normal 2 5 7" xfId="243"/>
    <cellStyle name="Normal 2 6" xfId="244"/>
    <cellStyle name="Normal 2 7" xfId="245"/>
    <cellStyle name="Normal 2 7 2" xfId="246"/>
    <cellStyle name="Normal 2 8" xfId="247"/>
    <cellStyle name="Normal 2 9" xfId="248"/>
    <cellStyle name="Normal 2 9 2" xfId="249"/>
    <cellStyle name="Normal 2 9 2 2" xfId="250"/>
    <cellStyle name="Normal 2 9 2 2 2" xfId="251"/>
    <cellStyle name="Normal 2 9 2 3" xfId="252"/>
    <cellStyle name="Normal 2 9 3" xfId="253"/>
    <cellStyle name="Normal 2 9 3 2" xfId="254"/>
    <cellStyle name="Normal 2 9 4" xfId="255"/>
    <cellStyle name="Normal 20" xfId="792"/>
    <cellStyle name="Normal 20 2" xfId="793"/>
    <cellStyle name="Normal 21" xfId="794"/>
    <cellStyle name="Normal 3" xfId="256"/>
    <cellStyle name="Normal 3 2" xfId="257"/>
    <cellStyle name="Normal 3 2 2" xfId="258"/>
    <cellStyle name="Normal 3 2 3" xfId="259"/>
    <cellStyle name="Normal 3 2 4" xfId="260"/>
    <cellStyle name="Normal 3 3" xfId="261"/>
    <cellStyle name="Normal 3 4" xfId="262"/>
    <cellStyle name="Normal 4" xfId="263"/>
    <cellStyle name="Normal 4 2" xfId="264"/>
    <cellStyle name="Normal 4 3" xfId="265"/>
    <cellStyle name="Normal 5" xfId="5"/>
    <cellStyle name="Normal 5 10" xfId="266"/>
    <cellStyle name="Normal 5 10 2" xfId="267"/>
    <cellStyle name="Normal 5 11" xfId="268"/>
    <cellStyle name="Normal 5 12" xfId="269"/>
    <cellStyle name="Normal 5 2" xfId="270"/>
    <cellStyle name="Normal 5 2 10" xfId="271"/>
    <cellStyle name="Normal 5 2 11" xfId="272"/>
    <cellStyle name="Normal 5 2 2" xfId="273"/>
    <cellStyle name="Normal 5 2 2 10" xfId="274"/>
    <cellStyle name="Normal 5 2 2 2" xfId="275"/>
    <cellStyle name="Normal 5 2 2 2 2" xfId="276"/>
    <cellStyle name="Normal 5 2 2 2 2 2" xfId="277"/>
    <cellStyle name="Normal 5 2 2 2 2 2 2" xfId="278"/>
    <cellStyle name="Normal 5 2 2 2 2 2 2 2" xfId="279"/>
    <cellStyle name="Normal 5 2 2 2 2 2 3" xfId="280"/>
    <cellStyle name="Normal 5 2 2 2 2 3" xfId="281"/>
    <cellStyle name="Normal 5 2 2 2 2 3 2" xfId="282"/>
    <cellStyle name="Normal 5 2 2 2 2 4" xfId="283"/>
    <cellStyle name="Normal 5 2 2 2 3" xfId="284"/>
    <cellStyle name="Normal 5 2 2 2 3 2" xfId="285"/>
    <cellStyle name="Normal 5 2 2 2 3 2 2" xfId="286"/>
    <cellStyle name="Normal 5 2 2 2 3 2 2 2" xfId="287"/>
    <cellStyle name="Normal 5 2 2 2 3 2 3" xfId="288"/>
    <cellStyle name="Normal 5 2 2 2 3 3" xfId="289"/>
    <cellStyle name="Normal 5 2 2 2 3 3 2" xfId="290"/>
    <cellStyle name="Normal 5 2 2 2 3 4" xfId="291"/>
    <cellStyle name="Normal 5 2 2 2 4" xfId="292"/>
    <cellStyle name="Normal 5 2 2 2 4 2" xfId="293"/>
    <cellStyle name="Normal 5 2 2 2 4 2 2" xfId="294"/>
    <cellStyle name="Normal 5 2 2 2 4 3" xfId="295"/>
    <cellStyle name="Normal 5 2 2 2 5" xfId="296"/>
    <cellStyle name="Normal 5 2 2 2 5 2" xfId="297"/>
    <cellStyle name="Normal 5 2 2 2 6" xfId="298"/>
    <cellStyle name="Normal 5 2 2 2 7" xfId="299"/>
    <cellStyle name="Normal 5 2 2 3" xfId="300"/>
    <cellStyle name="Normal 5 2 2 3 2" xfId="301"/>
    <cellStyle name="Normal 5 2 2 3 2 2" xfId="302"/>
    <cellStyle name="Normal 5 2 2 3 2 2 2" xfId="303"/>
    <cellStyle name="Normal 5 2 2 3 2 2 2 2" xfId="304"/>
    <cellStyle name="Normal 5 2 2 3 2 2 3" xfId="305"/>
    <cellStyle name="Normal 5 2 2 3 2 3" xfId="306"/>
    <cellStyle name="Normal 5 2 2 3 2 3 2" xfId="307"/>
    <cellStyle name="Normal 5 2 2 3 2 4" xfId="308"/>
    <cellStyle name="Normal 5 2 2 3 3" xfId="309"/>
    <cellStyle name="Normal 5 2 2 3 3 2" xfId="310"/>
    <cellStyle name="Normal 5 2 2 3 3 2 2" xfId="311"/>
    <cellStyle name="Normal 5 2 2 3 3 2 2 2" xfId="312"/>
    <cellStyle name="Normal 5 2 2 3 3 2 3" xfId="313"/>
    <cellStyle name="Normal 5 2 2 3 3 3" xfId="314"/>
    <cellStyle name="Normal 5 2 2 3 3 3 2" xfId="315"/>
    <cellStyle name="Normal 5 2 2 3 3 4" xfId="316"/>
    <cellStyle name="Normal 5 2 2 3 4" xfId="317"/>
    <cellStyle name="Normal 5 2 2 3 4 2" xfId="318"/>
    <cellStyle name="Normal 5 2 2 3 4 2 2" xfId="319"/>
    <cellStyle name="Normal 5 2 2 3 4 3" xfId="320"/>
    <cellStyle name="Normal 5 2 2 3 5" xfId="321"/>
    <cellStyle name="Normal 5 2 2 3 5 2" xfId="322"/>
    <cellStyle name="Normal 5 2 2 3 6" xfId="323"/>
    <cellStyle name="Normal 5 2 2 3 7" xfId="324"/>
    <cellStyle name="Normal 5 2 2 4" xfId="325"/>
    <cellStyle name="Normal 5 2 2 4 2" xfId="326"/>
    <cellStyle name="Normal 5 2 2 4 2 2" xfId="327"/>
    <cellStyle name="Normal 5 2 2 4 2 2 2" xfId="328"/>
    <cellStyle name="Normal 5 2 2 4 2 3" xfId="329"/>
    <cellStyle name="Normal 5 2 2 4 3" xfId="330"/>
    <cellStyle name="Normal 5 2 2 4 3 2" xfId="331"/>
    <cellStyle name="Normal 5 2 2 4 4" xfId="332"/>
    <cellStyle name="Normal 5 2 2 5" xfId="333"/>
    <cellStyle name="Normal 5 2 2 5 2" xfId="334"/>
    <cellStyle name="Normal 5 2 2 5 2 2" xfId="335"/>
    <cellStyle name="Normal 5 2 2 5 2 2 2" xfId="336"/>
    <cellStyle name="Normal 5 2 2 5 2 3" xfId="337"/>
    <cellStyle name="Normal 5 2 2 5 3" xfId="338"/>
    <cellStyle name="Normal 5 2 2 5 3 2" xfId="339"/>
    <cellStyle name="Normal 5 2 2 5 4" xfId="340"/>
    <cellStyle name="Normal 5 2 2 6" xfId="341"/>
    <cellStyle name="Normal 5 2 2 6 2" xfId="342"/>
    <cellStyle name="Normal 5 2 2 6 2 2" xfId="343"/>
    <cellStyle name="Normal 5 2 2 6 3" xfId="344"/>
    <cellStyle name="Normal 5 2 2 7" xfId="345"/>
    <cellStyle name="Normal 5 2 2 7 2" xfId="346"/>
    <cellStyle name="Normal 5 2 2 7 2 2" xfId="347"/>
    <cellStyle name="Normal 5 2 2 7 3" xfId="348"/>
    <cellStyle name="Normal 5 2 2 8" xfId="349"/>
    <cellStyle name="Normal 5 2 2 8 2" xfId="350"/>
    <cellStyle name="Normal 5 2 2 9" xfId="351"/>
    <cellStyle name="Normal 5 2 3" xfId="352"/>
    <cellStyle name="Normal 5 2 3 2" xfId="353"/>
    <cellStyle name="Normal 5 2 3 2 2" xfId="354"/>
    <cellStyle name="Normal 5 2 3 2 2 2" xfId="355"/>
    <cellStyle name="Normal 5 2 3 2 2 2 2" xfId="356"/>
    <cellStyle name="Normal 5 2 3 2 2 3" xfId="357"/>
    <cellStyle name="Normal 5 2 3 2 3" xfId="358"/>
    <cellStyle name="Normal 5 2 3 2 3 2" xfId="359"/>
    <cellStyle name="Normal 5 2 3 2 4" xfId="360"/>
    <cellStyle name="Normal 5 2 3 3" xfId="361"/>
    <cellStyle name="Normal 5 2 3 3 2" xfId="362"/>
    <cellStyle name="Normal 5 2 3 3 2 2" xfId="363"/>
    <cellStyle name="Normal 5 2 3 3 2 2 2" xfId="364"/>
    <cellStyle name="Normal 5 2 3 3 2 3" xfId="365"/>
    <cellStyle name="Normal 5 2 3 3 3" xfId="366"/>
    <cellStyle name="Normal 5 2 3 3 3 2" xfId="367"/>
    <cellStyle name="Normal 5 2 3 3 4" xfId="368"/>
    <cellStyle name="Normal 5 2 3 4" xfId="369"/>
    <cellStyle name="Normal 5 2 3 4 2" xfId="370"/>
    <cellStyle name="Normal 5 2 3 4 2 2" xfId="371"/>
    <cellStyle name="Normal 5 2 3 4 3" xfId="372"/>
    <cellStyle name="Normal 5 2 3 5" xfId="373"/>
    <cellStyle name="Normal 5 2 3 5 2" xfId="374"/>
    <cellStyle name="Normal 5 2 3 6" xfId="375"/>
    <cellStyle name="Normal 5 2 3 7" xfId="376"/>
    <cellStyle name="Normal 5 2 4" xfId="377"/>
    <cellStyle name="Normal 5 2 4 2" xfId="378"/>
    <cellStyle name="Normal 5 2 4 2 2" xfId="379"/>
    <cellStyle name="Normal 5 2 4 2 2 2" xfId="380"/>
    <cellStyle name="Normal 5 2 4 2 2 2 2" xfId="381"/>
    <cellStyle name="Normal 5 2 4 2 2 3" xfId="382"/>
    <cellStyle name="Normal 5 2 4 2 3" xfId="383"/>
    <cellStyle name="Normal 5 2 4 2 3 2" xfId="384"/>
    <cellStyle name="Normal 5 2 4 2 4" xfId="385"/>
    <cellStyle name="Normal 5 2 4 3" xfId="386"/>
    <cellStyle name="Normal 5 2 4 3 2" xfId="387"/>
    <cellStyle name="Normal 5 2 4 3 2 2" xfId="388"/>
    <cellStyle name="Normal 5 2 4 3 2 2 2" xfId="389"/>
    <cellStyle name="Normal 5 2 4 3 2 3" xfId="390"/>
    <cellStyle name="Normal 5 2 4 3 3" xfId="391"/>
    <cellStyle name="Normal 5 2 4 3 3 2" xfId="392"/>
    <cellStyle name="Normal 5 2 4 3 4" xfId="393"/>
    <cellStyle name="Normal 5 2 4 4" xfId="394"/>
    <cellStyle name="Normal 5 2 4 4 2" xfId="395"/>
    <cellStyle name="Normal 5 2 4 4 2 2" xfId="396"/>
    <cellStyle name="Normal 5 2 4 4 3" xfId="397"/>
    <cellStyle name="Normal 5 2 4 5" xfId="398"/>
    <cellStyle name="Normal 5 2 4 5 2" xfId="399"/>
    <cellStyle name="Normal 5 2 4 6" xfId="400"/>
    <cellStyle name="Normal 5 2 4 7" xfId="401"/>
    <cellStyle name="Normal 5 2 5" xfId="402"/>
    <cellStyle name="Normal 5 2 5 2" xfId="403"/>
    <cellStyle name="Normal 5 2 5 2 2" xfId="404"/>
    <cellStyle name="Normal 5 2 5 2 2 2" xfId="405"/>
    <cellStyle name="Normal 5 2 5 2 3" xfId="406"/>
    <cellStyle name="Normal 5 2 5 3" xfId="407"/>
    <cellStyle name="Normal 5 2 5 3 2" xfId="408"/>
    <cellStyle name="Normal 5 2 5 4" xfId="409"/>
    <cellStyle name="Normal 5 2 6" xfId="410"/>
    <cellStyle name="Normal 5 2 6 2" xfId="411"/>
    <cellStyle name="Normal 5 2 6 2 2" xfId="412"/>
    <cellStyle name="Normal 5 2 6 2 2 2" xfId="413"/>
    <cellStyle name="Normal 5 2 6 2 3" xfId="414"/>
    <cellStyle name="Normal 5 2 6 3" xfId="415"/>
    <cellStyle name="Normal 5 2 6 3 2" xfId="416"/>
    <cellStyle name="Normal 5 2 6 4" xfId="417"/>
    <cellStyle name="Normal 5 2 7" xfId="418"/>
    <cellStyle name="Normal 5 2 7 2" xfId="419"/>
    <cellStyle name="Normal 5 2 7 2 2" xfId="420"/>
    <cellStyle name="Normal 5 2 7 3" xfId="421"/>
    <cellStyle name="Normal 5 2 8" xfId="422"/>
    <cellStyle name="Normal 5 2 8 2" xfId="423"/>
    <cellStyle name="Normal 5 2 8 2 2" xfId="424"/>
    <cellStyle name="Normal 5 2 8 3" xfId="425"/>
    <cellStyle name="Normal 5 2 9" xfId="426"/>
    <cellStyle name="Normal 5 2 9 2" xfId="427"/>
    <cellStyle name="Normal 5 3" xfId="428"/>
    <cellStyle name="Normal 5 3 10" xfId="429"/>
    <cellStyle name="Normal 5 3 2" xfId="430"/>
    <cellStyle name="Normal 5 3 2 2" xfId="431"/>
    <cellStyle name="Normal 5 3 2 2 2" xfId="432"/>
    <cellStyle name="Normal 5 3 2 2 2 2" xfId="433"/>
    <cellStyle name="Normal 5 3 2 2 2 2 2" xfId="434"/>
    <cellStyle name="Normal 5 3 2 2 2 3" xfId="435"/>
    <cellStyle name="Normal 5 3 2 2 3" xfId="436"/>
    <cellStyle name="Normal 5 3 2 2 3 2" xfId="437"/>
    <cellStyle name="Normal 5 3 2 2 4" xfId="438"/>
    <cellStyle name="Normal 5 3 2 3" xfId="439"/>
    <cellStyle name="Normal 5 3 2 3 2" xfId="440"/>
    <cellStyle name="Normal 5 3 2 3 2 2" xfId="441"/>
    <cellStyle name="Normal 5 3 2 3 2 2 2" xfId="442"/>
    <cellStyle name="Normal 5 3 2 3 2 3" xfId="443"/>
    <cellStyle name="Normal 5 3 2 3 3" xfId="444"/>
    <cellStyle name="Normal 5 3 2 3 3 2" xfId="445"/>
    <cellStyle name="Normal 5 3 2 3 4" xfId="446"/>
    <cellStyle name="Normal 5 3 2 4" xfId="447"/>
    <cellStyle name="Normal 5 3 2 4 2" xfId="448"/>
    <cellStyle name="Normal 5 3 2 4 2 2" xfId="449"/>
    <cellStyle name="Normal 5 3 2 4 3" xfId="450"/>
    <cellStyle name="Normal 5 3 2 5" xfId="451"/>
    <cellStyle name="Normal 5 3 2 5 2" xfId="452"/>
    <cellStyle name="Normal 5 3 2 6" xfId="453"/>
    <cellStyle name="Normal 5 3 2 7" xfId="454"/>
    <cellStyle name="Normal 5 3 3" xfId="455"/>
    <cellStyle name="Normal 5 3 3 2" xfId="456"/>
    <cellStyle name="Normal 5 3 3 2 2" xfId="457"/>
    <cellStyle name="Normal 5 3 3 2 2 2" xfId="458"/>
    <cellStyle name="Normal 5 3 3 2 2 2 2" xfId="459"/>
    <cellStyle name="Normal 5 3 3 2 2 3" xfId="460"/>
    <cellStyle name="Normal 5 3 3 2 3" xfId="461"/>
    <cellStyle name="Normal 5 3 3 2 3 2" xfId="462"/>
    <cellStyle name="Normal 5 3 3 2 4" xfId="463"/>
    <cellStyle name="Normal 5 3 3 3" xfId="464"/>
    <cellStyle name="Normal 5 3 3 3 2" xfId="465"/>
    <cellStyle name="Normal 5 3 3 3 2 2" xfId="466"/>
    <cellStyle name="Normal 5 3 3 3 2 2 2" xfId="467"/>
    <cellStyle name="Normal 5 3 3 3 2 3" xfId="468"/>
    <cellStyle name="Normal 5 3 3 3 3" xfId="469"/>
    <cellStyle name="Normal 5 3 3 3 3 2" xfId="470"/>
    <cellStyle name="Normal 5 3 3 3 4" xfId="471"/>
    <cellStyle name="Normal 5 3 3 4" xfId="472"/>
    <cellStyle name="Normal 5 3 3 4 2" xfId="473"/>
    <cellStyle name="Normal 5 3 3 4 2 2" xfId="474"/>
    <cellStyle name="Normal 5 3 3 4 3" xfId="475"/>
    <cellStyle name="Normal 5 3 3 5" xfId="476"/>
    <cellStyle name="Normal 5 3 3 5 2" xfId="477"/>
    <cellStyle name="Normal 5 3 3 6" xfId="478"/>
    <cellStyle name="Normal 5 3 3 7" xfId="479"/>
    <cellStyle name="Normal 5 3 4" xfId="480"/>
    <cellStyle name="Normal 5 3 4 2" xfId="481"/>
    <cellStyle name="Normal 5 3 4 2 2" xfId="482"/>
    <cellStyle name="Normal 5 3 4 2 2 2" xfId="483"/>
    <cellStyle name="Normal 5 3 4 2 3" xfId="484"/>
    <cellStyle name="Normal 5 3 4 3" xfId="485"/>
    <cellStyle name="Normal 5 3 4 3 2" xfId="486"/>
    <cellStyle name="Normal 5 3 4 4" xfId="487"/>
    <cellStyle name="Normal 5 3 5" xfId="488"/>
    <cellStyle name="Normal 5 3 5 2" xfId="489"/>
    <cellStyle name="Normal 5 3 5 2 2" xfId="490"/>
    <cellStyle name="Normal 5 3 5 2 2 2" xfId="491"/>
    <cellStyle name="Normal 5 3 5 2 3" xfId="492"/>
    <cellStyle name="Normal 5 3 5 3" xfId="493"/>
    <cellStyle name="Normal 5 3 5 3 2" xfId="494"/>
    <cellStyle name="Normal 5 3 5 4" xfId="495"/>
    <cellStyle name="Normal 5 3 6" xfId="496"/>
    <cellStyle name="Normal 5 3 6 2" xfId="497"/>
    <cellStyle name="Normal 5 3 6 2 2" xfId="498"/>
    <cellStyle name="Normal 5 3 6 3" xfId="499"/>
    <cellStyle name="Normal 5 3 7" xfId="500"/>
    <cellStyle name="Normal 5 3 7 2" xfId="501"/>
    <cellStyle name="Normal 5 3 7 2 2" xfId="502"/>
    <cellStyle name="Normal 5 3 7 3" xfId="503"/>
    <cellStyle name="Normal 5 3 8" xfId="504"/>
    <cellStyle name="Normal 5 3 8 2" xfId="505"/>
    <cellStyle name="Normal 5 3 9" xfId="506"/>
    <cellStyle name="Normal 5 4" xfId="507"/>
    <cellStyle name="Normal 5 4 2" xfId="508"/>
    <cellStyle name="Normal 5 4 2 2" xfId="509"/>
    <cellStyle name="Normal 5 4 2 2 2" xfId="510"/>
    <cellStyle name="Normal 5 4 2 2 2 2" xfId="511"/>
    <cellStyle name="Normal 5 4 2 2 3" xfId="512"/>
    <cellStyle name="Normal 5 4 2 3" xfId="513"/>
    <cellStyle name="Normal 5 4 2 3 2" xfId="514"/>
    <cellStyle name="Normal 5 4 2 4" xfId="515"/>
    <cellStyle name="Normal 5 4 3" xfId="516"/>
    <cellStyle name="Normal 5 4 3 2" xfId="517"/>
    <cellStyle name="Normal 5 4 3 2 2" xfId="518"/>
    <cellStyle name="Normal 5 4 3 2 2 2" xfId="519"/>
    <cellStyle name="Normal 5 4 3 2 3" xfId="520"/>
    <cellStyle name="Normal 5 4 3 3" xfId="521"/>
    <cellStyle name="Normal 5 4 3 3 2" xfId="522"/>
    <cellStyle name="Normal 5 4 3 4" xfId="523"/>
    <cellStyle name="Normal 5 4 4" xfId="524"/>
    <cellStyle name="Normal 5 4 4 2" xfId="525"/>
    <cellStyle name="Normal 5 4 4 2 2" xfId="526"/>
    <cellStyle name="Normal 5 4 4 3" xfId="527"/>
    <cellStyle name="Normal 5 4 5" xfId="528"/>
    <cellStyle name="Normal 5 4 5 2" xfId="529"/>
    <cellStyle name="Normal 5 4 6" xfId="530"/>
    <cellStyle name="Normal 5 4 7" xfId="531"/>
    <cellStyle name="Normal 5 5" xfId="532"/>
    <cellStyle name="Normal 5 5 2" xfId="533"/>
    <cellStyle name="Normal 5 5 2 2" xfId="534"/>
    <cellStyle name="Normal 5 5 2 2 2" xfId="535"/>
    <cellStyle name="Normal 5 5 2 2 2 2" xfId="536"/>
    <cellStyle name="Normal 5 5 2 2 3" xfId="537"/>
    <cellStyle name="Normal 5 5 2 3" xfId="538"/>
    <cellStyle name="Normal 5 5 2 3 2" xfId="539"/>
    <cellStyle name="Normal 5 5 2 4" xfId="540"/>
    <cellStyle name="Normal 5 5 3" xfId="541"/>
    <cellStyle name="Normal 5 5 3 2" xfId="542"/>
    <cellStyle name="Normal 5 5 3 2 2" xfId="543"/>
    <cellStyle name="Normal 5 5 3 2 2 2" xfId="544"/>
    <cellStyle name="Normal 5 5 3 2 3" xfId="545"/>
    <cellStyle name="Normal 5 5 3 3" xfId="546"/>
    <cellStyle name="Normal 5 5 3 3 2" xfId="547"/>
    <cellStyle name="Normal 5 5 3 4" xfId="548"/>
    <cellStyle name="Normal 5 5 4" xfId="549"/>
    <cellStyle name="Normal 5 5 4 2" xfId="550"/>
    <cellStyle name="Normal 5 5 4 2 2" xfId="551"/>
    <cellStyle name="Normal 5 5 4 3" xfId="552"/>
    <cellStyle name="Normal 5 5 5" xfId="553"/>
    <cellStyle name="Normal 5 5 5 2" xfId="554"/>
    <cellStyle name="Normal 5 5 6" xfId="555"/>
    <cellStyle name="Normal 5 5 7" xfId="556"/>
    <cellStyle name="Normal 5 6" xfId="557"/>
    <cellStyle name="Normal 5 6 2" xfId="558"/>
    <cellStyle name="Normal 5 6 2 2" xfId="559"/>
    <cellStyle name="Normal 5 6 2 2 2" xfId="560"/>
    <cellStyle name="Normal 5 6 2 3" xfId="561"/>
    <cellStyle name="Normal 5 6 3" xfId="562"/>
    <cellStyle name="Normal 5 6 3 2" xfId="563"/>
    <cellStyle name="Normal 5 6 4" xfId="564"/>
    <cellStyle name="Normal 5 6 5" xfId="565"/>
    <cellStyle name="Normal 5 7" xfId="566"/>
    <cellStyle name="Normal 5 7 2" xfId="567"/>
    <cellStyle name="Normal 5 7 2 2" xfId="568"/>
    <cellStyle name="Normal 5 7 2 2 2" xfId="569"/>
    <cellStyle name="Normal 5 7 2 3" xfId="570"/>
    <cellStyle name="Normal 5 7 3" xfId="571"/>
    <cellStyle name="Normal 5 7 3 2" xfId="572"/>
    <cellStyle name="Normal 5 7 4" xfId="573"/>
    <cellStyle name="Normal 5 8" xfId="574"/>
    <cellStyle name="Normal 5 8 2" xfId="575"/>
    <cellStyle name="Normal 5 8 2 2" xfId="576"/>
    <cellStyle name="Normal 5 8 3" xfId="577"/>
    <cellStyle name="Normal 5 9" xfId="578"/>
    <cellStyle name="Normal 5 9 2" xfId="579"/>
    <cellStyle name="Normal 5 9 2 2" xfId="580"/>
    <cellStyle name="Normal 5 9 3" xfId="581"/>
    <cellStyle name="Normal 6" xfId="6"/>
    <cellStyle name="Normal 6 2" xfId="582"/>
    <cellStyle name="Normal 7" xfId="583"/>
    <cellStyle name="Normal 8" xfId="584"/>
    <cellStyle name="Normal 8 10" xfId="585"/>
    <cellStyle name="Normal 8 11" xfId="586"/>
    <cellStyle name="Normal 8 2" xfId="587"/>
    <cellStyle name="Normal 8 2 10" xfId="588"/>
    <cellStyle name="Normal 8 2 2" xfId="589"/>
    <cellStyle name="Normal 8 2 2 2" xfId="590"/>
    <cellStyle name="Normal 8 2 2 2 2" xfId="591"/>
    <cellStyle name="Normal 8 2 2 2 2 2" xfId="592"/>
    <cellStyle name="Normal 8 2 2 2 2 2 2" xfId="593"/>
    <cellStyle name="Normal 8 2 2 2 2 3" xfId="594"/>
    <cellStyle name="Normal 8 2 2 2 3" xfId="595"/>
    <cellStyle name="Normal 8 2 2 2 3 2" xfId="596"/>
    <cellStyle name="Normal 8 2 2 2 4" xfId="597"/>
    <cellStyle name="Normal 8 2 2 3" xfId="598"/>
    <cellStyle name="Normal 8 2 2 3 2" xfId="599"/>
    <cellStyle name="Normal 8 2 2 3 2 2" xfId="600"/>
    <cellStyle name="Normal 8 2 2 3 2 2 2" xfId="601"/>
    <cellStyle name="Normal 8 2 2 3 2 3" xfId="602"/>
    <cellStyle name="Normal 8 2 2 3 3" xfId="603"/>
    <cellStyle name="Normal 8 2 2 3 3 2" xfId="604"/>
    <cellStyle name="Normal 8 2 2 3 4" xfId="605"/>
    <cellStyle name="Normal 8 2 2 4" xfId="606"/>
    <cellStyle name="Normal 8 2 2 4 2" xfId="607"/>
    <cellStyle name="Normal 8 2 2 4 2 2" xfId="608"/>
    <cellStyle name="Normal 8 2 2 4 3" xfId="609"/>
    <cellStyle name="Normal 8 2 2 5" xfId="610"/>
    <cellStyle name="Normal 8 2 2 5 2" xfId="611"/>
    <cellStyle name="Normal 8 2 2 6" xfId="612"/>
    <cellStyle name="Normal 8 2 2 7" xfId="613"/>
    <cellStyle name="Normal 8 2 3" xfId="614"/>
    <cellStyle name="Normal 8 2 3 2" xfId="615"/>
    <cellStyle name="Normal 8 2 3 2 2" xfId="616"/>
    <cellStyle name="Normal 8 2 3 2 2 2" xfId="617"/>
    <cellStyle name="Normal 8 2 3 2 2 2 2" xfId="618"/>
    <cellStyle name="Normal 8 2 3 2 2 3" xfId="619"/>
    <cellStyle name="Normal 8 2 3 2 3" xfId="620"/>
    <cellStyle name="Normal 8 2 3 2 3 2" xfId="621"/>
    <cellStyle name="Normal 8 2 3 2 4" xfId="622"/>
    <cellStyle name="Normal 8 2 3 3" xfId="623"/>
    <cellStyle name="Normal 8 2 3 3 2" xfId="624"/>
    <cellStyle name="Normal 8 2 3 3 2 2" xfId="625"/>
    <cellStyle name="Normal 8 2 3 3 2 2 2" xfId="626"/>
    <cellStyle name="Normal 8 2 3 3 2 3" xfId="627"/>
    <cellStyle name="Normal 8 2 3 3 3" xfId="628"/>
    <cellStyle name="Normal 8 2 3 3 3 2" xfId="629"/>
    <cellStyle name="Normal 8 2 3 3 4" xfId="630"/>
    <cellStyle name="Normal 8 2 3 4" xfId="631"/>
    <cellStyle name="Normal 8 2 3 4 2" xfId="632"/>
    <cellStyle name="Normal 8 2 3 4 2 2" xfId="633"/>
    <cellStyle name="Normal 8 2 3 4 3" xfId="634"/>
    <cellStyle name="Normal 8 2 3 5" xfId="635"/>
    <cellStyle name="Normal 8 2 3 5 2" xfId="636"/>
    <cellStyle name="Normal 8 2 3 6" xfId="637"/>
    <cellStyle name="Normal 8 2 3 7" xfId="638"/>
    <cellStyle name="Normal 8 2 4" xfId="639"/>
    <cellStyle name="Normal 8 2 4 2" xfId="640"/>
    <cellStyle name="Normal 8 2 4 2 2" xfId="641"/>
    <cellStyle name="Normal 8 2 4 2 2 2" xfId="642"/>
    <cellStyle name="Normal 8 2 4 2 3" xfId="643"/>
    <cellStyle name="Normal 8 2 4 3" xfId="644"/>
    <cellStyle name="Normal 8 2 4 3 2" xfId="645"/>
    <cellStyle name="Normal 8 2 4 4" xfId="646"/>
    <cellStyle name="Normal 8 2 5" xfId="647"/>
    <cellStyle name="Normal 8 2 5 2" xfId="648"/>
    <cellStyle name="Normal 8 2 5 2 2" xfId="649"/>
    <cellStyle name="Normal 8 2 5 2 2 2" xfId="650"/>
    <cellStyle name="Normal 8 2 5 2 3" xfId="651"/>
    <cellStyle name="Normal 8 2 5 3" xfId="652"/>
    <cellStyle name="Normal 8 2 5 3 2" xfId="653"/>
    <cellStyle name="Normal 8 2 5 4" xfId="654"/>
    <cellStyle name="Normal 8 2 6" xfId="655"/>
    <cellStyle name="Normal 8 2 6 2" xfId="656"/>
    <cellStyle name="Normal 8 2 6 2 2" xfId="657"/>
    <cellStyle name="Normal 8 2 6 3" xfId="658"/>
    <cellStyle name="Normal 8 2 7" xfId="659"/>
    <cellStyle name="Normal 8 2 7 2" xfId="660"/>
    <cellStyle name="Normal 8 2 7 2 2" xfId="661"/>
    <cellStyle name="Normal 8 2 7 3" xfId="662"/>
    <cellStyle name="Normal 8 2 8" xfId="663"/>
    <cellStyle name="Normal 8 2 8 2" xfId="664"/>
    <cellStyle name="Normal 8 2 9" xfId="665"/>
    <cellStyle name="Normal 8 3" xfId="666"/>
    <cellStyle name="Normal 8 3 2" xfId="667"/>
    <cellStyle name="Normal 8 3 2 2" xfId="668"/>
    <cellStyle name="Normal 8 3 2 2 2" xfId="669"/>
    <cellStyle name="Normal 8 3 2 2 2 2" xfId="670"/>
    <cellStyle name="Normal 8 3 2 2 3" xfId="671"/>
    <cellStyle name="Normal 8 3 2 3" xfId="672"/>
    <cellStyle name="Normal 8 3 2 3 2" xfId="673"/>
    <cellStyle name="Normal 8 3 2 4" xfId="674"/>
    <cellStyle name="Normal 8 3 3" xfId="675"/>
    <cellStyle name="Normal 8 3 3 2" xfId="676"/>
    <cellStyle name="Normal 8 3 3 2 2" xfId="677"/>
    <cellStyle name="Normal 8 3 3 2 2 2" xfId="678"/>
    <cellStyle name="Normal 8 3 3 2 3" xfId="679"/>
    <cellStyle name="Normal 8 3 3 3" xfId="680"/>
    <cellStyle name="Normal 8 3 3 3 2" xfId="681"/>
    <cellStyle name="Normal 8 3 3 4" xfId="682"/>
    <cellStyle name="Normal 8 3 4" xfId="683"/>
    <cellStyle name="Normal 8 3 4 2" xfId="684"/>
    <cellStyle name="Normal 8 3 4 2 2" xfId="685"/>
    <cellStyle name="Normal 8 3 4 3" xfId="686"/>
    <cellStyle name="Normal 8 3 5" xfId="687"/>
    <cellStyle name="Normal 8 3 5 2" xfId="688"/>
    <cellStyle name="Normal 8 3 6" xfId="689"/>
    <cellStyle name="Normal 8 3 7" xfId="690"/>
    <cellStyle name="Normal 8 4" xfId="691"/>
    <cellStyle name="Normal 8 4 2" xfId="692"/>
    <cellStyle name="Normal 8 4 2 2" xfId="693"/>
    <cellStyle name="Normal 8 4 2 2 2" xfId="694"/>
    <cellStyle name="Normal 8 4 2 2 2 2" xfId="695"/>
    <cellStyle name="Normal 8 4 2 2 3" xfId="696"/>
    <cellStyle name="Normal 8 4 2 3" xfId="697"/>
    <cellStyle name="Normal 8 4 2 3 2" xfId="698"/>
    <cellStyle name="Normal 8 4 2 4" xfId="699"/>
    <cellStyle name="Normal 8 4 3" xfId="700"/>
    <cellStyle name="Normal 8 4 3 2" xfId="701"/>
    <cellStyle name="Normal 8 4 3 2 2" xfId="702"/>
    <cellStyle name="Normal 8 4 3 2 2 2" xfId="703"/>
    <cellStyle name="Normal 8 4 3 2 3" xfId="704"/>
    <cellStyle name="Normal 8 4 3 3" xfId="705"/>
    <cellStyle name="Normal 8 4 3 3 2" xfId="706"/>
    <cellStyle name="Normal 8 4 3 4" xfId="707"/>
    <cellStyle name="Normal 8 4 4" xfId="708"/>
    <cellStyle name="Normal 8 4 4 2" xfId="709"/>
    <cellStyle name="Normal 8 4 4 2 2" xfId="710"/>
    <cellStyle name="Normal 8 4 4 3" xfId="711"/>
    <cellStyle name="Normal 8 4 5" xfId="712"/>
    <cellStyle name="Normal 8 4 5 2" xfId="713"/>
    <cellStyle name="Normal 8 4 6" xfId="714"/>
    <cellStyle name="Normal 8 4 7" xfId="715"/>
    <cellStyle name="Normal 8 5" xfId="716"/>
    <cellStyle name="Normal 8 5 2" xfId="717"/>
    <cellStyle name="Normal 8 5 2 2" xfId="718"/>
    <cellStyle name="Normal 8 5 2 2 2" xfId="719"/>
    <cellStyle name="Normal 8 5 2 3" xfId="720"/>
    <cellStyle name="Normal 8 5 3" xfId="721"/>
    <cellStyle name="Normal 8 5 3 2" xfId="722"/>
    <cellStyle name="Normal 8 5 4" xfId="723"/>
    <cellStyle name="Normal 8 6" xfId="724"/>
    <cellStyle name="Normal 8 6 2" xfId="725"/>
    <cellStyle name="Normal 8 6 2 2" xfId="726"/>
    <cellStyle name="Normal 8 6 2 2 2" xfId="727"/>
    <cellStyle name="Normal 8 6 2 3" xfId="728"/>
    <cellStyle name="Normal 8 6 3" xfId="729"/>
    <cellStyle name="Normal 8 6 3 2" xfId="730"/>
    <cellStyle name="Normal 8 6 4" xfId="731"/>
    <cellStyle name="Normal 8 7" xfId="732"/>
    <cellStyle name="Normal 8 7 2" xfId="733"/>
    <cellStyle name="Normal 8 7 2 2" xfId="734"/>
    <cellStyle name="Normal 8 7 3" xfId="735"/>
    <cellStyle name="Normal 8 8" xfId="736"/>
    <cellStyle name="Normal 8 8 2" xfId="737"/>
    <cellStyle name="Normal 8 8 2 2" xfId="738"/>
    <cellStyle name="Normal 8 8 3" xfId="739"/>
    <cellStyle name="Normal 8 9" xfId="740"/>
    <cellStyle name="Normal 8 9 2" xfId="741"/>
    <cellStyle name="Normal 9" xfId="742"/>
    <cellStyle name="Normal 9 2" xfId="743"/>
    <cellStyle name="Normal 9 3" xfId="744"/>
    <cellStyle name="Normal GHG Numbers (0.00)" xfId="745"/>
    <cellStyle name="Normal GHG-Shade" xfId="746"/>
    <cellStyle name="normální_List1" xfId="747"/>
    <cellStyle name="Output 2" xfId="748"/>
    <cellStyle name="Output 3" xfId="749"/>
    <cellStyle name="Pattern" xfId="750"/>
    <cellStyle name="Procent 10" xfId="751"/>
    <cellStyle name="Procent 11" xfId="752"/>
    <cellStyle name="Procent 11 2" xfId="753"/>
    <cellStyle name="Procent 11 3" xfId="754"/>
    <cellStyle name="Procent 12" xfId="755"/>
    <cellStyle name="Procent 12 2" xfId="756"/>
    <cellStyle name="Procent 12 3" xfId="757"/>
    <cellStyle name="Procent 13" xfId="758"/>
    <cellStyle name="Procent 14" xfId="759"/>
    <cellStyle name="Procent 15" xfId="760"/>
    <cellStyle name="Procent 16" xfId="761"/>
    <cellStyle name="Procent 2" xfId="762"/>
    <cellStyle name="Procent 2 10" xfId="763"/>
    <cellStyle name="Procent 2 2" xfId="764"/>
    <cellStyle name="Procent 2 2 2" xfId="765"/>
    <cellStyle name="Procent 2 2 3" xfId="766"/>
    <cellStyle name="Procent 2 2 4" xfId="767"/>
    <cellStyle name="Procent 2 3" xfId="768"/>
    <cellStyle name="Procent 2 4" xfId="769"/>
    <cellStyle name="Procent 2 5" xfId="770"/>
    <cellStyle name="Procent 2 5 2" xfId="771"/>
    <cellStyle name="Procent 2 6" xfId="772"/>
    <cellStyle name="Procent 2 7" xfId="773"/>
    <cellStyle name="Procent 2 8" xfId="774"/>
    <cellStyle name="Procent 2 9" xfId="775"/>
    <cellStyle name="Procent 3" xfId="776"/>
    <cellStyle name="Procent 3 2" xfId="777"/>
    <cellStyle name="Procent 3 3" xfId="778"/>
    <cellStyle name="Procent 4" xfId="779"/>
    <cellStyle name="Procent 4 2" xfId="780"/>
    <cellStyle name="Procent 4 3" xfId="781"/>
    <cellStyle name="Procent 5" xfId="782"/>
    <cellStyle name="Procent 6" xfId="783"/>
    <cellStyle name="Procent 7" xfId="784"/>
    <cellStyle name="Procent 8" xfId="785"/>
    <cellStyle name="Procent 9" xfId="786"/>
    <cellStyle name="Titel 2" xfId="787"/>
    <cellStyle name="Titel 3" xfId="788"/>
    <cellStyle name="Total 2" xfId="789"/>
    <cellStyle name="Total 3" xfId="790"/>
    <cellStyle name="Обычный_CRF2002 (1)" xfId="79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sz="1200"/>
              <a:t>MSW</a:t>
            </a:r>
            <a:r>
              <a:rPr lang="da-DK" sz="1200" baseline="0"/>
              <a:t> bio-waste recycling in relation to total MSW generation</a:t>
            </a:r>
            <a:endParaRPr lang="da-DK" sz="1200"/>
          </a:p>
        </c:rich>
      </c:tx>
      <c:layout/>
      <c:overlay val="1"/>
    </c:title>
    <c:autoTitleDeleted val="0"/>
    <c:plotArea>
      <c:layout>
        <c:manualLayout>
          <c:layoutTarget val="inner"/>
          <c:xMode val="edge"/>
          <c:yMode val="edge"/>
          <c:x val="0.16674934065752195"/>
          <c:y val="0.125655021744465"/>
          <c:w val="0.6155320686146174"/>
          <c:h val="0.81649645334193421"/>
        </c:manualLayout>
      </c:layout>
      <c:radarChart>
        <c:radarStyle val="marker"/>
        <c:varyColors val="0"/>
        <c:ser>
          <c:idx val="0"/>
          <c:order val="0"/>
          <c:tx>
            <c:strRef>
              <c:f>'Data for graph'!$A$4</c:f>
              <c:strCache>
                <c:ptCount val="1"/>
                <c:pt idx="0">
                  <c:v>2001</c:v>
                </c:pt>
              </c:strCache>
            </c:strRef>
          </c:tx>
          <c:marker>
            <c:symbol val="none"/>
          </c:marker>
          <c:dPt>
            <c:idx val="0"/>
            <c:bubble3D val="0"/>
            <c:spPr>
              <a:ln>
                <a:noFill/>
              </a:ln>
            </c:spPr>
          </c:dPt>
          <c:cat>
            <c:strRef>
              <c:f>'Data for graph'!$B$3:$AG$3</c:f>
              <c:strCache>
                <c:ptCount val="32"/>
                <c:pt idx="0">
                  <c:v>Bulgaria</c:v>
                </c:pt>
                <c:pt idx="1">
                  <c:v>Romania</c:v>
                </c:pt>
                <c:pt idx="2">
                  <c:v>Latvia</c:v>
                </c:pt>
                <c:pt idx="3">
                  <c:v>Turkey</c:v>
                </c:pt>
                <c:pt idx="4">
                  <c:v>Croatia</c:v>
                </c:pt>
                <c:pt idx="5">
                  <c:v>Greece</c:v>
                </c:pt>
                <c:pt idx="6">
                  <c:v>Lithuania</c:v>
                </c:pt>
                <c:pt idx="7">
                  <c:v>Iceland</c:v>
                </c:pt>
                <c:pt idx="8">
                  <c:v>Czech Republic</c:v>
                </c:pt>
                <c:pt idx="9">
                  <c:v>Slovenia</c:v>
                </c:pt>
                <c:pt idx="10">
                  <c:v>Hungary</c:v>
                </c:pt>
                <c:pt idx="11">
                  <c:v>Ireland</c:v>
                </c:pt>
                <c:pt idx="12">
                  <c:v>Cyprus</c:v>
                </c:pt>
                <c:pt idx="13">
                  <c:v>Slovakia</c:v>
                </c:pt>
                <c:pt idx="14">
                  <c:v>Malta</c:v>
                </c:pt>
                <c:pt idx="15">
                  <c:v>Poland</c:v>
                </c:pt>
                <c:pt idx="16">
                  <c:v>Portugal</c:v>
                </c:pt>
                <c:pt idx="17">
                  <c:v>Estonia</c:v>
                </c:pt>
                <c:pt idx="18">
                  <c:v>Italy</c:v>
                </c:pt>
                <c:pt idx="19">
                  <c:v>Finland</c:v>
                </c:pt>
                <c:pt idx="20">
                  <c:v>Sweden</c:v>
                </c:pt>
                <c:pt idx="21">
                  <c:v>United Kingdom</c:v>
                </c:pt>
                <c:pt idx="22">
                  <c:v>Norway</c:v>
                </c:pt>
                <c:pt idx="23">
                  <c:v>Switzerland</c:v>
                </c:pt>
                <c:pt idx="24">
                  <c:v>France</c:v>
                </c:pt>
                <c:pt idx="25">
                  <c:v>Germany</c:v>
                </c:pt>
                <c:pt idx="26">
                  <c:v>Spain</c:v>
                </c:pt>
                <c:pt idx="27">
                  <c:v>Denmark</c:v>
                </c:pt>
                <c:pt idx="28">
                  <c:v>Luxembourg</c:v>
                </c:pt>
                <c:pt idx="29">
                  <c:v>Belgium</c:v>
                </c:pt>
                <c:pt idx="30">
                  <c:v>Netherlands</c:v>
                </c:pt>
                <c:pt idx="31">
                  <c:v>Austria</c:v>
                </c:pt>
              </c:strCache>
            </c:strRef>
          </c:cat>
          <c:val>
            <c:numRef>
              <c:f>'Data for graph'!$B$4:$AG$4</c:f>
              <c:numCache>
                <c:formatCode>0%</c:formatCode>
                <c:ptCount val="32"/>
                <c:pt idx="0">
                  <c:v>0</c:v>
                </c:pt>
                <c:pt idx="1">
                  <c:v>0</c:v>
                </c:pt>
                <c:pt idx="2">
                  <c:v>4.2075736325385693E-3</c:v>
                </c:pt>
                <c:pt idx="3">
                  <c:v>7.0252328316844446E-3</c:v>
                </c:pt>
                <c:pt idx="4">
                  <c:v>#N/A</c:v>
                </c:pt>
                <c:pt idx="5">
                  <c:v>7.0190831322658482E-3</c:v>
                </c:pt>
                <c:pt idx="6">
                  <c:v>0</c:v>
                </c:pt>
                <c:pt idx="7">
                  <c:v>6.0150375939849621E-2</c:v>
                </c:pt>
                <c:pt idx="8">
                  <c:v>3.2165832737669764E-3</c:v>
                </c:pt>
                <c:pt idx="9">
                  <c:v>1.049317943336831E-2</c:v>
                </c:pt>
                <c:pt idx="10">
                  <c:v>3.6932435368238104E-3</c:v>
                </c:pt>
                <c:pt idx="11">
                  <c:v>8.1360946745562129E-3</c:v>
                </c:pt>
                <c:pt idx="12">
                  <c:v>0</c:v>
                </c:pt>
                <c:pt idx="13">
                  <c:v>1.3219284603421462E-2</c:v>
                </c:pt>
                <c:pt idx="14">
                  <c:v>0.14622641509433962</c:v>
                </c:pt>
                <c:pt idx="15">
                  <c:v>2.7815284904131786E-2</c:v>
                </c:pt>
                <c:pt idx="16">
                  <c:v>0.11081304168386298</c:v>
                </c:pt>
                <c:pt idx="17">
                  <c:v>2.1611001964636542E-2</c:v>
                </c:pt>
                <c:pt idx="18">
                  <c:v>5.4473120473324491E-2</c:v>
                </c:pt>
                <c:pt idx="19">
                  <c:v>7.5870646766169156E-2</c:v>
                </c:pt>
                <c:pt idx="20">
                  <c:v>9.9261898701959783E-2</c:v>
                </c:pt>
                <c:pt idx="21">
                  <c:v>3.2536843611389324E-2</c:v>
                </c:pt>
                <c:pt idx="22">
                  <c:v>0.13873542050337631</c:v>
                </c:pt>
                <c:pt idx="23">
                  <c:v>0.13569937369519833</c:v>
                </c:pt>
                <c:pt idx="24">
                  <c:v>0.124044971737375</c:v>
                </c:pt>
                <c:pt idx="25">
                  <c:v>0.14602016322611619</c:v>
                </c:pt>
                <c:pt idx="26">
                  <c:v>0.10317102494740006</c:v>
                </c:pt>
                <c:pt idx="27">
                  <c:v>0.13725490196078433</c:v>
                </c:pt>
                <c:pt idx="28">
                  <c:v>0.14035087719298245</c:v>
                </c:pt>
                <c:pt idx="29">
                  <c:v>0.21289789169078133</c:v>
                </c:pt>
                <c:pt idx="30">
                  <c:v>0.23001017293997966</c:v>
                </c:pt>
                <c:pt idx="31">
                  <c:v>0.33030211480362504</c:v>
                </c:pt>
              </c:numCache>
            </c:numRef>
          </c:val>
        </c:ser>
        <c:ser>
          <c:idx val="5"/>
          <c:order val="1"/>
          <c:tx>
            <c:strRef>
              <c:f>'Data for graph'!$A$5</c:f>
              <c:strCache>
                <c:ptCount val="1"/>
                <c:pt idx="0">
                  <c:v>2010</c:v>
                </c:pt>
              </c:strCache>
            </c:strRef>
          </c:tx>
          <c:marker>
            <c:symbol val="none"/>
          </c:marker>
          <c:dPt>
            <c:idx val="0"/>
            <c:bubble3D val="0"/>
            <c:spPr>
              <a:ln>
                <a:noFill/>
              </a:ln>
            </c:spPr>
          </c:dPt>
          <c:cat>
            <c:strRef>
              <c:f>'Data for graph'!$B$3:$AG$3</c:f>
              <c:strCache>
                <c:ptCount val="32"/>
                <c:pt idx="0">
                  <c:v>Bulgaria</c:v>
                </c:pt>
                <c:pt idx="1">
                  <c:v>Romania</c:v>
                </c:pt>
                <c:pt idx="2">
                  <c:v>Latvia</c:v>
                </c:pt>
                <c:pt idx="3">
                  <c:v>Turkey</c:v>
                </c:pt>
                <c:pt idx="4">
                  <c:v>Croatia</c:v>
                </c:pt>
                <c:pt idx="5">
                  <c:v>Greece</c:v>
                </c:pt>
                <c:pt idx="6">
                  <c:v>Lithuania</c:v>
                </c:pt>
                <c:pt idx="7">
                  <c:v>Iceland</c:v>
                </c:pt>
                <c:pt idx="8">
                  <c:v>Czech Republic</c:v>
                </c:pt>
                <c:pt idx="9">
                  <c:v>Slovenia</c:v>
                </c:pt>
                <c:pt idx="10">
                  <c:v>Hungary</c:v>
                </c:pt>
                <c:pt idx="11">
                  <c:v>Ireland</c:v>
                </c:pt>
                <c:pt idx="12">
                  <c:v>Cyprus</c:v>
                </c:pt>
                <c:pt idx="13">
                  <c:v>Slovakia</c:v>
                </c:pt>
                <c:pt idx="14">
                  <c:v>Malta</c:v>
                </c:pt>
                <c:pt idx="15">
                  <c:v>Poland</c:v>
                </c:pt>
                <c:pt idx="16">
                  <c:v>Portugal</c:v>
                </c:pt>
                <c:pt idx="17">
                  <c:v>Estonia</c:v>
                </c:pt>
                <c:pt idx="18">
                  <c:v>Italy</c:v>
                </c:pt>
                <c:pt idx="19">
                  <c:v>Finland</c:v>
                </c:pt>
                <c:pt idx="20">
                  <c:v>Sweden</c:v>
                </c:pt>
                <c:pt idx="21">
                  <c:v>United Kingdom</c:v>
                </c:pt>
                <c:pt idx="22">
                  <c:v>Norway</c:v>
                </c:pt>
                <c:pt idx="23">
                  <c:v>Switzerland</c:v>
                </c:pt>
                <c:pt idx="24">
                  <c:v>France</c:v>
                </c:pt>
                <c:pt idx="25">
                  <c:v>Germany</c:v>
                </c:pt>
                <c:pt idx="26">
                  <c:v>Spain</c:v>
                </c:pt>
                <c:pt idx="27">
                  <c:v>Denmark</c:v>
                </c:pt>
                <c:pt idx="28">
                  <c:v>Luxembourg</c:v>
                </c:pt>
                <c:pt idx="29">
                  <c:v>Belgium</c:v>
                </c:pt>
                <c:pt idx="30">
                  <c:v>Netherlands</c:v>
                </c:pt>
                <c:pt idx="31">
                  <c:v>Austria</c:v>
                </c:pt>
              </c:strCache>
            </c:strRef>
          </c:cat>
          <c:val>
            <c:numRef>
              <c:f>'Data for graph'!$B$5:$AG$5</c:f>
              <c:numCache>
                <c:formatCode>0%</c:formatCode>
                <c:ptCount val="32"/>
                <c:pt idx="0">
                  <c:v>0</c:v>
                </c:pt>
                <c:pt idx="1">
                  <c:v>5.1085568326947643E-4</c:v>
                </c:pt>
                <c:pt idx="2">
                  <c:v>5.8823529411764705E-3</c:v>
                </c:pt>
                <c:pt idx="3">
                  <c:v>6.5247368244038609E-3</c:v>
                </c:pt>
                <c:pt idx="4">
                  <c:v>7.9754601226993873E-3</c:v>
                </c:pt>
                <c:pt idx="5">
                  <c:v>9.6618357487922701E-3</c:v>
                </c:pt>
                <c:pt idx="6">
                  <c:v>1.5163607342378291E-2</c:v>
                </c:pt>
                <c:pt idx="7">
                  <c:v>2.197802197802198E-2</c:v>
                </c:pt>
                <c:pt idx="8">
                  <c:v>2.2795440911817635E-2</c:v>
                </c:pt>
                <c:pt idx="9">
                  <c:v>2.3009259259259257E-2</c:v>
                </c:pt>
                <c:pt idx="10">
                  <c:v>3.5844030031484619E-2</c:v>
                </c:pt>
                <c:pt idx="11">
                  <c:v>3.7596626844694309E-2</c:v>
                </c:pt>
                <c:pt idx="12">
                  <c:v>4.2553191489361701E-2</c:v>
                </c:pt>
                <c:pt idx="13">
                  <c:v>5.0304035378662244E-2</c:v>
                </c:pt>
                <c:pt idx="14">
                  <c:v>6.097560975609756E-2</c:v>
                </c:pt>
                <c:pt idx="15">
                  <c:v>6.5625519189234094E-2</c:v>
                </c:pt>
                <c:pt idx="16">
                  <c:v>7.2291361639824303E-2</c:v>
                </c:pt>
                <c:pt idx="17">
                  <c:v>7.9136690647482008E-2</c:v>
                </c:pt>
                <c:pt idx="18">
                  <c:v>0.13047678404487378</c:v>
                </c:pt>
                <c:pt idx="19">
                  <c:v>0.13179833267169511</c:v>
                </c:pt>
                <c:pt idx="20">
                  <c:v>0.13450962419798351</c:v>
                </c:pt>
                <c:pt idx="21">
                  <c:v>0.14021571648690292</c:v>
                </c:pt>
                <c:pt idx="22">
                  <c:v>0.1559912854030501</c:v>
                </c:pt>
                <c:pt idx="23">
                  <c:v>0.1672661870503597</c:v>
                </c:pt>
                <c:pt idx="24">
                  <c:v>0.17133342985377154</c:v>
                </c:pt>
                <c:pt idx="25">
                  <c:v>0.17265312113396658</c:v>
                </c:pt>
                <c:pt idx="26">
                  <c:v>0.17973564709698345</c:v>
                </c:pt>
                <c:pt idx="27">
                  <c:v>0.19292604501607716</c:v>
                </c:pt>
                <c:pt idx="28">
                  <c:v>0.20348837209302326</c:v>
                </c:pt>
                <c:pt idx="29">
                  <c:v>0.20516357903035082</c:v>
                </c:pt>
                <c:pt idx="30">
                  <c:v>0.23262870435925964</c:v>
                </c:pt>
                <c:pt idx="31">
                  <c:v>0.32616935483871001</c:v>
                </c:pt>
              </c:numCache>
            </c:numRef>
          </c:val>
        </c:ser>
        <c:dLbls>
          <c:showLegendKey val="0"/>
          <c:showVal val="0"/>
          <c:showCatName val="0"/>
          <c:showSerName val="0"/>
          <c:showPercent val="0"/>
          <c:showBubbleSize val="0"/>
        </c:dLbls>
        <c:axId val="74893568"/>
        <c:axId val="84242816"/>
      </c:radarChart>
      <c:catAx>
        <c:axId val="74893568"/>
        <c:scaling>
          <c:orientation val="minMax"/>
        </c:scaling>
        <c:delete val="0"/>
        <c:axPos val="b"/>
        <c:majorGridlines/>
        <c:majorTickMark val="out"/>
        <c:minorTickMark val="none"/>
        <c:tickLblPos val="nextTo"/>
        <c:crossAx val="84242816"/>
        <c:crosses val="autoZero"/>
        <c:auto val="1"/>
        <c:lblAlgn val="ctr"/>
        <c:lblOffset val="100"/>
        <c:noMultiLvlLbl val="0"/>
      </c:catAx>
      <c:valAx>
        <c:axId val="84242816"/>
        <c:scaling>
          <c:orientation val="minMax"/>
        </c:scaling>
        <c:delete val="0"/>
        <c:axPos val="l"/>
        <c:majorGridlines/>
        <c:numFmt formatCode="0%" sourceLinked="1"/>
        <c:majorTickMark val="cross"/>
        <c:minorTickMark val="none"/>
        <c:tickLblPos val="nextTo"/>
        <c:txPr>
          <a:bodyPr/>
          <a:lstStyle/>
          <a:p>
            <a:pPr>
              <a:defRPr b="1"/>
            </a:pPr>
            <a:endParaRPr lang="en-US"/>
          </a:p>
        </c:txPr>
        <c:crossAx val="74893568"/>
        <c:crosses val="autoZero"/>
        <c:crossBetween val="between"/>
      </c:valAx>
    </c:plotArea>
    <c:legend>
      <c:legendPos val="r"/>
      <c:layout>
        <c:manualLayout>
          <c:xMode val="edge"/>
          <c:yMode val="edge"/>
          <c:x val="0.84622854246450163"/>
          <c:y val="0.8880369331728043"/>
          <c:w val="9.8768892244313469E-2"/>
          <c:h val="9.4238188680731833E-2"/>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95929</xdr:rowOff>
    </xdr:from>
    <xdr:to>
      <xdr:col>12</xdr:col>
      <xdr:colOff>163286</xdr:colOff>
      <xdr:row>42</xdr:row>
      <xdr:rowOff>21770</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CA/Tasks%202012/3%20Waste/2.5.3.5%20Pilot%20on%20waste%20implementation/Raw%20Data/Figures%20for%20the%20general%20chapter%20to%20ex%20post/Figures%20used%20after%20the%20Eionet%20Review/MR%20GHGmodel%20test/Kopi%20af%20MR%20-%20Model%20Test_EG/UK_IPCC_waste_Model_a_S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ontent"/>
      <sheetName val="Parameters"/>
      <sheetName val="EU27 GHG"/>
      <sheetName val="Overview"/>
      <sheetName val="AT_IPCC_Waste_model_a_SOD"/>
      <sheetName val="CZ_IPCC_Waste_model_a_SOD"/>
      <sheetName val="DK_IPCC_Waste_model_a_SOD"/>
      <sheetName val="DE_IPCC_Waste_model_a_SOD"/>
      <sheetName val="EL_IPCC_Waste_model_a_SOD"/>
      <sheetName val="IT_IPCC_Waste_model_a_SOD"/>
      <sheetName val="IE_IPCC_Waste_model_a_SOD"/>
      <sheetName val="MT_IPCC_Waste_model_a_SOD"/>
      <sheetName val="HU_IPCC_Waste_model_a_SOD"/>
      <sheetName val="PT_IPCC_Waste_model_a_SOD"/>
      <sheetName val="LT_IPCC_Waste_model_a_SOD"/>
      <sheetName val="LV_IPCC_Waste_model_a_SOD"/>
      <sheetName val="RO_IPCC_Waste_model_a_SOD"/>
      <sheetName val="NO_IPCC_Waste_model_a_SOD"/>
      <sheetName val="UK_IPCC_Waste_model_a_SOD"/>
      <sheetName val="SE_IPCC_Waste_model_a_SOD"/>
      <sheetName val="FI_IPCC_Waste_model_a_SOD"/>
      <sheetName val="BG_IPCC_Waste_model_a_SOD"/>
      <sheetName val="NL_IPCC_Waste_model_a_SOD"/>
      <sheetName val="SK_IPCC_Waste_model_a_SOD"/>
      <sheetName val="CH_IPCC_Waste_model_a_SOD"/>
      <sheetName val="EE_IPCC_Waste_model_a_SOD"/>
      <sheetName val="LU_IPCC_Waste_model_a_SOD"/>
      <sheetName val="BE_IPCC_Waste_model_a_SOD"/>
      <sheetName val="ES_IPCC_Waste_model_a_SOD"/>
      <sheetName val="PL_IPCC_Waste_model_a_SOD"/>
      <sheetName val="SI_IPCC_Waste_model_a_SOD"/>
      <sheetName val="FR_IPCC_Waste_model_a_SOD"/>
      <sheetName val="BIO treatment"/>
      <sheetName val="Pop"/>
      <sheetName val="waste generation per capita"/>
      <sheetName val="GDP annual increase"/>
      <sheetName val="Incin+Landf+Recycling share"/>
      <sheetName val="IB calculations_all years"/>
      <sheetName val="MSW generated"/>
      <sheetName val="MSW landfilled"/>
      <sheetName val="MSW incinerated"/>
      <sheetName val="MSW recycled"/>
      <sheetName val="Recyc of materials_countries"/>
      <sheetName val="Recycling data, Recycling Soci "/>
      <sheetName val="Waste composition"/>
    </sheetNames>
    <sheetDataSet>
      <sheetData sheetId="0"/>
      <sheetData sheetId="1"/>
      <sheetData sheetId="2"/>
      <sheetData sheetId="3"/>
      <sheetData sheetId="4">
        <row r="2">
          <cell r="F2">
            <v>1950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ea.europa.eu/publications/managing-municipal-solid-waste" TargetMode="External"/><Relationship Id="rId3" Type="http://schemas.openxmlformats.org/officeDocument/2006/relationships/hyperlink" Target="http://epp.eurostat.ec.europa.eu/portal/page/portal/statistics/search_database" TargetMode="External"/><Relationship Id="rId7" Type="http://schemas.openxmlformats.org/officeDocument/2006/relationships/hyperlink" Target="http://www.eea.europa.eu/publications/managing-municipal-solid-waste" TargetMode="External"/><Relationship Id="rId2" Type="http://schemas.openxmlformats.org/officeDocument/2006/relationships/hyperlink" Target="http://www.cri.dk/" TargetMode="External"/><Relationship Id="rId1" Type="http://schemas.openxmlformats.org/officeDocument/2006/relationships/hyperlink" Target="mailto:chrfi@etc.mim.dk" TargetMode="External"/><Relationship Id="rId6" Type="http://schemas.openxmlformats.org/officeDocument/2006/relationships/hyperlink" Target="http://www.eea.europa.eu/publications/managing-municipal-solid-waste" TargetMode="External"/><Relationship Id="rId11" Type="http://schemas.openxmlformats.org/officeDocument/2006/relationships/comments" Target="../comments1.xml"/><Relationship Id="rId5" Type="http://schemas.openxmlformats.org/officeDocument/2006/relationships/hyperlink" Target="http://www.eea.europa.eu/publications/managing-municipal-solid-waste" TargetMode="External"/><Relationship Id="rId10" Type="http://schemas.openxmlformats.org/officeDocument/2006/relationships/vmlDrawing" Target="../drawings/vmlDrawing1.vml"/><Relationship Id="rId4" Type="http://schemas.openxmlformats.org/officeDocument/2006/relationships/hyperlink" Target="http://www.eea.europa.eu/publications/managing-municipal-solid-waste"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13"/>
  <sheetViews>
    <sheetView topLeftCell="B13" workbookViewId="0">
      <selection activeCell="G18" sqref="G18:O18"/>
    </sheetView>
  </sheetViews>
  <sheetFormatPr defaultRowHeight="12.6" x14ac:dyDescent="0.2"/>
  <cols>
    <col min="1" max="1" width="1.36328125" customWidth="1"/>
    <col min="2" max="2" width="2.08984375" customWidth="1"/>
    <col min="3" max="3" width="1.08984375" customWidth="1"/>
    <col min="4" max="4" width="21" customWidth="1"/>
    <col min="5" max="5" width="1.453125" customWidth="1"/>
    <col min="6" max="6" width="1.08984375" customWidth="1"/>
    <col min="8" max="8" width="8.26953125" customWidth="1"/>
    <col min="9" max="9" width="1.26953125" customWidth="1"/>
    <col min="15" max="15" width="38.36328125" customWidth="1"/>
    <col min="16" max="16" width="1.36328125" customWidth="1"/>
  </cols>
  <sheetData>
    <row r="1" spans="1:16" ht="13.2" thickTop="1" x14ac:dyDescent="0.2">
      <c r="A1" s="13"/>
      <c r="B1" s="14"/>
      <c r="C1" s="14"/>
      <c r="D1" s="14"/>
      <c r="E1" s="14"/>
      <c r="F1" s="14"/>
      <c r="G1" s="14"/>
      <c r="H1" s="14"/>
      <c r="I1" s="14"/>
      <c r="J1" s="14"/>
      <c r="K1" s="14"/>
      <c r="L1" s="14"/>
      <c r="M1" s="14"/>
      <c r="N1" s="14"/>
      <c r="O1" s="14"/>
      <c r="P1" s="15"/>
    </row>
    <row r="2" spans="1:16" ht="12.75" customHeight="1" x14ac:dyDescent="0.2">
      <c r="A2" s="16"/>
      <c r="B2" s="57" t="s">
        <v>54</v>
      </c>
      <c r="C2" s="58"/>
      <c r="D2" s="59"/>
      <c r="E2" s="59"/>
      <c r="F2" s="59"/>
      <c r="G2" s="59"/>
      <c r="H2" s="59"/>
      <c r="I2" s="59"/>
      <c r="J2" s="59"/>
      <c r="K2" s="59"/>
      <c r="L2" s="59"/>
      <c r="M2" s="59"/>
      <c r="N2" s="59"/>
      <c r="O2" s="59"/>
      <c r="P2" s="17"/>
    </row>
    <row r="3" spans="1:16" ht="13.2" x14ac:dyDescent="0.2">
      <c r="A3" s="16"/>
      <c r="B3" s="60" t="s">
        <v>2</v>
      </c>
      <c r="C3" s="61"/>
      <c r="D3" s="61"/>
      <c r="E3" s="61"/>
      <c r="F3" s="61"/>
      <c r="G3" s="61"/>
      <c r="H3" s="61"/>
      <c r="I3" s="61"/>
      <c r="J3" s="61"/>
      <c r="K3" s="61"/>
      <c r="L3" s="61"/>
      <c r="M3" s="61"/>
      <c r="N3" s="61"/>
      <c r="O3" s="62"/>
      <c r="P3" s="17"/>
    </row>
    <row r="4" spans="1:16" x14ac:dyDescent="0.2">
      <c r="A4" s="16"/>
      <c r="B4" s="63" t="s">
        <v>3</v>
      </c>
      <c r="C4" s="64"/>
      <c r="D4" s="64"/>
      <c r="E4" s="64"/>
      <c r="F4" s="64"/>
      <c r="G4" s="64"/>
      <c r="H4" s="64"/>
      <c r="I4" s="64"/>
      <c r="J4" s="64"/>
      <c r="K4" s="64"/>
      <c r="L4" s="64"/>
      <c r="M4" s="64"/>
      <c r="N4" s="64"/>
      <c r="O4" s="65"/>
      <c r="P4" s="17"/>
    </row>
    <row r="5" spans="1:16" ht="13.2" x14ac:dyDescent="0.2">
      <c r="A5" s="16"/>
      <c r="B5" s="66"/>
      <c r="C5" s="64"/>
      <c r="D5" s="64"/>
      <c r="E5" s="64"/>
      <c r="F5" s="64"/>
      <c r="G5" s="64"/>
      <c r="H5" s="64"/>
      <c r="I5" s="1" t="s">
        <v>4</v>
      </c>
      <c r="J5" s="67" t="s">
        <v>5</v>
      </c>
      <c r="K5" s="68"/>
      <c r="L5" s="68"/>
      <c r="M5" s="68"/>
      <c r="N5" s="68"/>
      <c r="O5" s="69"/>
      <c r="P5" s="17"/>
    </row>
    <row r="6" spans="1:16" x14ac:dyDescent="0.2">
      <c r="A6" s="16"/>
      <c r="B6" s="70"/>
      <c r="C6" s="71"/>
      <c r="D6" s="71"/>
      <c r="E6" s="71"/>
      <c r="F6" s="71"/>
      <c r="G6" s="71"/>
      <c r="H6" s="71"/>
      <c r="I6" s="2"/>
      <c r="J6" s="71"/>
      <c r="K6" s="71"/>
      <c r="L6" s="71"/>
      <c r="M6" s="71"/>
      <c r="N6" s="71"/>
      <c r="O6" s="72"/>
      <c r="P6" s="17"/>
    </row>
    <row r="7" spans="1:16" x14ac:dyDescent="0.2">
      <c r="A7" s="16"/>
      <c r="B7" s="3"/>
      <c r="C7" s="3"/>
      <c r="D7" s="3"/>
      <c r="E7" s="3"/>
      <c r="F7" s="3"/>
      <c r="G7" s="3"/>
      <c r="H7" s="3"/>
      <c r="I7" s="3"/>
      <c r="J7" s="3"/>
      <c r="K7" s="3"/>
      <c r="L7" s="3"/>
      <c r="M7" s="3"/>
      <c r="N7" s="3"/>
      <c r="O7" s="3"/>
      <c r="P7" s="17"/>
    </row>
    <row r="8" spans="1:16" x14ac:dyDescent="0.2">
      <c r="A8" s="16"/>
      <c r="B8" s="73" t="s">
        <v>6</v>
      </c>
      <c r="C8" s="74"/>
      <c r="D8" s="74"/>
      <c r="E8" s="74"/>
      <c r="F8" s="74"/>
      <c r="G8" s="74"/>
      <c r="H8" s="74"/>
      <c r="I8" s="74"/>
      <c r="J8" s="74"/>
      <c r="K8" s="74"/>
      <c r="L8" s="74"/>
      <c r="M8" s="74"/>
      <c r="N8" s="74"/>
      <c r="O8" s="74"/>
      <c r="P8" s="17"/>
    </row>
    <row r="9" spans="1:16" ht="12.75" customHeight="1" x14ac:dyDescent="0.2">
      <c r="A9" s="16"/>
      <c r="B9" s="3"/>
      <c r="C9" s="1" t="s">
        <v>4</v>
      </c>
      <c r="D9" s="18" t="s">
        <v>7</v>
      </c>
      <c r="E9" s="4"/>
      <c r="F9" s="19"/>
      <c r="G9" s="81" t="s">
        <v>48</v>
      </c>
      <c r="H9" s="82"/>
      <c r="I9" s="82"/>
      <c r="J9" s="82"/>
      <c r="K9" s="82"/>
      <c r="L9" s="82"/>
      <c r="M9" s="82"/>
      <c r="N9" s="82"/>
      <c r="O9" s="83"/>
      <c r="P9" s="17"/>
    </row>
    <row r="10" spans="1:16" ht="13.2" x14ac:dyDescent="0.2">
      <c r="A10" s="16"/>
      <c r="B10" s="3"/>
      <c r="C10" s="1" t="s">
        <v>4</v>
      </c>
      <c r="D10" s="18" t="s">
        <v>8</v>
      </c>
      <c r="E10" s="4"/>
      <c r="F10" s="19"/>
      <c r="G10" s="84" t="s">
        <v>49</v>
      </c>
      <c r="H10" s="85"/>
      <c r="I10" s="85"/>
      <c r="J10" s="85"/>
      <c r="K10" s="85"/>
      <c r="L10" s="85"/>
      <c r="M10" s="85"/>
      <c r="N10" s="85"/>
      <c r="O10" s="86"/>
      <c r="P10" s="17"/>
    </row>
    <row r="11" spans="1:16" ht="12.75" customHeight="1" x14ac:dyDescent="0.2">
      <c r="A11" s="16"/>
      <c r="B11" s="3"/>
      <c r="C11" s="1" t="s">
        <v>4</v>
      </c>
      <c r="D11" s="18" t="s">
        <v>9</v>
      </c>
      <c r="E11" s="4"/>
      <c r="F11" s="19"/>
      <c r="G11" s="87" t="s">
        <v>50</v>
      </c>
      <c r="H11" s="85"/>
      <c r="I11" s="85"/>
      <c r="J11" s="85"/>
      <c r="K11" s="85"/>
      <c r="L11" s="85"/>
      <c r="M11" s="85"/>
      <c r="N11" s="85"/>
      <c r="O11" s="86"/>
      <c r="P11" s="17"/>
    </row>
    <row r="12" spans="1:16" ht="12.75" customHeight="1" x14ac:dyDescent="0.2">
      <c r="A12" s="16"/>
      <c r="B12" s="3"/>
      <c r="C12" s="1" t="s">
        <v>4</v>
      </c>
      <c r="D12" s="18" t="s">
        <v>10</v>
      </c>
      <c r="E12" s="4"/>
      <c r="F12" s="19"/>
      <c r="G12" s="87" t="s">
        <v>51</v>
      </c>
      <c r="H12" s="85"/>
      <c r="I12" s="85"/>
      <c r="J12" s="85"/>
      <c r="K12" s="85"/>
      <c r="L12" s="85"/>
      <c r="M12" s="85"/>
      <c r="N12" s="85"/>
      <c r="O12" s="86"/>
      <c r="P12" s="17"/>
    </row>
    <row r="13" spans="1:16" x14ac:dyDescent="0.2">
      <c r="A13" s="16"/>
      <c r="B13" s="3"/>
      <c r="C13" s="3"/>
      <c r="D13" s="18" t="s">
        <v>11</v>
      </c>
      <c r="E13" s="4"/>
      <c r="F13" s="19"/>
      <c r="G13" s="78" t="s">
        <v>52</v>
      </c>
      <c r="H13" s="79"/>
      <c r="I13" s="79"/>
      <c r="J13" s="79"/>
      <c r="K13" s="79"/>
      <c r="L13" s="79"/>
      <c r="M13" s="79"/>
      <c r="N13" s="79"/>
      <c r="O13" s="80"/>
      <c r="P13" s="17"/>
    </row>
    <row r="14" spans="1:16" x14ac:dyDescent="0.2">
      <c r="A14" s="16"/>
      <c r="B14" s="3"/>
      <c r="C14" s="3"/>
      <c r="D14" s="4"/>
      <c r="E14" s="4"/>
      <c r="F14" s="4"/>
      <c r="G14" s="4"/>
      <c r="H14" s="4"/>
      <c r="I14" s="4"/>
      <c r="J14" s="4"/>
      <c r="K14" s="4"/>
      <c r="L14" s="4"/>
      <c r="M14" s="4"/>
      <c r="N14" s="4"/>
      <c r="O14" s="4"/>
      <c r="P14" s="17"/>
    </row>
    <row r="15" spans="1:16" x14ac:dyDescent="0.2">
      <c r="A15" s="16"/>
      <c r="B15" s="73" t="s">
        <v>12</v>
      </c>
      <c r="C15" s="74"/>
      <c r="D15" s="74"/>
      <c r="E15" s="74"/>
      <c r="F15" s="74"/>
      <c r="G15" s="74"/>
      <c r="H15" s="74"/>
      <c r="I15" s="74"/>
      <c r="J15" s="74"/>
      <c r="K15" s="74"/>
      <c r="L15" s="74"/>
      <c r="M15" s="74"/>
      <c r="N15" s="74"/>
      <c r="O15" s="74"/>
      <c r="P15" s="17"/>
    </row>
    <row r="16" spans="1:16" ht="13.2" x14ac:dyDescent="0.2">
      <c r="A16" s="16"/>
      <c r="B16" s="3"/>
      <c r="C16" s="1" t="s">
        <v>4</v>
      </c>
      <c r="D16" s="4" t="s">
        <v>0</v>
      </c>
      <c r="E16" s="4"/>
      <c r="F16" s="4"/>
      <c r="G16" s="75" t="s">
        <v>136</v>
      </c>
      <c r="H16" s="76"/>
      <c r="I16" s="76"/>
      <c r="J16" s="76"/>
      <c r="K16" s="76"/>
      <c r="L16" s="76"/>
      <c r="M16" s="76"/>
      <c r="N16" s="76"/>
      <c r="O16" s="77"/>
      <c r="P16" s="17"/>
    </row>
    <row r="17" spans="1:18" ht="13.2" x14ac:dyDescent="0.2">
      <c r="A17" s="16"/>
      <c r="B17" s="3"/>
      <c r="C17" s="1" t="s">
        <v>4</v>
      </c>
      <c r="D17" s="4" t="s">
        <v>13</v>
      </c>
      <c r="E17" s="4"/>
      <c r="F17" s="4"/>
      <c r="G17" s="53" t="s">
        <v>55</v>
      </c>
      <c r="H17" s="54"/>
      <c r="I17" s="54"/>
      <c r="J17" s="54"/>
      <c r="K17" s="54"/>
      <c r="L17" s="54"/>
      <c r="M17" s="54"/>
      <c r="N17" s="54"/>
      <c r="O17" s="55"/>
      <c r="P17" s="17"/>
    </row>
    <row r="18" spans="1:18" ht="27" customHeight="1" x14ac:dyDescent="0.2">
      <c r="A18" s="16"/>
      <c r="B18" s="3"/>
      <c r="C18" s="1" t="s">
        <v>4</v>
      </c>
      <c r="D18" s="4" t="s">
        <v>14</v>
      </c>
      <c r="E18" s="4"/>
      <c r="F18" s="4"/>
      <c r="G18" s="53" t="s">
        <v>104</v>
      </c>
      <c r="H18" s="54"/>
      <c r="I18" s="54"/>
      <c r="J18" s="54"/>
      <c r="K18" s="54"/>
      <c r="L18" s="54"/>
      <c r="M18" s="54"/>
      <c r="N18" s="54"/>
      <c r="O18" s="55"/>
      <c r="P18" s="17"/>
    </row>
    <row r="19" spans="1:18" ht="13.2" x14ac:dyDescent="0.2">
      <c r="A19" s="16"/>
      <c r="B19" s="3"/>
      <c r="C19" s="1" t="s">
        <v>4</v>
      </c>
      <c r="D19" s="4" t="s">
        <v>15</v>
      </c>
      <c r="E19" s="4"/>
      <c r="F19" s="4"/>
      <c r="G19" s="53" t="s">
        <v>67</v>
      </c>
      <c r="H19" s="54"/>
      <c r="I19" s="54"/>
      <c r="J19" s="54"/>
      <c r="K19" s="54"/>
      <c r="L19" s="54"/>
      <c r="M19" s="54"/>
      <c r="N19" s="54"/>
      <c r="O19" s="55"/>
      <c r="P19" s="17"/>
    </row>
    <row r="20" spans="1:18" ht="60" customHeight="1" x14ac:dyDescent="0.2">
      <c r="A20" s="16"/>
      <c r="B20" s="3"/>
      <c r="C20" s="3"/>
      <c r="D20" s="4" t="s">
        <v>16</v>
      </c>
      <c r="E20" s="4"/>
      <c r="F20" s="4"/>
      <c r="G20" s="53" t="s">
        <v>128</v>
      </c>
      <c r="H20" s="54"/>
      <c r="I20" s="54"/>
      <c r="J20" s="54"/>
      <c r="K20" s="54"/>
      <c r="L20" s="54"/>
      <c r="M20" s="54"/>
      <c r="N20" s="54"/>
      <c r="O20" s="55"/>
      <c r="P20" s="17"/>
    </row>
    <row r="21" spans="1:18" x14ac:dyDescent="0.2">
      <c r="A21" s="16"/>
      <c r="B21" s="3"/>
      <c r="C21" s="3"/>
      <c r="D21" s="4" t="s">
        <v>1</v>
      </c>
      <c r="E21" s="4"/>
      <c r="F21" s="4"/>
      <c r="G21" s="53" t="s">
        <v>68</v>
      </c>
      <c r="H21" s="54"/>
      <c r="I21" s="54"/>
      <c r="J21" s="54"/>
      <c r="K21" s="54"/>
      <c r="L21" s="54"/>
      <c r="M21" s="54"/>
      <c r="N21" s="54"/>
      <c r="O21" s="55"/>
      <c r="P21" s="17"/>
    </row>
    <row r="22" spans="1:18" ht="30.75" customHeight="1" x14ac:dyDescent="0.2">
      <c r="A22" s="20"/>
      <c r="B22" s="21"/>
      <c r="C22" s="21"/>
      <c r="D22" s="4" t="s">
        <v>17</v>
      </c>
      <c r="E22" s="4"/>
      <c r="F22" s="4"/>
      <c r="G22" s="78" t="s">
        <v>134</v>
      </c>
      <c r="H22" s="79"/>
      <c r="I22" s="79"/>
      <c r="J22" s="79"/>
      <c r="K22" s="79"/>
      <c r="L22" s="79"/>
      <c r="M22" s="79"/>
      <c r="N22" s="79"/>
      <c r="O22" s="80"/>
      <c r="P22" s="17"/>
    </row>
    <row r="23" spans="1:18" x14ac:dyDescent="0.2">
      <c r="A23" s="16"/>
      <c r="B23" s="3"/>
      <c r="C23" s="3"/>
      <c r="D23" s="4"/>
      <c r="E23" s="4"/>
      <c r="F23" s="4"/>
      <c r="G23" s="4"/>
      <c r="H23" s="4"/>
      <c r="I23" s="4"/>
      <c r="J23" s="4"/>
      <c r="K23" s="4"/>
      <c r="L23" s="4"/>
      <c r="M23" s="4"/>
      <c r="N23" s="4"/>
      <c r="O23" s="4"/>
      <c r="P23" s="17"/>
    </row>
    <row r="24" spans="1:18" x14ac:dyDescent="0.2">
      <c r="A24" s="16"/>
      <c r="B24" s="73" t="s">
        <v>18</v>
      </c>
      <c r="C24" s="74"/>
      <c r="D24" s="74"/>
      <c r="E24" s="74"/>
      <c r="F24" s="74"/>
      <c r="G24" s="74"/>
      <c r="H24" s="74"/>
      <c r="I24" s="74"/>
      <c r="J24" s="74"/>
      <c r="K24" s="74"/>
      <c r="L24" s="74"/>
      <c r="M24" s="74"/>
      <c r="N24" s="74"/>
      <c r="O24" s="74"/>
      <c r="P24" s="17"/>
    </row>
    <row r="25" spans="1:18" ht="13.2" x14ac:dyDescent="0.2">
      <c r="A25" s="16"/>
      <c r="B25" s="3"/>
      <c r="C25" s="1" t="s">
        <v>4</v>
      </c>
      <c r="D25" s="4" t="s">
        <v>19</v>
      </c>
      <c r="E25" s="4"/>
      <c r="F25" s="4"/>
      <c r="G25" s="75" t="s">
        <v>135</v>
      </c>
      <c r="H25" s="76"/>
      <c r="I25" s="76"/>
      <c r="J25" s="76"/>
      <c r="K25" s="76"/>
      <c r="L25" s="76"/>
      <c r="M25" s="76"/>
      <c r="N25" s="76"/>
      <c r="O25" s="77"/>
      <c r="P25" s="17"/>
    </row>
    <row r="26" spans="1:18" ht="13.2" x14ac:dyDescent="0.2">
      <c r="A26" s="16"/>
      <c r="B26" s="3"/>
      <c r="C26" s="1" t="s">
        <v>4</v>
      </c>
      <c r="D26" s="4" t="s">
        <v>20</v>
      </c>
      <c r="E26" s="4"/>
      <c r="F26" s="4"/>
      <c r="G26" s="53" t="s">
        <v>53</v>
      </c>
      <c r="H26" s="54"/>
      <c r="I26" s="54"/>
      <c r="J26" s="54"/>
      <c r="K26" s="54"/>
      <c r="L26" s="54"/>
      <c r="M26" s="54"/>
      <c r="N26" s="54"/>
      <c r="O26" s="55"/>
      <c r="P26" s="17"/>
    </row>
    <row r="27" spans="1:18" ht="20.399999999999999" x14ac:dyDescent="0.2">
      <c r="A27" s="16"/>
      <c r="B27" s="3"/>
      <c r="C27" s="1" t="s">
        <v>4</v>
      </c>
      <c r="D27" s="4" t="s">
        <v>21</v>
      </c>
      <c r="E27" s="4"/>
      <c r="F27" s="4"/>
      <c r="G27" s="53"/>
      <c r="H27" s="54"/>
      <c r="I27" s="54"/>
      <c r="J27" s="54"/>
      <c r="K27" s="54"/>
      <c r="L27" s="54"/>
      <c r="M27" s="54"/>
      <c r="N27" s="54"/>
      <c r="O27" s="55"/>
      <c r="P27" s="17"/>
    </row>
    <row r="28" spans="1:18" ht="20.399999999999999" x14ac:dyDescent="0.2">
      <c r="A28" s="16"/>
      <c r="B28" s="3"/>
      <c r="C28" s="3"/>
      <c r="D28" s="4" t="s">
        <v>22</v>
      </c>
      <c r="E28" s="4"/>
      <c r="F28" s="4"/>
      <c r="G28" s="78"/>
      <c r="H28" s="79"/>
      <c r="I28" s="79"/>
      <c r="J28" s="79"/>
      <c r="K28" s="79"/>
      <c r="L28" s="79"/>
      <c r="M28" s="79"/>
      <c r="N28" s="79"/>
      <c r="O28" s="80"/>
      <c r="P28" s="17"/>
      <c r="R28" s="30"/>
    </row>
    <row r="29" spans="1:18" x14ac:dyDescent="0.2">
      <c r="A29" s="16"/>
      <c r="B29" s="3"/>
      <c r="C29" s="3"/>
      <c r="D29" s="4"/>
      <c r="E29" s="4"/>
      <c r="F29" s="4"/>
      <c r="G29" s="4"/>
      <c r="H29" s="4"/>
      <c r="I29" s="4"/>
      <c r="J29" s="4"/>
      <c r="K29" s="4"/>
      <c r="L29" s="4"/>
      <c r="M29" s="4"/>
      <c r="N29" s="4"/>
      <c r="O29" s="4"/>
      <c r="P29" s="17"/>
    </row>
    <row r="30" spans="1:18" x14ac:dyDescent="0.2">
      <c r="A30" s="16"/>
      <c r="B30" s="73" t="s">
        <v>23</v>
      </c>
      <c r="C30" s="74"/>
      <c r="D30" s="74"/>
      <c r="E30" s="74"/>
      <c r="F30" s="74"/>
      <c r="G30" s="74"/>
      <c r="H30" s="74"/>
      <c r="I30" s="74"/>
      <c r="J30" s="74"/>
      <c r="K30" s="74"/>
      <c r="L30" s="74"/>
      <c r="M30" s="74"/>
      <c r="N30" s="74"/>
      <c r="O30" s="74"/>
      <c r="P30" s="17"/>
    </row>
    <row r="31" spans="1:18" ht="13.2" x14ac:dyDescent="0.2">
      <c r="A31" s="16"/>
      <c r="B31" s="3"/>
      <c r="C31" s="1" t="s">
        <v>4</v>
      </c>
      <c r="D31" s="4" t="s">
        <v>24</v>
      </c>
      <c r="E31" s="4"/>
      <c r="F31" s="4"/>
      <c r="G31" s="75" t="s">
        <v>56</v>
      </c>
      <c r="H31" s="76"/>
      <c r="I31" s="76"/>
      <c r="J31" s="76"/>
      <c r="K31" s="76"/>
      <c r="L31" s="76"/>
      <c r="M31" s="76"/>
      <c r="N31" s="76"/>
      <c r="O31" s="77"/>
      <c r="P31" s="17"/>
    </row>
    <row r="32" spans="1:18" x14ac:dyDescent="0.2">
      <c r="A32" s="16"/>
      <c r="B32" s="3"/>
      <c r="C32" s="3"/>
      <c r="D32" s="4" t="s">
        <v>25</v>
      </c>
      <c r="E32" s="4"/>
      <c r="F32" s="4"/>
      <c r="G32" s="78"/>
      <c r="H32" s="79"/>
      <c r="I32" s="79"/>
      <c r="J32" s="79"/>
      <c r="K32" s="79"/>
      <c r="L32" s="79"/>
      <c r="M32" s="79"/>
      <c r="N32" s="79"/>
      <c r="O32" s="80"/>
      <c r="P32" s="17"/>
    </row>
    <row r="33" spans="1:16" x14ac:dyDescent="0.2">
      <c r="A33" s="16"/>
      <c r="B33" s="3"/>
      <c r="C33" s="3"/>
      <c r="D33" s="4"/>
      <c r="E33" s="4"/>
      <c r="F33" s="4"/>
      <c r="G33" s="4"/>
      <c r="H33" s="4"/>
      <c r="I33" s="4"/>
      <c r="J33" s="4"/>
      <c r="K33" s="4"/>
      <c r="L33" s="4"/>
      <c r="M33" s="4"/>
      <c r="N33" s="4"/>
      <c r="O33" s="4"/>
      <c r="P33" s="17"/>
    </row>
    <row r="34" spans="1:16" x14ac:dyDescent="0.2">
      <c r="A34" s="16"/>
      <c r="B34" s="73" t="s">
        <v>26</v>
      </c>
      <c r="C34" s="74"/>
      <c r="D34" s="74"/>
      <c r="E34" s="74"/>
      <c r="F34" s="74"/>
      <c r="G34" s="74"/>
      <c r="H34" s="74"/>
      <c r="I34" s="74"/>
      <c r="J34" s="74"/>
      <c r="K34" s="74"/>
      <c r="L34" s="74"/>
      <c r="M34" s="74"/>
      <c r="N34" s="74"/>
      <c r="O34" s="74"/>
      <c r="P34" s="17"/>
    </row>
    <row r="35" spans="1:16" ht="13.2" x14ac:dyDescent="0.2">
      <c r="A35" s="16"/>
      <c r="B35" s="88" t="s">
        <v>27</v>
      </c>
      <c r="C35" s="89"/>
      <c r="D35" s="89"/>
      <c r="E35" s="89"/>
      <c r="F35" s="89"/>
      <c r="G35" s="89"/>
      <c r="H35" s="89"/>
      <c r="I35" s="89"/>
      <c r="J35" s="89"/>
      <c r="K35" s="89"/>
      <c r="L35" s="89"/>
      <c r="M35" s="89"/>
      <c r="N35" s="89"/>
      <c r="O35" s="89"/>
      <c r="P35" s="17"/>
    </row>
    <row r="36" spans="1:16" x14ac:dyDescent="0.2">
      <c r="A36" s="16"/>
      <c r="B36" s="3"/>
      <c r="C36" s="4"/>
      <c r="D36" s="5"/>
      <c r="E36" s="4"/>
      <c r="F36" s="4"/>
      <c r="G36" s="6"/>
      <c r="H36" s="6"/>
      <c r="I36" s="6"/>
      <c r="J36" s="6"/>
      <c r="K36" s="6"/>
      <c r="L36" s="6"/>
      <c r="M36" s="6"/>
      <c r="N36" s="6"/>
      <c r="O36" s="6"/>
      <c r="P36" s="17"/>
    </row>
    <row r="37" spans="1:16" x14ac:dyDescent="0.2">
      <c r="A37" s="16"/>
      <c r="B37" s="3"/>
      <c r="C37" s="90" t="s">
        <v>28</v>
      </c>
      <c r="D37" s="74"/>
      <c r="E37" s="4"/>
      <c r="F37" s="4"/>
      <c r="G37" s="92" t="s">
        <v>29</v>
      </c>
      <c r="H37" s="93"/>
      <c r="I37" s="93"/>
      <c r="J37" s="93"/>
      <c r="K37" s="93"/>
      <c r="L37" s="93"/>
      <c r="M37" s="93"/>
      <c r="N37" s="93"/>
      <c r="O37" s="94"/>
      <c r="P37" s="17"/>
    </row>
    <row r="38" spans="1:16" x14ac:dyDescent="0.2">
      <c r="A38" s="16"/>
      <c r="B38" s="3"/>
      <c r="C38" s="4"/>
      <c r="D38" s="5"/>
      <c r="E38" s="4"/>
      <c r="F38" s="4"/>
      <c r="G38" s="6"/>
      <c r="H38" s="6"/>
      <c r="I38" s="6"/>
      <c r="J38" s="6"/>
      <c r="K38" s="6"/>
      <c r="L38" s="6"/>
      <c r="M38" s="6"/>
      <c r="N38" s="6"/>
      <c r="O38" s="6"/>
      <c r="P38" s="17"/>
    </row>
    <row r="39" spans="1:16" ht="13.2" x14ac:dyDescent="0.2">
      <c r="A39" s="16"/>
      <c r="B39" s="3"/>
      <c r="C39" s="90" t="s">
        <v>30</v>
      </c>
      <c r="D39" s="74"/>
      <c r="E39" s="74"/>
      <c r="F39" s="74"/>
      <c r="G39" s="74"/>
      <c r="H39" s="74"/>
      <c r="I39" s="74"/>
      <c r="J39" s="74"/>
      <c r="K39" s="74"/>
      <c r="L39" s="74"/>
      <c r="M39" s="7" t="s">
        <v>31</v>
      </c>
      <c r="N39" s="5"/>
      <c r="O39" s="5"/>
      <c r="P39" s="17"/>
    </row>
    <row r="40" spans="1:16" ht="13.2" x14ac:dyDescent="0.2">
      <c r="A40" s="16"/>
      <c r="B40" s="3"/>
      <c r="C40" s="1" t="s">
        <v>4</v>
      </c>
      <c r="D40" s="90" t="s">
        <v>32</v>
      </c>
      <c r="E40" s="74"/>
      <c r="F40" s="74"/>
      <c r="G40" s="74"/>
      <c r="H40" s="74"/>
      <c r="I40" s="74"/>
      <c r="J40" s="74"/>
      <c r="K40" s="74"/>
      <c r="L40" s="74"/>
      <c r="M40" s="8" t="s">
        <v>47</v>
      </c>
      <c r="N40" s="4"/>
      <c r="O40" s="4"/>
      <c r="P40" s="17"/>
    </row>
    <row r="41" spans="1:16" ht="13.2" x14ac:dyDescent="0.2">
      <c r="A41" s="16"/>
      <c r="B41" s="3"/>
      <c r="C41" s="1" t="s">
        <v>4</v>
      </c>
      <c r="D41" s="90" t="s">
        <v>33</v>
      </c>
      <c r="E41" s="74"/>
      <c r="F41" s="74"/>
      <c r="G41" s="74"/>
      <c r="H41" s="74"/>
      <c r="I41" s="74"/>
      <c r="J41" s="74"/>
      <c r="K41" s="74"/>
      <c r="L41" s="74"/>
      <c r="M41" s="9" t="s">
        <v>47</v>
      </c>
      <c r="N41" s="4"/>
      <c r="O41" s="4"/>
      <c r="P41" s="17"/>
    </row>
    <row r="42" spans="1:16" ht="13.2" x14ac:dyDescent="0.2">
      <c r="A42" s="16"/>
      <c r="B42" s="3"/>
      <c r="C42" s="1" t="s">
        <v>4</v>
      </c>
      <c r="D42" s="90" t="s">
        <v>34</v>
      </c>
      <c r="E42" s="74"/>
      <c r="F42" s="74"/>
      <c r="G42" s="74"/>
      <c r="H42" s="74"/>
      <c r="I42" s="74"/>
      <c r="J42" s="74"/>
      <c r="K42" s="74"/>
      <c r="L42" s="74"/>
      <c r="M42" s="10" t="s">
        <v>47</v>
      </c>
      <c r="N42" s="4"/>
      <c r="O42" s="4"/>
      <c r="P42" s="17"/>
    </row>
    <row r="43" spans="1:16" x14ac:dyDescent="0.2">
      <c r="A43" s="16"/>
      <c r="B43" s="3"/>
      <c r="C43" s="3"/>
      <c r="D43" s="4"/>
      <c r="E43" s="4"/>
      <c r="F43" s="4"/>
      <c r="G43" s="4"/>
      <c r="H43" s="4"/>
      <c r="I43" s="4"/>
      <c r="J43" s="4"/>
      <c r="K43" s="4"/>
      <c r="L43" s="4"/>
      <c r="M43" s="4"/>
      <c r="N43" s="4"/>
      <c r="O43" s="4"/>
      <c r="P43" s="17"/>
    </row>
    <row r="44" spans="1:16" x14ac:dyDescent="0.2">
      <c r="A44" s="16"/>
      <c r="B44" s="73" t="s">
        <v>35</v>
      </c>
      <c r="C44" s="74"/>
      <c r="D44" s="74"/>
      <c r="E44" s="74"/>
      <c r="F44" s="74"/>
      <c r="G44" s="74"/>
      <c r="H44" s="74"/>
      <c r="I44" s="74"/>
      <c r="J44" s="74"/>
      <c r="K44" s="74"/>
      <c r="L44" s="74"/>
      <c r="M44" s="74"/>
      <c r="N44" s="74"/>
      <c r="O44" s="74"/>
      <c r="P44" s="17"/>
    </row>
    <row r="45" spans="1:16" x14ac:dyDescent="0.2">
      <c r="A45" s="16"/>
      <c r="B45" s="90" t="s">
        <v>36</v>
      </c>
      <c r="C45" s="91"/>
      <c r="D45" s="91"/>
      <c r="E45" s="91"/>
      <c r="F45" s="91"/>
      <c r="G45" s="91"/>
      <c r="H45" s="91"/>
      <c r="I45" s="91"/>
      <c r="J45" s="91"/>
      <c r="K45" s="91"/>
      <c r="L45" s="91"/>
      <c r="M45" s="91"/>
      <c r="N45" s="91"/>
      <c r="O45" s="91"/>
      <c r="P45" s="17"/>
    </row>
    <row r="46" spans="1:16" ht="13.2" x14ac:dyDescent="0.2">
      <c r="A46" s="16"/>
      <c r="B46" s="3"/>
      <c r="C46" s="1" t="s">
        <v>4</v>
      </c>
      <c r="D46" s="4" t="s">
        <v>37</v>
      </c>
      <c r="E46" s="4"/>
      <c r="F46" s="4"/>
      <c r="G46" s="75" t="s">
        <v>57</v>
      </c>
      <c r="H46" s="76"/>
      <c r="I46" s="76"/>
      <c r="J46" s="76"/>
      <c r="K46" s="76"/>
      <c r="L46" s="76"/>
      <c r="M46" s="76"/>
      <c r="N46" s="76"/>
      <c r="O46" s="77"/>
      <c r="P46" s="17"/>
    </row>
    <row r="47" spans="1:16" ht="13.2" x14ac:dyDescent="0.2">
      <c r="A47" s="16"/>
      <c r="B47" s="3"/>
      <c r="C47" s="1" t="s">
        <v>4</v>
      </c>
      <c r="D47" s="4" t="s">
        <v>38</v>
      </c>
      <c r="E47" s="4"/>
      <c r="F47" s="4"/>
      <c r="G47" s="53" t="s">
        <v>60</v>
      </c>
      <c r="H47" s="54"/>
      <c r="I47" s="54"/>
      <c r="J47" s="54"/>
      <c r="K47" s="54"/>
      <c r="L47" s="54"/>
      <c r="M47" s="54"/>
      <c r="N47" s="54"/>
      <c r="O47" s="55"/>
      <c r="P47" s="17"/>
    </row>
    <row r="48" spans="1:16" ht="13.2" x14ac:dyDescent="0.2">
      <c r="A48" s="16"/>
      <c r="B48" s="3"/>
      <c r="C48" s="1" t="s">
        <v>4</v>
      </c>
      <c r="D48" s="4" t="s">
        <v>10</v>
      </c>
      <c r="E48" s="4"/>
      <c r="F48" s="4"/>
      <c r="G48" s="56" t="s">
        <v>58</v>
      </c>
      <c r="H48" s="54"/>
      <c r="I48" s="54"/>
      <c r="J48" s="54"/>
      <c r="K48" s="54"/>
      <c r="L48" s="54"/>
      <c r="M48" s="54"/>
      <c r="N48" s="54"/>
      <c r="O48" s="55"/>
      <c r="P48" s="17"/>
    </row>
    <row r="49" spans="1:16" ht="13.2" x14ac:dyDescent="0.2">
      <c r="A49" s="16"/>
      <c r="B49" s="3"/>
      <c r="C49" s="1" t="s">
        <v>4</v>
      </c>
      <c r="D49" s="4" t="s">
        <v>39</v>
      </c>
      <c r="E49" s="4"/>
      <c r="F49" s="4"/>
      <c r="G49" s="53" t="s">
        <v>59</v>
      </c>
      <c r="H49" s="54"/>
      <c r="I49" s="54"/>
      <c r="J49" s="54"/>
      <c r="K49" s="54"/>
      <c r="L49" s="54"/>
      <c r="M49" s="54"/>
      <c r="N49" s="54"/>
      <c r="O49" s="55"/>
      <c r="P49" s="17"/>
    </row>
    <row r="50" spans="1:16" ht="13.2" x14ac:dyDescent="0.2">
      <c r="A50" s="16"/>
      <c r="B50" s="3"/>
      <c r="C50" s="1" t="s">
        <v>4</v>
      </c>
      <c r="D50" s="4" t="s">
        <v>40</v>
      </c>
      <c r="E50" s="4"/>
      <c r="F50" s="4"/>
      <c r="G50" s="56"/>
      <c r="H50" s="54"/>
      <c r="I50" s="54"/>
      <c r="J50" s="54"/>
      <c r="K50" s="54"/>
      <c r="L50" s="54"/>
      <c r="M50" s="54"/>
      <c r="N50" s="54"/>
      <c r="O50" s="55"/>
      <c r="P50" s="17"/>
    </row>
    <row r="51" spans="1:16" ht="13.2" x14ac:dyDescent="0.2">
      <c r="A51" s="16"/>
      <c r="B51" s="22" t="s">
        <v>41</v>
      </c>
      <c r="C51" s="1" t="s">
        <v>4</v>
      </c>
      <c r="D51" s="4" t="s">
        <v>42</v>
      </c>
      <c r="E51" s="4"/>
      <c r="F51" s="4"/>
      <c r="G51" s="53"/>
      <c r="H51" s="54"/>
      <c r="I51" s="54"/>
      <c r="J51" s="54"/>
      <c r="K51" s="54"/>
      <c r="L51" s="54"/>
      <c r="M51" s="54"/>
      <c r="N51" s="54"/>
      <c r="O51" s="55"/>
      <c r="P51" s="17"/>
    </row>
    <row r="52" spans="1:16" ht="13.2" x14ac:dyDescent="0.2">
      <c r="A52" s="16"/>
      <c r="B52" s="22" t="s">
        <v>41</v>
      </c>
      <c r="C52" s="1" t="s">
        <v>4</v>
      </c>
      <c r="D52" s="4" t="s">
        <v>43</v>
      </c>
      <c r="E52" s="4"/>
      <c r="F52" s="4"/>
      <c r="G52" s="53"/>
      <c r="H52" s="54"/>
      <c r="I52" s="54"/>
      <c r="J52" s="54"/>
      <c r="K52" s="54"/>
      <c r="L52" s="54"/>
      <c r="M52" s="54"/>
      <c r="N52" s="54"/>
      <c r="O52" s="55"/>
      <c r="P52" s="17"/>
    </row>
    <row r="53" spans="1:16" x14ac:dyDescent="0.2">
      <c r="A53" s="16"/>
      <c r="B53" s="3"/>
      <c r="C53" s="3"/>
      <c r="D53" s="4" t="s">
        <v>44</v>
      </c>
      <c r="E53" s="4"/>
      <c r="F53" s="4"/>
      <c r="G53" s="78"/>
      <c r="H53" s="79"/>
      <c r="I53" s="79"/>
      <c r="J53" s="79"/>
      <c r="K53" s="79"/>
      <c r="L53" s="79"/>
      <c r="M53" s="79"/>
      <c r="N53" s="79"/>
      <c r="O53" s="80"/>
      <c r="P53" s="17"/>
    </row>
    <row r="54" spans="1:16" x14ac:dyDescent="0.2">
      <c r="A54" s="16"/>
      <c r="B54" s="28"/>
      <c r="C54" s="28"/>
      <c r="D54" s="29"/>
      <c r="E54" s="29"/>
      <c r="F54" s="29"/>
      <c r="G54" s="31"/>
      <c r="H54" s="31"/>
      <c r="I54" s="31"/>
      <c r="J54" s="31"/>
      <c r="K54" s="31"/>
      <c r="L54" s="31"/>
      <c r="M54" s="31"/>
      <c r="N54" s="31"/>
      <c r="O54" s="31"/>
      <c r="P54" s="17"/>
    </row>
    <row r="55" spans="1:16" x14ac:dyDescent="0.2">
      <c r="A55" s="16"/>
      <c r="B55" s="28"/>
      <c r="C55" s="28"/>
      <c r="D55" s="29" t="s">
        <v>37</v>
      </c>
      <c r="E55" s="29"/>
      <c r="F55" s="29"/>
      <c r="G55" s="75" t="s">
        <v>63</v>
      </c>
      <c r="H55" s="76"/>
      <c r="I55" s="76"/>
      <c r="J55" s="76"/>
      <c r="K55" s="76"/>
      <c r="L55" s="76"/>
      <c r="M55" s="76"/>
      <c r="N55" s="76"/>
      <c r="O55" s="77"/>
      <c r="P55" s="17"/>
    </row>
    <row r="56" spans="1:16" x14ac:dyDescent="0.2">
      <c r="A56" s="16"/>
      <c r="B56" s="28"/>
      <c r="C56" s="28"/>
      <c r="D56" s="29" t="s">
        <v>38</v>
      </c>
      <c r="E56" s="29"/>
      <c r="F56" s="29"/>
      <c r="G56" s="53" t="s">
        <v>60</v>
      </c>
      <c r="H56" s="54"/>
      <c r="I56" s="54"/>
      <c r="J56" s="54"/>
      <c r="K56" s="54"/>
      <c r="L56" s="54"/>
      <c r="M56" s="54"/>
      <c r="N56" s="54"/>
      <c r="O56" s="55"/>
      <c r="P56" s="17"/>
    </row>
    <row r="57" spans="1:16" x14ac:dyDescent="0.2">
      <c r="A57" s="16"/>
      <c r="B57" s="28"/>
      <c r="C57" s="28"/>
      <c r="D57" s="29" t="s">
        <v>10</v>
      </c>
      <c r="E57" s="29"/>
      <c r="F57" s="29"/>
      <c r="G57" s="56" t="s">
        <v>58</v>
      </c>
      <c r="H57" s="54"/>
      <c r="I57" s="54"/>
      <c r="J57" s="54"/>
      <c r="K57" s="54"/>
      <c r="L57" s="54"/>
      <c r="M57" s="54"/>
      <c r="N57" s="54"/>
      <c r="O57" s="55"/>
      <c r="P57" s="17"/>
    </row>
    <row r="58" spans="1:16" x14ac:dyDescent="0.2">
      <c r="A58" s="16"/>
      <c r="B58" s="28"/>
      <c r="C58" s="28"/>
      <c r="D58" s="29" t="s">
        <v>39</v>
      </c>
      <c r="E58" s="29"/>
      <c r="F58" s="29"/>
      <c r="G58" s="53" t="s">
        <v>59</v>
      </c>
      <c r="H58" s="54"/>
      <c r="I58" s="54"/>
      <c r="J58" s="54"/>
      <c r="K58" s="54"/>
      <c r="L58" s="54"/>
      <c r="M58" s="54"/>
      <c r="N58" s="54"/>
      <c r="O58" s="55"/>
      <c r="P58" s="17"/>
    </row>
    <row r="59" spans="1:16" x14ac:dyDescent="0.2">
      <c r="A59" s="16"/>
      <c r="B59" s="28"/>
      <c r="C59" s="28"/>
      <c r="D59" s="29" t="s">
        <v>40</v>
      </c>
      <c r="E59" s="29"/>
      <c r="F59" s="29"/>
      <c r="G59" s="56"/>
      <c r="H59" s="54"/>
      <c r="I59" s="54"/>
      <c r="J59" s="54"/>
      <c r="K59" s="54"/>
      <c r="L59" s="54"/>
      <c r="M59" s="54"/>
      <c r="N59" s="54"/>
      <c r="O59" s="55"/>
      <c r="P59" s="17"/>
    </row>
    <row r="60" spans="1:16" x14ac:dyDescent="0.2">
      <c r="A60" s="16"/>
      <c r="B60" s="28"/>
      <c r="C60" s="28"/>
      <c r="D60" s="29" t="s">
        <v>42</v>
      </c>
      <c r="E60" s="29"/>
      <c r="F60" s="29"/>
      <c r="G60" s="53"/>
      <c r="H60" s="54"/>
      <c r="I60" s="54"/>
      <c r="J60" s="54"/>
      <c r="K60" s="54"/>
      <c r="L60" s="54"/>
      <c r="M60" s="54"/>
      <c r="N60" s="54"/>
      <c r="O60" s="55"/>
      <c r="P60" s="17"/>
    </row>
    <row r="61" spans="1:16" x14ac:dyDescent="0.2">
      <c r="A61" s="16"/>
      <c r="B61" s="28"/>
      <c r="C61" s="28"/>
      <c r="D61" s="29" t="s">
        <v>43</v>
      </c>
      <c r="E61" s="29"/>
      <c r="F61" s="29"/>
      <c r="G61" s="53"/>
      <c r="H61" s="54"/>
      <c r="I61" s="54"/>
      <c r="J61" s="54"/>
      <c r="K61" s="54"/>
      <c r="L61" s="54"/>
      <c r="M61" s="54"/>
      <c r="N61" s="54"/>
      <c r="O61" s="55"/>
      <c r="P61" s="17"/>
    </row>
    <row r="62" spans="1:16" x14ac:dyDescent="0.2">
      <c r="A62" s="16"/>
      <c r="B62" s="28"/>
      <c r="C62" s="28"/>
      <c r="D62" s="29" t="s">
        <v>44</v>
      </c>
      <c r="E62" s="29"/>
      <c r="F62" s="29"/>
      <c r="G62" s="78"/>
      <c r="H62" s="79"/>
      <c r="I62" s="79"/>
      <c r="J62" s="79"/>
      <c r="K62" s="79"/>
      <c r="L62" s="79"/>
      <c r="M62" s="79"/>
      <c r="N62" s="79"/>
      <c r="O62" s="80"/>
      <c r="P62" s="17"/>
    </row>
    <row r="63" spans="1:16" x14ac:dyDescent="0.2">
      <c r="A63" s="16"/>
      <c r="B63" s="28"/>
      <c r="C63" s="28"/>
      <c r="D63" s="29"/>
      <c r="E63" s="29"/>
      <c r="F63" s="29"/>
      <c r="G63" s="75"/>
      <c r="H63" s="76"/>
      <c r="I63" s="76"/>
      <c r="J63" s="76"/>
      <c r="K63" s="76"/>
      <c r="L63" s="76"/>
      <c r="M63" s="76"/>
      <c r="N63" s="76"/>
      <c r="O63" s="77"/>
      <c r="P63" s="17"/>
    </row>
    <row r="64" spans="1:16" x14ac:dyDescent="0.2">
      <c r="A64" s="16"/>
      <c r="B64" s="28"/>
      <c r="C64" s="28"/>
      <c r="D64" s="29" t="s">
        <v>37</v>
      </c>
      <c r="E64" s="29"/>
      <c r="F64" s="29"/>
      <c r="G64" s="53" t="s">
        <v>103</v>
      </c>
      <c r="H64" s="54"/>
      <c r="I64" s="54"/>
      <c r="J64" s="54"/>
      <c r="K64" s="54"/>
      <c r="L64" s="54"/>
      <c r="M64" s="54"/>
      <c r="N64" s="54"/>
      <c r="O64" s="55"/>
      <c r="P64" s="17"/>
    </row>
    <row r="65" spans="1:16" x14ac:dyDescent="0.2">
      <c r="A65" s="16"/>
      <c r="B65" s="28"/>
      <c r="C65" s="28"/>
      <c r="D65" s="29" t="s">
        <v>38</v>
      </c>
      <c r="E65" s="29"/>
      <c r="F65" s="29"/>
      <c r="G65" s="53" t="s">
        <v>61</v>
      </c>
      <c r="H65" s="54"/>
      <c r="I65" s="54"/>
      <c r="J65" s="54"/>
      <c r="K65" s="54"/>
      <c r="L65" s="54"/>
      <c r="M65" s="54"/>
      <c r="N65" s="54"/>
      <c r="O65" s="55"/>
      <c r="P65" s="17"/>
    </row>
    <row r="66" spans="1:16" ht="12.75" customHeight="1" x14ac:dyDescent="0.2">
      <c r="A66" s="16"/>
      <c r="B66" s="28"/>
      <c r="C66" s="28"/>
      <c r="D66" s="29" t="s">
        <v>10</v>
      </c>
      <c r="E66" s="29"/>
      <c r="F66" s="29"/>
      <c r="G66" s="56" t="s">
        <v>126</v>
      </c>
      <c r="H66" s="54"/>
      <c r="I66" s="54"/>
      <c r="J66" s="54"/>
      <c r="K66" s="54"/>
      <c r="L66" s="54"/>
      <c r="M66" s="54"/>
      <c r="N66" s="54"/>
      <c r="O66" s="55"/>
      <c r="P66" s="17"/>
    </row>
    <row r="67" spans="1:16" x14ac:dyDescent="0.2">
      <c r="A67" s="16"/>
      <c r="B67" s="28"/>
      <c r="C67" s="28"/>
      <c r="D67" s="29" t="s">
        <v>39</v>
      </c>
      <c r="E67" s="29"/>
      <c r="F67" s="29"/>
      <c r="G67" s="53" t="s">
        <v>127</v>
      </c>
      <c r="H67" s="54"/>
      <c r="I67" s="54"/>
      <c r="J67" s="54"/>
      <c r="K67" s="54"/>
      <c r="L67" s="54"/>
      <c r="M67" s="54"/>
      <c r="N67" s="54"/>
      <c r="O67" s="55"/>
      <c r="P67" s="17"/>
    </row>
    <row r="68" spans="1:16" x14ac:dyDescent="0.2">
      <c r="A68" s="16"/>
      <c r="B68" s="28"/>
      <c r="C68" s="28"/>
      <c r="D68" s="29" t="s">
        <v>40</v>
      </c>
      <c r="E68" s="29"/>
      <c r="F68" s="29"/>
      <c r="G68" s="53"/>
      <c r="H68" s="54"/>
      <c r="I68" s="54"/>
      <c r="J68" s="54"/>
      <c r="K68" s="54"/>
      <c r="L68" s="54"/>
      <c r="M68" s="54"/>
      <c r="N68" s="54"/>
      <c r="O68" s="55"/>
      <c r="P68" s="17"/>
    </row>
    <row r="69" spans="1:16" x14ac:dyDescent="0.2">
      <c r="A69" s="16"/>
      <c r="B69" s="28"/>
      <c r="C69" s="28"/>
      <c r="D69" s="29" t="s">
        <v>42</v>
      </c>
      <c r="E69" s="29"/>
      <c r="F69" s="29"/>
      <c r="G69" s="53"/>
      <c r="H69" s="54"/>
      <c r="I69" s="54"/>
      <c r="J69" s="54"/>
      <c r="K69" s="54"/>
      <c r="L69" s="54"/>
      <c r="M69" s="54"/>
      <c r="N69" s="54"/>
      <c r="O69" s="55"/>
      <c r="P69" s="17"/>
    </row>
    <row r="70" spans="1:16" x14ac:dyDescent="0.2">
      <c r="A70" s="16"/>
      <c r="B70" s="28"/>
      <c r="C70" s="28"/>
      <c r="D70" s="29" t="s">
        <v>43</v>
      </c>
      <c r="E70" s="29"/>
      <c r="F70" s="29"/>
      <c r="G70" s="53"/>
      <c r="H70" s="54"/>
      <c r="I70" s="54"/>
      <c r="J70" s="54"/>
      <c r="K70" s="54"/>
      <c r="L70" s="54"/>
      <c r="M70" s="54"/>
      <c r="N70" s="54"/>
      <c r="O70" s="55"/>
      <c r="P70" s="17"/>
    </row>
    <row r="71" spans="1:16" ht="12.75" customHeight="1" x14ac:dyDescent="0.2">
      <c r="A71" s="16"/>
      <c r="B71" s="28"/>
      <c r="C71" s="28"/>
      <c r="D71" s="29" t="s">
        <v>44</v>
      </c>
      <c r="E71" s="29"/>
      <c r="F71" s="29"/>
      <c r="G71" s="53" t="s">
        <v>49</v>
      </c>
      <c r="H71" s="54"/>
      <c r="I71" s="54"/>
      <c r="J71" s="54"/>
      <c r="K71" s="54"/>
      <c r="L71" s="54"/>
      <c r="M71" s="54"/>
      <c r="N71" s="54"/>
      <c r="O71" s="55"/>
      <c r="P71" s="17"/>
    </row>
    <row r="72" spans="1:16" x14ac:dyDescent="0.2">
      <c r="A72" s="16"/>
      <c r="B72" s="28"/>
      <c r="C72" s="28"/>
      <c r="D72" s="29"/>
      <c r="E72" s="29"/>
      <c r="F72" s="29"/>
      <c r="G72" s="53"/>
      <c r="H72" s="54"/>
      <c r="I72" s="54"/>
      <c r="J72" s="54"/>
      <c r="K72" s="54"/>
      <c r="L72" s="54"/>
      <c r="M72" s="54"/>
      <c r="N72" s="54"/>
      <c r="O72" s="55"/>
      <c r="P72" s="17"/>
    </row>
    <row r="73" spans="1:16" ht="12.75" customHeight="1" x14ac:dyDescent="0.2">
      <c r="A73" s="16"/>
      <c r="B73" s="28"/>
      <c r="C73" s="28"/>
      <c r="D73" s="29" t="s">
        <v>37</v>
      </c>
      <c r="E73" s="29"/>
      <c r="F73" s="29"/>
      <c r="G73" s="53" t="s">
        <v>64</v>
      </c>
      <c r="H73" s="54"/>
      <c r="I73" s="54"/>
      <c r="J73" s="54"/>
      <c r="K73" s="54"/>
      <c r="L73" s="54"/>
      <c r="M73" s="54"/>
      <c r="N73" s="54"/>
      <c r="O73" s="55"/>
      <c r="P73" s="17"/>
    </row>
    <row r="74" spans="1:16" x14ac:dyDescent="0.2">
      <c r="A74" s="16"/>
      <c r="B74" s="28"/>
      <c r="C74" s="28"/>
      <c r="D74" s="29" t="s">
        <v>38</v>
      </c>
      <c r="E74" s="29"/>
      <c r="F74" s="29"/>
      <c r="G74" s="53" t="s">
        <v>61</v>
      </c>
      <c r="H74" s="54"/>
      <c r="I74" s="54"/>
      <c r="J74" s="54"/>
      <c r="K74" s="54"/>
      <c r="L74" s="54"/>
      <c r="M74" s="54"/>
      <c r="N74" s="54"/>
      <c r="O74" s="55"/>
      <c r="P74" s="17"/>
    </row>
    <row r="75" spans="1:16" ht="12.75" customHeight="1" x14ac:dyDescent="0.2">
      <c r="A75" s="16"/>
      <c r="B75" s="28"/>
      <c r="C75" s="28"/>
      <c r="D75" s="29" t="s">
        <v>10</v>
      </c>
      <c r="E75" s="29"/>
      <c r="F75" s="29"/>
      <c r="G75" s="56" t="s">
        <v>126</v>
      </c>
      <c r="H75" s="54"/>
      <c r="I75" s="54"/>
      <c r="J75" s="54"/>
      <c r="K75" s="54"/>
      <c r="L75" s="54"/>
      <c r="M75" s="54"/>
      <c r="N75" s="54"/>
      <c r="O75" s="55"/>
      <c r="P75" s="17"/>
    </row>
    <row r="76" spans="1:16" x14ac:dyDescent="0.2">
      <c r="A76" s="16"/>
      <c r="B76" s="28"/>
      <c r="C76" s="28"/>
      <c r="D76" s="29" t="s">
        <v>39</v>
      </c>
      <c r="E76" s="29"/>
      <c r="F76" s="29"/>
      <c r="G76" s="53" t="s">
        <v>127</v>
      </c>
      <c r="H76" s="54"/>
      <c r="I76" s="54"/>
      <c r="J76" s="54"/>
      <c r="K76" s="54"/>
      <c r="L76" s="54"/>
      <c r="M76" s="54"/>
      <c r="N76" s="54"/>
      <c r="O76" s="55"/>
      <c r="P76" s="17"/>
    </row>
    <row r="77" spans="1:16" x14ac:dyDescent="0.2">
      <c r="A77" s="16"/>
      <c r="B77" s="28"/>
      <c r="C77" s="28"/>
      <c r="D77" s="29" t="s">
        <v>40</v>
      </c>
      <c r="E77" s="29"/>
      <c r="F77" s="29"/>
      <c r="G77" s="53"/>
      <c r="H77" s="54"/>
      <c r="I77" s="54"/>
      <c r="J77" s="54"/>
      <c r="K77" s="54"/>
      <c r="L77" s="54"/>
      <c r="M77" s="54"/>
      <c r="N77" s="54"/>
      <c r="O77" s="55"/>
      <c r="P77" s="17"/>
    </row>
    <row r="78" spans="1:16" x14ac:dyDescent="0.2">
      <c r="A78" s="16"/>
      <c r="B78" s="28"/>
      <c r="C78" s="28"/>
      <c r="D78" s="29" t="s">
        <v>42</v>
      </c>
      <c r="E78" s="29"/>
      <c r="F78" s="29"/>
      <c r="G78" s="53"/>
      <c r="H78" s="54"/>
      <c r="I78" s="54"/>
      <c r="J78" s="54"/>
      <c r="K78" s="54"/>
      <c r="L78" s="54"/>
      <c r="M78" s="54"/>
      <c r="N78" s="54"/>
      <c r="O78" s="55"/>
      <c r="P78" s="17"/>
    </row>
    <row r="79" spans="1:16" x14ac:dyDescent="0.2">
      <c r="A79" s="16"/>
      <c r="B79" s="28"/>
      <c r="C79" s="28"/>
      <c r="D79" s="29" t="s">
        <v>43</v>
      </c>
      <c r="E79" s="29"/>
      <c r="F79" s="29"/>
      <c r="G79" s="53"/>
      <c r="H79" s="54"/>
      <c r="I79" s="54"/>
      <c r="J79" s="54"/>
      <c r="K79" s="54"/>
      <c r="L79" s="54"/>
      <c r="M79" s="54"/>
      <c r="N79" s="54"/>
      <c r="O79" s="55"/>
      <c r="P79" s="17"/>
    </row>
    <row r="80" spans="1:16" ht="12.75" customHeight="1" x14ac:dyDescent="0.2">
      <c r="A80" s="16"/>
      <c r="B80" s="28"/>
      <c r="C80" s="28"/>
      <c r="D80" s="29" t="s">
        <v>44</v>
      </c>
      <c r="E80" s="29"/>
      <c r="F80" s="29"/>
      <c r="G80" s="53" t="s">
        <v>49</v>
      </c>
      <c r="H80" s="54"/>
      <c r="I80" s="54"/>
      <c r="J80" s="54"/>
      <c r="K80" s="54"/>
      <c r="L80" s="54"/>
      <c r="M80" s="54"/>
      <c r="N80" s="54"/>
      <c r="O80" s="55"/>
      <c r="P80" s="17"/>
    </row>
    <row r="81" spans="1:16" x14ac:dyDescent="0.2">
      <c r="A81" s="16"/>
      <c r="B81" s="28"/>
      <c r="C81" s="28"/>
      <c r="D81" s="29"/>
      <c r="E81" s="29"/>
      <c r="F81" s="29"/>
      <c r="G81" s="53"/>
      <c r="H81" s="54"/>
      <c r="I81" s="54"/>
      <c r="J81" s="54"/>
      <c r="K81" s="54"/>
      <c r="L81" s="54"/>
      <c r="M81" s="54"/>
      <c r="N81" s="54"/>
      <c r="O81" s="55"/>
      <c r="P81" s="17"/>
    </row>
    <row r="82" spans="1:16" ht="12.75" customHeight="1" x14ac:dyDescent="0.2">
      <c r="A82" s="16"/>
      <c r="B82" s="28"/>
      <c r="C82" s="28"/>
      <c r="D82" s="29" t="s">
        <v>37</v>
      </c>
      <c r="E82" s="29"/>
      <c r="F82" s="29"/>
      <c r="G82" s="53" t="s">
        <v>65</v>
      </c>
      <c r="H82" s="54"/>
      <c r="I82" s="54"/>
      <c r="J82" s="54"/>
      <c r="K82" s="54"/>
      <c r="L82" s="54"/>
      <c r="M82" s="54"/>
      <c r="N82" s="54"/>
      <c r="O82" s="55"/>
      <c r="P82" s="17"/>
    </row>
    <row r="83" spans="1:16" x14ac:dyDescent="0.2">
      <c r="A83" s="16"/>
      <c r="B83" s="28"/>
      <c r="C83" s="28"/>
      <c r="D83" s="29" t="s">
        <v>38</v>
      </c>
      <c r="E83" s="29"/>
      <c r="F83" s="29"/>
      <c r="G83" s="53" t="s">
        <v>61</v>
      </c>
      <c r="H83" s="54"/>
      <c r="I83" s="54"/>
      <c r="J83" s="54"/>
      <c r="K83" s="54"/>
      <c r="L83" s="54"/>
      <c r="M83" s="54"/>
      <c r="N83" s="54"/>
      <c r="O83" s="55"/>
      <c r="P83" s="17"/>
    </row>
    <row r="84" spans="1:16" ht="12.75" customHeight="1" x14ac:dyDescent="0.2">
      <c r="A84" s="16"/>
      <c r="B84" s="28"/>
      <c r="C84" s="28"/>
      <c r="D84" s="29" t="s">
        <v>10</v>
      </c>
      <c r="E84" s="29"/>
      <c r="F84" s="29"/>
      <c r="G84" s="56" t="s">
        <v>126</v>
      </c>
      <c r="H84" s="54"/>
      <c r="I84" s="54"/>
      <c r="J84" s="54"/>
      <c r="K84" s="54"/>
      <c r="L84" s="54"/>
      <c r="M84" s="54"/>
      <c r="N84" s="54"/>
      <c r="O84" s="55"/>
      <c r="P84" s="17"/>
    </row>
    <row r="85" spans="1:16" x14ac:dyDescent="0.2">
      <c r="A85" s="16"/>
      <c r="B85" s="28"/>
      <c r="C85" s="28"/>
      <c r="D85" s="29" t="s">
        <v>39</v>
      </c>
      <c r="E85" s="29"/>
      <c r="F85" s="29"/>
      <c r="G85" s="53" t="s">
        <v>127</v>
      </c>
      <c r="H85" s="54"/>
      <c r="I85" s="54"/>
      <c r="J85" s="54"/>
      <c r="K85" s="54"/>
      <c r="L85" s="54"/>
      <c r="M85" s="54"/>
      <c r="N85" s="54"/>
      <c r="O85" s="55"/>
      <c r="P85" s="17"/>
    </row>
    <row r="86" spans="1:16" x14ac:dyDescent="0.2">
      <c r="A86" s="16"/>
      <c r="B86" s="28"/>
      <c r="C86" s="28"/>
      <c r="D86" s="29" t="s">
        <v>40</v>
      </c>
      <c r="E86" s="29"/>
      <c r="F86" s="29"/>
      <c r="G86" s="53"/>
      <c r="H86" s="54"/>
      <c r="I86" s="54"/>
      <c r="J86" s="54"/>
      <c r="K86" s="54"/>
      <c r="L86" s="54"/>
      <c r="M86" s="54"/>
      <c r="N86" s="54"/>
      <c r="O86" s="55"/>
      <c r="P86" s="17"/>
    </row>
    <row r="87" spans="1:16" x14ac:dyDescent="0.2">
      <c r="A87" s="16"/>
      <c r="B87" s="28"/>
      <c r="C87" s="28"/>
      <c r="D87" s="29" t="s">
        <v>42</v>
      </c>
      <c r="E87" s="29"/>
      <c r="F87" s="29"/>
      <c r="G87" s="53"/>
      <c r="H87" s="54"/>
      <c r="I87" s="54"/>
      <c r="J87" s="54"/>
      <c r="K87" s="54"/>
      <c r="L87" s="54"/>
      <c r="M87" s="54"/>
      <c r="N87" s="54"/>
      <c r="O87" s="55"/>
      <c r="P87" s="17"/>
    </row>
    <row r="88" spans="1:16" x14ac:dyDescent="0.2">
      <c r="A88" s="16"/>
      <c r="B88" s="28"/>
      <c r="C88" s="28"/>
      <c r="D88" s="29" t="s">
        <v>43</v>
      </c>
      <c r="E88" s="29"/>
      <c r="F88" s="29"/>
      <c r="G88" s="53"/>
      <c r="H88" s="54"/>
      <c r="I88" s="54"/>
      <c r="J88" s="54"/>
      <c r="K88" s="54"/>
      <c r="L88" s="54"/>
      <c r="M88" s="54"/>
      <c r="N88" s="54"/>
      <c r="O88" s="55"/>
      <c r="P88" s="17"/>
    </row>
    <row r="89" spans="1:16" ht="12.75" customHeight="1" x14ac:dyDescent="0.2">
      <c r="A89" s="16"/>
      <c r="B89" s="28"/>
      <c r="C89" s="28"/>
      <c r="D89" s="29" t="s">
        <v>44</v>
      </c>
      <c r="E89" s="29"/>
      <c r="F89" s="29"/>
      <c r="G89" s="53" t="s">
        <v>49</v>
      </c>
      <c r="H89" s="54"/>
      <c r="I89" s="54"/>
      <c r="J89" s="54"/>
      <c r="K89" s="54"/>
      <c r="L89" s="54"/>
      <c r="M89" s="54"/>
      <c r="N89" s="54"/>
      <c r="O89" s="55"/>
      <c r="P89" s="17"/>
    </row>
    <row r="90" spans="1:16" x14ac:dyDescent="0.2">
      <c r="A90" s="16"/>
      <c r="B90" s="28"/>
      <c r="C90" s="28"/>
      <c r="D90" s="29"/>
      <c r="E90" s="29"/>
      <c r="F90" s="29"/>
      <c r="G90" s="53"/>
      <c r="H90" s="54"/>
      <c r="I90" s="54"/>
      <c r="J90" s="54"/>
      <c r="K90" s="54"/>
      <c r="L90" s="54"/>
      <c r="M90" s="54"/>
      <c r="N90" s="54"/>
      <c r="O90" s="55"/>
      <c r="P90" s="17"/>
    </row>
    <row r="91" spans="1:16" ht="12.75" customHeight="1" x14ac:dyDescent="0.2">
      <c r="A91" s="16"/>
      <c r="B91" s="28"/>
      <c r="C91" s="28"/>
      <c r="D91" s="29" t="s">
        <v>37</v>
      </c>
      <c r="E91" s="29"/>
      <c r="F91" s="29"/>
      <c r="G91" s="53" t="s">
        <v>66</v>
      </c>
      <c r="H91" s="54"/>
      <c r="I91" s="54"/>
      <c r="J91" s="54"/>
      <c r="K91" s="54"/>
      <c r="L91" s="54"/>
      <c r="M91" s="54"/>
      <c r="N91" s="54"/>
      <c r="O91" s="55"/>
      <c r="P91" s="17"/>
    </row>
    <row r="92" spans="1:16" x14ac:dyDescent="0.2">
      <c r="A92" s="16"/>
      <c r="B92" s="28"/>
      <c r="C92" s="28"/>
      <c r="D92" s="29" t="s">
        <v>38</v>
      </c>
      <c r="E92" s="29"/>
      <c r="F92" s="29"/>
      <c r="G92" s="53" t="s">
        <v>61</v>
      </c>
      <c r="H92" s="54"/>
      <c r="I92" s="54"/>
      <c r="J92" s="54"/>
      <c r="K92" s="54"/>
      <c r="L92" s="54"/>
      <c r="M92" s="54"/>
      <c r="N92" s="54"/>
      <c r="O92" s="55"/>
      <c r="P92" s="17"/>
    </row>
    <row r="93" spans="1:16" ht="12.75" customHeight="1" x14ac:dyDescent="0.2">
      <c r="A93" s="16"/>
      <c r="B93" s="28"/>
      <c r="C93" s="28"/>
      <c r="D93" s="29" t="s">
        <v>10</v>
      </c>
      <c r="E93" s="29"/>
      <c r="F93" s="29"/>
      <c r="G93" s="56" t="s">
        <v>126</v>
      </c>
      <c r="H93" s="54"/>
      <c r="I93" s="54"/>
      <c r="J93" s="54"/>
      <c r="K93" s="54"/>
      <c r="L93" s="54"/>
      <c r="M93" s="54"/>
      <c r="N93" s="54"/>
      <c r="O93" s="55"/>
      <c r="P93" s="17"/>
    </row>
    <row r="94" spans="1:16" x14ac:dyDescent="0.2">
      <c r="A94" s="16"/>
      <c r="B94" s="28"/>
      <c r="C94" s="28"/>
      <c r="D94" s="29" t="s">
        <v>39</v>
      </c>
      <c r="E94" s="29"/>
      <c r="F94" s="29"/>
      <c r="G94" s="53" t="s">
        <v>127</v>
      </c>
      <c r="H94" s="54"/>
      <c r="I94" s="54"/>
      <c r="J94" s="54"/>
      <c r="K94" s="54"/>
      <c r="L94" s="54"/>
      <c r="M94" s="54"/>
      <c r="N94" s="54"/>
      <c r="O94" s="55"/>
      <c r="P94" s="17"/>
    </row>
    <row r="95" spans="1:16" x14ac:dyDescent="0.2">
      <c r="A95" s="16"/>
      <c r="B95" s="28"/>
      <c r="C95" s="28"/>
      <c r="D95" s="29" t="s">
        <v>40</v>
      </c>
      <c r="E95" s="29"/>
      <c r="F95" s="29"/>
      <c r="G95" s="53"/>
      <c r="H95" s="54"/>
      <c r="I95" s="54"/>
      <c r="J95" s="54"/>
      <c r="K95" s="54"/>
      <c r="L95" s="54"/>
      <c r="M95" s="54"/>
      <c r="N95" s="54"/>
      <c r="O95" s="55"/>
      <c r="P95" s="17"/>
    </row>
    <row r="96" spans="1:16" x14ac:dyDescent="0.2">
      <c r="A96" s="16"/>
      <c r="B96" s="28"/>
      <c r="C96" s="28"/>
      <c r="D96" s="29" t="s">
        <v>42</v>
      </c>
      <c r="E96" s="29"/>
      <c r="F96" s="29"/>
      <c r="G96" s="53"/>
      <c r="H96" s="54"/>
      <c r="I96" s="54"/>
      <c r="J96" s="54"/>
      <c r="K96" s="54"/>
      <c r="L96" s="54"/>
      <c r="M96" s="54"/>
      <c r="N96" s="54"/>
      <c r="O96" s="55"/>
      <c r="P96" s="17"/>
    </row>
    <row r="97" spans="1:16" x14ac:dyDescent="0.2">
      <c r="A97" s="16"/>
      <c r="B97" s="28"/>
      <c r="C97" s="28"/>
      <c r="D97" s="29" t="s">
        <v>43</v>
      </c>
      <c r="E97" s="29"/>
      <c r="F97" s="29"/>
      <c r="G97" s="53"/>
      <c r="H97" s="54"/>
      <c r="I97" s="54"/>
      <c r="J97" s="54"/>
      <c r="K97" s="54"/>
      <c r="L97" s="54"/>
      <c r="M97" s="54"/>
      <c r="N97" s="54"/>
      <c r="O97" s="55"/>
      <c r="P97" s="17"/>
    </row>
    <row r="98" spans="1:16" ht="12.75" customHeight="1" x14ac:dyDescent="0.2">
      <c r="A98" s="16"/>
      <c r="B98" s="28"/>
      <c r="C98" s="28"/>
      <c r="D98" s="29" t="s">
        <v>44</v>
      </c>
      <c r="E98" s="29"/>
      <c r="F98" s="29"/>
      <c r="G98" s="53" t="s">
        <v>49</v>
      </c>
      <c r="H98" s="54"/>
      <c r="I98" s="54"/>
      <c r="J98" s="54"/>
      <c r="K98" s="54"/>
      <c r="L98" s="54"/>
      <c r="M98" s="54"/>
      <c r="N98" s="54"/>
      <c r="O98" s="55"/>
      <c r="P98" s="17"/>
    </row>
    <row r="99" spans="1:16" x14ac:dyDescent="0.2">
      <c r="A99" s="16"/>
      <c r="B99" s="28"/>
      <c r="C99" s="28"/>
      <c r="D99" s="29"/>
      <c r="E99" s="29"/>
      <c r="F99" s="29"/>
      <c r="G99" s="53"/>
      <c r="H99" s="54"/>
      <c r="I99" s="54"/>
      <c r="J99" s="54"/>
      <c r="K99" s="54"/>
      <c r="L99" s="54"/>
      <c r="M99" s="54"/>
      <c r="N99" s="54"/>
      <c r="O99" s="55"/>
      <c r="P99" s="17"/>
    </row>
    <row r="100" spans="1:16" ht="12.75" customHeight="1" x14ac:dyDescent="0.2">
      <c r="A100" s="16"/>
      <c r="B100" s="28"/>
      <c r="C100" s="28"/>
      <c r="D100" s="29" t="s">
        <v>37</v>
      </c>
      <c r="E100" s="29"/>
      <c r="F100" s="29"/>
      <c r="G100" s="53" t="s">
        <v>62</v>
      </c>
      <c r="H100" s="54"/>
      <c r="I100" s="54"/>
      <c r="J100" s="54"/>
      <c r="K100" s="54"/>
      <c r="L100" s="54"/>
      <c r="M100" s="54"/>
      <c r="N100" s="54"/>
      <c r="O100" s="55"/>
      <c r="P100" s="17"/>
    </row>
    <row r="101" spans="1:16" x14ac:dyDescent="0.2">
      <c r="A101" s="16"/>
      <c r="B101" s="28"/>
      <c r="C101" s="28"/>
      <c r="D101" s="29" t="s">
        <v>38</v>
      </c>
      <c r="E101" s="29"/>
      <c r="F101" s="29"/>
      <c r="G101" s="53" t="s">
        <v>61</v>
      </c>
      <c r="H101" s="54"/>
      <c r="I101" s="54"/>
      <c r="J101" s="54"/>
      <c r="K101" s="54"/>
      <c r="L101" s="54"/>
      <c r="M101" s="54"/>
      <c r="N101" s="54"/>
      <c r="O101" s="55"/>
      <c r="P101" s="17"/>
    </row>
    <row r="102" spans="1:16" ht="12.75" customHeight="1" x14ac:dyDescent="0.2">
      <c r="A102" s="16"/>
      <c r="B102" s="28"/>
      <c r="C102" s="28"/>
      <c r="D102" s="29" t="s">
        <v>10</v>
      </c>
      <c r="E102" s="29"/>
      <c r="F102" s="29"/>
      <c r="G102" s="56" t="s">
        <v>126</v>
      </c>
      <c r="H102" s="54"/>
      <c r="I102" s="54"/>
      <c r="J102" s="54"/>
      <c r="K102" s="54"/>
      <c r="L102" s="54"/>
      <c r="M102" s="54"/>
      <c r="N102" s="54"/>
      <c r="O102" s="55"/>
      <c r="P102" s="17"/>
    </row>
    <row r="103" spans="1:16" x14ac:dyDescent="0.2">
      <c r="A103" s="16"/>
      <c r="B103" s="28"/>
      <c r="C103" s="28"/>
      <c r="D103" s="29" t="s">
        <v>39</v>
      </c>
      <c r="E103" s="29"/>
      <c r="F103" s="29"/>
      <c r="G103" s="53" t="s">
        <v>127</v>
      </c>
      <c r="H103" s="54"/>
      <c r="I103" s="54"/>
      <c r="J103" s="54"/>
      <c r="K103" s="54"/>
      <c r="L103" s="54"/>
      <c r="M103" s="54"/>
      <c r="N103" s="54"/>
      <c r="O103" s="55"/>
      <c r="P103" s="17"/>
    </row>
    <row r="104" spans="1:16" x14ac:dyDescent="0.2">
      <c r="A104" s="16"/>
      <c r="B104" s="28"/>
      <c r="C104" s="28"/>
      <c r="D104" s="29" t="s">
        <v>40</v>
      </c>
      <c r="E104" s="29"/>
      <c r="F104" s="29"/>
      <c r="G104" s="53"/>
      <c r="H104" s="54"/>
      <c r="I104" s="54"/>
      <c r="J104" s="54"/>
      <c r="K104" s="54"/>
      <c r="L104" s="54"/>
      <c r="M104" s="54"/>
      <c r="N104" s="54"/>
      <c r="O104" s="55"/>
      <c r="P104" s="17"/>
    </row>
    <row r="105" spans="1:16" x14ac:dyDescent="0.2">
      <c r="A105" s="16"/>
      <c r="B105" s="28"/>
      <c r="C105" s="28"/>
      <c r="D105" s="29" t="s">
        <v>42</v>
      </c>
      <c r="E105" s="29"/>
      <c r="F105" s="29"/>
      <c r="G105" s="53"/>
      <c r="H105" s="54"/>
      <c r="I105" s="54"/>
      <c r="J105" s="54"/>
      <c r="K105" s="54"/>
      <c r="L105" s="54"/>
      <c r="M105" s="54"/>
      <c r="N105" s="54"/>
      <c r="O105" s="55"/>
      <c r="P105" s="17"/>
    </row>
    <row r="106" spans="1:16" x14ac:dyDescent="0.2">
      <c r="A106" s="16"/>
      <c r="B106" s="28"/>
      <c r="C106" s="28"/>
      <c r="D106" s="29" t="s">
        <v>43</v>
      </c>
      <c r="E106" s="29"/>
      <c r="F106" s="29"/>
      <c r="G106" s="53"/>
      <c r="H106" s="54"/>
      <c r="I106" s="54"/>
      <c r="J106" s="54"/>
      <c r="K106" s="54"/>
      <c r="L106" s="54"/>
      <c r="M106" s="54"/>
      <c r="N106" s="54"/>
      <c r="O106" s="55"/>
      <c r="P106" s="17"/>
    </row>
    <row r="107" spans="1:16" ht="11.25" customHeight="1" x14ac:dyDescent="0.2">
      <c r="A107" s="16"/>
      <c r="B107" s="28"/>
      <c r="C107" s="28"/>
      <c r="D107" s="29" t="s">
        <v>44</v>
      </c>
      <c r="E107" s="29"/>
      <c r="F107" s="29"/>
      <c r="G107" s="53" t="s">
        <v>49</v>
      </c>
      <c r="H107" s="54"/>
      <c r="I107" s="54"/>
      <c r="J107" s="54"/>
      <c r="K107" s="54"/>
      <c r="L107" s="54"/>
      <c r="M107" s="54"/>
      <c r="N107" s="54"/>
      <c r="O107" s="55"/>
      <c r="P107" s="17"/>
    </row>
    <row r="108" spans="1:16" ht="12.75" hidden="1" customHeight="1" x14ac:dyDescent="0.2">
      <c r="A108" s="16"/>
      <c r="B108" s="3"/>
      <c r="C108" s="3"/>
      <c r="D108" s="4"/>
      <c r="E108" s="4"/>
      <c r="F108" s="4"/>
      <c r="G108" s="53"/>
      <c r="H108" s="54"/>
      <c r="I108" s="54"/>
      <c r="J108" s="54"/>
      <c r="K108" s="54"/>
      <c r="L108" s="54"/>
      <c r="M108" s="54"/>
      <c r="N108" s="54"/>
      <c r="O108" s="55"/>
      <c r="P108" s="17"/>
    </row>
    <row r="109" spans="1:16" x14ac:dyDescent="0.2">
      <c r="A109" s="16"/>
      <c r="B109" s="22"/>
      <c r="C109" s="3"/>
      <c r="D109" s="23" t="s">
        <v>45</v>
      </c>
      <c r="E109" s="11"/>
      <c r="F109" s="11"/>
      <c r="G109" s="53"/>
      <c r="H109" s="54"/>
      <c r="I109" s="54"/>
      <c r="J109" s="54"/>
      <c r="K109" s="54"/>
      <c r="L109" s="54"/>
      <c r="M109" s="54"/>
      <c r="N109" s="54"/>
      <c r="O109" s="55"/>
      <c r="P109" s="17"/>
    </row>
    <row r="110" spans="1:16" ht="12.75" customHeight="1" x14ac:dyDescent="0.2">
      <c r="A110" s="16"/>
      <c r="B110" s="3"/>
      <c r="C110" s="3"/>
      <c r="D110" s="12" t="s">
        <v>46</v>
      </c>
      <c r="E110" s="11"/>
      <c r="F110" s="11"/>
      <c r="G110" s="53"/>
      <c r="H110" s="54"/>
      <c r="I110" s="54"/>
      <c r="J110" s="54"/>
      <c r="K110" s="54"/>
      <c r="L110" s="54"/>
      <c r="M110" s="54"/>
      <c r="N110" s="54"/>
      <c r="O110" s="55"/>
      <c r="P110" s="17"/>
    </row>
    <row r="111" spans="1:16" ht="13.2" thickBot="1" x14ac:dyDescent="0.25">
      <c r="A111" s="24"/>
      <c r="B111" s="25"/>
      <c r="C111" s="25"/>
      <c r="D111" s="25"/>
      <c r="E111" s="25"/>
      <c r="F111" s="25"/>
      <c r="G111" s="25"/>
      <c r="H111" s="25"/>
      <c r="I111" s="25"/>
      <c r="J111" s="25"/>
      <c r="K111" s="25"/>
      <c r="L111" s="25"/>
      <c r="M111" s="25"/>
      <c r="N111" s="25"/>
      <c r="O111" s="25"/>
      <c r="P111" s="26"/>
    </row>
    <row r="112" spans="1:16" ht="13.2" thickTop="1" x14ac:dyDescent="0.2"/>
    <row r="113" spans="4:4" ht="13.8" x14ac:dyDescent="0.2">
      <c r="D113" s="27"/>
    </row>
  </sheetData>
  <mergeCells count="103">
    <mergeCell ref="G50:O50"/>
    <mergeCell ref="G51:O51"/>
    <mergeCell ref="G52:O52"/>
    <mergeCell ref="G53:O53"/>
    <mergeCell ref="G109:O109"/>
    <mergeCell ref="G110:O110"/>
    <mergeCell ref="G55:O55"/>
    <mergeCell ref="G56:O56"/>
    <mergeCell ref="G57:O57"/>
    <mergeCell ref="G58:O58"/>
    <mergeCell ref="G61:O61"/>
    <mergeCell ref="G62:O62"/>
    <mergeCell ref="G63:O63"/>
    <mergeCell ref="G64:O64"/>
    <mergeCell ref="G65:O65"/>
    <mergeCell ref="G66:O66"/>
    <mergeCell ref="G67:O67"/>
    <mergeCell ref="G68:O68"/>
    <mergeCell ref="G69:O69"/>
    <mergeCell ref="G70:O70"/>
    <mergeCell ref="G71:O71"/>
    <mergeCell ref="G72:O72"/>
    <mergeCell ref="G73:O73"/>
    <mergeCell ref="G74:O74"/>
    <mergeCell ref="B44:O44"/>
    <mergeCell ref="B45:O45"/>
    <mergeCell ref="G46:O46"/>
    <mergeCell ref="G47:O47"/>
    <mergeCell ref="G48:O48"/>
    <mergeCell ref="G49:O49"/>
    <mergeCell ref="C37:D37"/>
    <mergeCell ref="G37:O37"/>
    <mergeCell ref="C39:L39"/>
    <mergeCell ref="D40:L40"/>
    <mergeCell ref="D41:L41"/>
    <mergeCell ref="D42:L42"/>
    <mergeCell ref="G32:O32"/>
    <mergeCell ref="B34:O34"/>
    <mergeCell ref="B35:O35"/>
    <mergeCell ref="G21:O21"/>
    <mergeCell ref="G22:O22"/>
    <mergeCell ref="B24:O24"/>
    <mergeCell ref="G25:O25"/>
    <mergeCell ref="G26:O26"/>
    <mergeCell ref="G27:O27"/>
    <mergeCell ref="B2:O2"/>
    <mergeCell ref="B3:O3"/>
    <mergeCell ref="B4:O4"/>
    <mergeCell ref="B5:H5"/>
    <mergeCell ref="J5:O5"/>
    <mergeCell ref="B6:H6"/>
    <mergeCell ref="J6:O6"/>
    <mergeCell ref="G59:O59"/>
    <mergeCell ref="G60:O60"/>
    <mergeCell ref="B15:O15"/>
    <mergeCell ref="G16:O16"/>
    <mergeCell ref="G17:O17"/>
    <mergeCell ref="G18:O18"/>
    <mergeCell ref="G19:O19"/>
    <mergeCell ref="G20:O20"/>
    <mergeCell ref="B8:O8"/>
    <mergeCell ref="G13:O13"/>
    <mergeCell ref="G9:O9"/>
    <mergeCell ref="G10:O10"/>
    <mergeCell ref="G11:O11"/>
    <mergeCell ref="G12:O12"/>
    <mergeCell ref="G28:O28"/>
    <mergeCell ref="B30:O30"/>
    <mergeCell ref="G31:O31"/>
    <mergeCell ref="G75:O75"/>
    <mergeCell ref="G76:O76"/>
    <mergeCell ref="G77:O77"/>
    <mergeCell ref="G78:O78"/>
    <mergeCell ref="G79:O79"/>
    <mergeCell ref="G80:O80"/>
    <mergeCell ref="G81:O81"/>
    <mergeCell ref="G82:O82"/>
    <mergeCell ref="G83:O83"/>
    <mergeCell ref="G84:O84"/>
    <mergeCell ref="G85:O85"/>
    <mergeCell ref="G86:O86"/>
    <mergeCell ref="G87:O87"/>
    <mergeCell ref="G88:O88"/>
    <mergeCell ref="G89:O89"/>
    <mergeCell ref="G90:O90"/>
    <mergeCell ref="G91:O91"/>
    <mergeCell ref="G92:O92"/>
    <mergeCell ref="G108:O108"/>
    <mergeCell ref="G101:O101"/>
    <mergeCell ref="G102:O102"/>
    <mergeCell ref="G103:O103"/>
    <mergeCell ref="G104:O104"/>
    <mergeCell ref="G105:O105"/>
    <mergeCell ref="G106:O106"/>
    <mergeCell ref="G93:O93"/>
    <mergeCell ref="G94:O94"/>
    <mergeCell ref="G95:O95"/>
    <mergeCell ref="G96:O96"/>
    <mergeCell ref="G97:O97"/>
    <mergeCell ref="G98:O98"/>
    <mergeCell ref="G99:O99"/>
    <mergeCell ref="G100:O100"/>
    <mergeCell ref="G107:O107"/>
  </mergeCells>
  <hyperlinks>
    <hyperlink ref="G11" r:id="rId1"/>
    <hyperlink ref="G12" r:id="rId2"/>
    <hyperlink ref="G48" r:id="rId3"/>
    <hyperlink ref="G66" r:id="rId4"/>
    <hyperlink ref="G75" r:id="rId5"/>
    <hyperlink ref="G84" r:id="rId6"/>
    <hyperlink ref="G93" r:id="rId7"/>
    <hyperlink ref="G102" r:id="rId8"/>
  </hyperlinks>
  <pageMargins left="0.7" right="0.7" top="0.75" bottom="0.75" header="0.3" footer="0.3"/>
  <pageSetup paperSize="9" orientation="portrait" horizontalDpi="300" verticalDpi="300" r:id="rId9"/>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
  <sheetViews>
    <sheetView tabSelected="1" zoomScale="70" zoomScaleNormal="70" workbookViewId="0">
      <selection activeCell="O27" sqref="O27"/>
    </sheetView>
  </sheetViews>
  <sheetFormatPr defaultColWidth="9" defaultRowHeight="13.8" x14ac:dyDescent="0.25"/>
  <cols>
    <col min="1" max="1" width="9" style="34"/>
    <col min="2" max="16384" width="9" style="32"/>
  </cols>
  <sheetData>
    <row r="1" spans="1:33" s="36" customFormat="1" x14ac:dyDescent="0.25">
      <c r="A1" s="35"/>
    </row>
    <row r="2" spans="1:33" s="36" customFormat="1" x14ac:dyDescent="0.25">
      <c r="A2" s="40" t="s">
        <v>104</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row>
    <row r="3" spans="1:33" s="36" customFormat="1" x14ac:dyDescent="0.25">
      <c r="A3" s="38" t="s">
        <v>70</v>
      </c>
      <c r="B3" s="39" t="s">
        <v>72</v>
      </c>
      <c r="C3" s="39" t="s">
        <v>99</v>
      </c>
      <c r="D3" s="39" t="s">
        <v>83</v>
      </c>
      <c r="E3" s="39" t="s">
        <v>101</v>
      </c>
      <c r="F3" s="39" t="s">
        <v>102</v>
      </c>
      <c r="G3" s="39" t="s">
        <v>78</v>
      </c>
      <c r="H3" s="39" t="s">
        <v>84</v>
      </c>
      <c r="I3" s="39" t="s">
        <v>97</v>
      </c>
      <c r="J3" s="39" t="s">
        <v>73</v>
      </c>
      <c r="K3" s="39" t="s">
        <v>96</v>
      </c>
      <c r="L3" s="39" t="s">
        <v>86</v>
      </c>
      <c r="M3" s="39" t="s">
        <v>77</v>
      </c>
      <c r="N3" s="39" t="s">
        <v>82</v>
      </c>
      <c r="O3" s="39" t="s">
        <v>98</v>
      </c>
      <c r="P3" s="39" t="s">
        <v>100</v>
      </c>
      <c r="Q3" s="39" t="s">
        <v>94</v>
      </c>
      <c r="R3" s="39" t="s">
        <v>95</v>
      </c>
      <c r="S3" s="39" t="s">
        <v>76</v>
      </c>
      <c r="T3" s="39" t="s">
        <v>81</v>
      </c>
      <c r="U3" s="39" t="s">
        <v>92</v>
      </c>
      <c r="V3" s="39" t="s">
        <v>90</v>
      </c>
      <c r="W3" s="39" t="s">
        <v>93</v>
      </c>
      <c r="X3" s="39" t="s">
        <v>91</v>
      </c>
      <c r="Y3" s="39" t="s">
        <v>87</v>
      </c>
      <c r="Z3" s="39" t="s">
        <v>80</v>
      </c>
      <c r="AA3" s="39" t="s">
        <v>75</v>
      </c>
      <c r="AB3" s="39" t="s">
        <v>79</v>
      </c>
      <c r="AC3" s="39" t="s">
        <v>74</v>
      </c>
      <c r="AD3" s="39" t="s">
        <v>85</v>
      </c>
      <c r="AE3" s="39" t="s">
        <v>71</v>
      </c>
      <c r="AF3" s="39" t="s">
        <v>88</v>
      </c>
      <c r="AG3" s="39" t="s">
        <v>89</v>
      </c>
    </row>
    <row r="4" spans="1:33" s="36" customFormat="1" x14ac:dyDescent="0.25">
      <c r="A4" s="38">
        <v>2001</v>
      </c>
      <c r="B4" s="33">
        <v>0</v>
      </c>
      <c r="C4" s="33">
        <v>0</v>
      </c>
      <c r="D4" s="33">
        <v>4.2075736325385693E-3</v>
      </c>
      <c r="E4" s="33">
        <v>7.0252328316844446E-3</v>
      </c>
      <c r="F4" s="33" t="e">
        <v>#N/A</v>
      </c>
      <c r="G4" s="33">
        <v>7.0190831322658482E-3</v>
      </c>
      <c r="H4" s="33">
        <v>0</v>
      </c>
      <c r="I4" s="33">
        <v>6.0150375939849621E-2</v>
      </c>
      <c r="J4" s="33">
        <v>3.2165832737669764E-3</v>
      </c>
      <c r="K4" s="33">
        <v>1.049317943336831E-2</v>
      </c>
      <c r="L4" s="33">
        <v>3.6932435368238104E-3</v>
      </c>
      <c r="M4" s="33">
        <v>8.1360946745562129E-3</v>
      </c>
      <c r="N4" s="33">
        <v>0</v>
      </c>
      <c r="O4" s="33">
        <v>1.3219284603421462E-2</v>
      </c>
      <c r="P4" s="33">
        <v>0.14622641509433962</v>
      </c>
      <c r="Q4" s="33">
        <v>2.7815284904131786E-2</v>
      </c>
      <c r="R4" s="33">
        <v>0.11081304168386298</v>
      </c>
      <c r="S4" s="33">
        <v>2.1611001964636542E-2</v>
      </c>
      <c r="T4" s="33">
        <v>5.4473120473324491E-2</v>
      </c>
      <c r="U4" s="33">
        <v>7.5870646766169156E-2</v>
      </c>
      <c r="V4" s="33">
        <v>9.9261898701959783E-2</v>
      </c>
      <c r="W4" s="33">
        <v>3.2536843611389324E-2</v>
      </c>
      <c r="X4" s="33">
        <v>0.13873542050337631</v>
      </c>
      <c r="Y4" s="33">
        <v>0.13569937369519833</v>
      </c>
      <c r="Z4" s="33">
        <v>0.124044971737375</v>
      </c>
      <c r="AA4" s="33">
        <v>0.14602016322611619</v>
      </c>
      <c r="AB4" s="33">
        <v>0.10317102494740006</v>
      </c>
      <c r="AC4" s="33">
        <v>0.13725490196078433</v>
      </c>
      <c r="AD4" s="33">
        <v>0.14035087719298245</v>
      </c>
      <c r="AE4" s="33">
        <v>0.21289789169078133</v>
      </c>
      <c r="AF4" s="33">
        <v>0.23001017293997966</v>
      </c>
      <c r="AG4" s="33">
        <v>0.33030211480362504</v>
      </c>
    </row>
    <row r="5" spans="1:33" s="36" customFormat="1" x14ac:dyDescent="0.25">
      <c r="A5" s="38" t="s">
        <v>69</v>
      </c>
      <c r="B5" s="33">
        <v>0</v>
      </c>
      <c r="C5" s="33">
        <v>5.1085568326947643E-4</v>
      </c>
      <c r="D5" s="33">
        <v>5.8823529411764705E-3</v>
      </c>
      <c r="E5" s="33">
        <v>6.5247368244038609E-3</v>
      </c>
      <c r="F5" s="33">
        <v>7.9754601226993873E-3</v>
      </c>
      <c r="G5" s="33">
        <v>9.6618357487922701E-3</v>
      </c>
      <c r="H5" s="33">
        <v>1.5163607342378291E-2</v>
      </c>
      <c r="I5" s="33">
        <v>2.197802197802198E-2</v>
      </c>
      <c r="J5" s="33">
        <v>2.2795440911817635E-2</v>
      </c>
      <c r="K5" s="33">
        <v>2.3009259259259257E-2</v>
      </c>
      <c r="L5" s="33">
        <v>3.5844030031484619E-2</v>
      </c>
      <c r="M5" s="33">
        <v>3.7596626844694309E-2</v>
      </c>
      <c r="N5" s="33">
        <v>4.2553191489361701E-2</v>
      </c>
      <c r="O5" s="33">
        <v>5.0304035378662244E-2</v>
      </c>
      <c r="P5" s="33">
        <v>6.097560975609756E-2</v>
      </c>
      <c r="Q5" s="33">
        <v>6.5625519189234094E-2</v>
      </c>
      <c r="R5" s="33">
        <v>7.2291361639824303E-2</v>
      </c>
      <c r="S5" s="33">
        <v>7.9136690647482008E-2</v>
      </c>
      <c r="T5" s="33">
        <v>0.13047678404487378</v>
      </c>
      <c r="U5" s="33">
        <v>0.13179833267169511</v>
      </c>
      <c r="V5" s="33">
        <v>0.13450962419798351</v>
      </c>
      <c r="W5" s="33">
        <v>0.14021571648690292</v>
      </c>
      <c r="X5" s="33">
        <v>0.1559912854030501</v>
      </c>
      <c r="Y5" s="33">
        <v>0.1672661870503597</v>
      </c>
      <c r="Z5" s="33">
        <v>0.17133342985377154</v>
      </c>
      <c r="AA5" s="33">
        <v>0.17265312113396658</v>
      </c>
      <c r="AB5" s="33">
        <v>0.17973564709698345</v>
      </c>
      <c r="AC5" s="33">
        <v>0.19292604501607716</v>
      </c>
      <c r="AD5" s="33">
        <v>0.20348837209302326</v>
      </c>
      <c r="AE5" s="33">
        <v>0.20516357903035082</v>
      </c>
      <c r="AF5" s="33">
        <v>0.23262870435925964</v>
      </c>
      <c r="AG5" s="33">
        <v>0.32616935483871001</v>
      </c>
    </row>
    <row r="6" spans="1:33" s="36" customFormat="1" x14ac:dyDescent="0.25">
      <c r="A6" s="35"/>
    </row>
  </sheetData>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1"/>
  <sheetViews>
    <sheetView zoomScaleNormal="100" workbookViewId="0">
      <selection activeCell="D29" sqref="D29"/>
    </sheetView>
  </sheetViews>
  <sheetFormatPr defaultColWidth="9" defaultRowHeight="13.8" x14ac:dyDescent="0.25"/>
  <cols>
    <col min="1" max="16384" width="9" style="42"/>
  </cols>
  <sheetData>
    <row r="1" spans="1:12" x14ac:dyDescent="0.25">
      <c r="A1" s="41" t="s">
        <v>105</v>
      </c>
    </row>
    <row r="3" spans="1:12" x14ac:dyDescent="0.25">
      <c r="A3" s="43" t="s">
        <v>106</v>
      </c>
      <c r="B3" s="44">
        <v>40982.564212962963</v>
      </c>
    </row>
    <row r="4" spans="1:12" x14ac:dyDescent="0.25">
      <c r="A4" s="43" t="s">
        <v>107</v>
      </c>
      <c r="B4" s="44">
        <v>41079.390419872681</v>
      </c>
    </row>
    <row r="5" spans="1:12" x14ac:dyDescent="0.25">
      <c r="A5" s="43" t="s">
        <v>108</v>
      </c>
      <c r="B5" s="43" t="s">
        <v>60</v>
      </c>
    </row>
    <row r="7" spans="1:12" x14ac:dyDescent="0.25">
      <c r="A7" s="43" t="s">
        <v>109</v>
      </c>
      <c r="B7" s="41" t="s">
        <v>110</v>
      </c>
    </row>
    <row r="8" spans="1:12" x14ac:dyDescent="0.25">
      <c r="A8" s="43" t="s">
        <v>111</v>
      </c>
      <c r="B8" s="41" t="s">
        <v>112</v>
      </c>
    </row>
    <row r="10" spans="1:12" x14ac:dyDescent="0.25">
      <c r="A10" s="45" t="s">
        <v>113</v>
      </c>
      <c r="B10" s="45" t="s">
        <v>114</v>
      </c>
      <c r="C10" s="45" t="s">
        <v>115</v>
      </c>
      <c r="D10" s="45" t="s">
        <v>116</v>
      </c>
      <c r="E10" s="45" t="s">
        <v>117</v>
      </c>
      <c r="F10" s="45" t="s">
        <v>118</v>
      </c>
      <c r="G10" s="45" t="s">
        <v>119</v>
      </c>
      <c r="H10" s="45" t="s">
        <v>120</v>
      </c>
      <c r="I10" s="45" t="s">
        <v>121</v>
      </c>
      <c r="J10" s="45" t="s">
        <v>122</v>
      </c>
      <c r="K10" s="45" t="s">
        <v>69</v>
      </c>
      <c r="L10" s="95" t="s">
        <v>129</v>
      </c>
    </row>
    <row r="11" spans="1:12" x14ac:dyDescent="0.25">
      <c r="A11" s="45" t="s">
        <v>71</v>
      </c>
      <c r="B11" s="46">
        <v>4838</v>
      </c>
      <c r="C11" s="46">
        <v>5025</v>
      </c>
      <c r="D11" s="46">
        <v>4842</v>
      </c>
      <c r="E11" s="46">
        <v>5064</v>
      </c>
      <c r="F11" s="46">
        <v>5024</v>
      </c>
      <c r="G11" s="46">
        <v>5093</v>
      </c>
      <c r="H11" s="46">
        <v>5256</v>
      </c>
      <c r="I11" s="46">
        <v>5242</v>
      </c>
      <c r="J11" s="46">
        <v>5276</v>
      </c>
      <c r="K11" s="46">
        <v>5074</v>
      </c>
      <c r="L11" s="43" t="s">
        <v>130</v>
      </c>
    </row>
    <row r="12" spans="1:12" x14ac:dyDescent="0.25">
      <c r="A12" s="45" t="s">
        <v>72</v>
      </c>
      <c r="B12" s="46">
        <v>4003</v>
      </c>
      <c r="C12" s="46">
        <v>3945</v>
      </c>
      <c r="D12" s="46">
        <v>3916</v>
      </c>
      <c r="E12" s="46">
        <v>3826</v>
      </c>
      <c r="F12" s="46">
        <v>3680</v>
      </c>
      <c r="G12" s="46">
        <v>3548</v>
      </c>
      <c r="H12" s="46">
        <v>3314</v>
      </c>
      <c r="I12" s="46">
        <v>3615</v>
      </c>
      <c r="J12" s="46">
        <v>3561</v>
      </c>
      <c r="K12" s="46">
        <v>3091</v>
      </c>
      <c r="L12" s="43" t="s">
        <v>130</v>
      </c>
    </row>
    <row r="13" spans="1:12" x14ac:dyDescent="0.25">
      <c r="A13" s="45" t="s">
        <v>73</v>
      </c>
      <c r="B13" s="46">
        <v>2798</v>
      </c>
      <c r="C13" s="46">
        <v>2845</v>
      </c>
      <c r="D13" s="46">
        <v>2857</v>
      </c>
      <c r="E13" s="46">
        <v>2841</v>
      </c>
      <c r="F13" s="46">
        <v>2954</v>
      </c>
      <c r="G13" s="46">
        <v>3039</v>
      </c>
      <c r="H13" s="46">
        <v>3025</v>
      </c>
      <c r="I13" s="46">
        <v>3176</v>
      </c>
      <c r="J13" s="46">
        <v>3310</v>
      </c>
      <c r="K13" s="46">
        <v>3334</v>
      </c>
      <c r="L13" s="43" t="s">
        <v>130</v>
      </c>
    </row>
    <row r="14" spans="1:12" x14ac:dyDescent="0.25">
      <c r="A14" s="45" t="s">
        <v>74</v>
      </c>
      <c r="B14" s="46">
        <v>3519</v>
      </c>
      <c r="C14" s="46">
        <v>3568</v>
      </c>
      <c r="D14" s="46">
        <v>3618</v>
      </c>
      <c r="E14" s="46">
        <v>3757</v>
      </c>
      <c r="F14" s="46">
        <v>3990</v>
      </c>
      <c r="G14" s="46">
        <v>4021</v>
      </c>
      <c r="H14" s="46">
        <v>4313</v>
      </c>
      <c r="I14" s="46">
        <v>4560</v>
      </c>
      <c r="J14" s="46">
        <v>4206</v>
      </c>
      <c r="K14" s="46">
        <v>3732</v>
      </c>
      <c r="L14" s="43" t="s">
        <v>130</v>
      </c>
    </row>
    <row r="15" spans="1:12" x14ac:dyDescent="0.25">
      <c r="A15" s="45" t="s">
        <v>123</v>
      </c>
      <c r="B15" s="46">
        <v>52075</v>
      </c>
      <c r="C15" s="46">
        <v>52772</v>
      </c>
      <c r="D15" s="46">
        <v>49622</v>
      </c>
      <c r="E15" s="46">
        <v>48434</v>
      </c>
      <c r="F15" s="46">
        <v>46555</v>
      </c>
      <c r="G15" s="46">
        <v>46426</v>
      </c>
      <c r="H15" s="46">
        <v>47887</v>
      </c>
      <c r="I15" s="46">
        <v>48367</v>
      </c>
      <c r="J15" s="46">
        <v>48466</v>
      </c>
      <c r="K15" s="46">
        <v>47691</v>
      </c>
      <c r="L15" s="43" t="s">
        <v>130</v>
      </c>
    </row>
    <row r="16" spans="1:12" x14ac:dyDescent="0.25">
      <c r="A16" s="45" t="s">
        <v>76</v>
      </c>
      <c r="B16" s="46">
        <v>509</v>
      </c>
      <c r="C16" s="46">
        <v>553</v>
      </c>
      <c r="D16" s="46">
        <v>567</v>
      </c>
      <c r="E16" s="46">
        <v>606</v>
      </c>
      <c r="F16" s="46">
        <v>587</v>
      </c>
      <c r="G16" s="46">
        <v>536</v>
      </c>
      <c r="H16" s="46">
        <v>602</v>
      </c>
      <c r="I16" s="46">
        <v>524</v>
      </c>
      <c r="J16" s="46">
        <v>464</v>
      </c>
      <c r="K16" s="46">
        <v>417</v>
      </c>
      <c r="L16" s="43" t="s">
        <v>130</v>
      </c>
    </row>
    <row r="17" spans="1:12" x14ac:dyDescent="0.25">
      <c r="A17" s="45" t="s">
        <v>77</v>
      </c>
      <c r="B17" s="46">
        <v>2704</v>
      </c>
      <c r="C17" s="46">
        <v>2720</v>
      </c>
      <c r="D17" s="46">
        <v>2918</v>
      </c>
      <c r="E17" s="46">
        <v>3001</v>
      </c>
      <c r="F17" s="46">
        <v>3041</v>
      </c>
      <c r="G17" s="46">
        <v>3385</v>
      </c>
      <c r="H17" s="46">
        <v>3398</v>
      </c>
      <c r="I17" s="46">
        <v>3224</v>
      </c>
      <c r="J17" s="46">
        <v>2953</v>
      </c>
      <c r="K17" s="46">
        <v>2846</v>
      </c>
      <c r="L17" s="43" t="s">
        <v>130</v>
      </c>
    </row>
    <row r="18" spans="1:12" x14ac:dyDescent="0.25">
      <c r="A18" s="45" t="s">
        <v>78</v>
      </c>
      <c r="B18" s="46">
        <v>4559</v>
      </c>
      <c r="C18" s="46">
        <v>4640</v>
      </c>
      <c r="D18" s="46">
        <v>4710</v>
      </c>
      <c r="E18" s="46">
        <v>4781</v>
      </c>
      <c r="F18" s="46">
        <v>4853</v>
      </c>
      <c r="G18" s="46">
        <v>4927</v>
      </c>
      <c r="H18" s="46">
        <v>5002</v>
      </c>
      <c r="I18" s="46">
        <v>5077</v>
      </c>
      <c r="J18" s="46">
        <v>5154</v>
      </c>
      <c r="K18" s="46">
        <v>5175</v>
      </c>
      <c r="L18" s="43" t="s">
        <v>130</v>
      </c>
    </row>
    <row r="19" spans="1:12" x14ac:dyDescent="0.25">
      <c r="A19" s="45" t="s">
        <v>79</v>
      </c>
      <c r="B19" s="46">
        <v>26616</v>
      </c>
      <c r="C19" s="46">
        <v>26404</v>
      </c>
      <c r="D19" s="46">
        <v>27270</v>
      </c>
      <c r="E19" s="46">
        <v>25746</v>
      </c>
      <c r="F19" s="46">
        <v>25683</v>
      </c>
      <c r="G19" s="46">
        <v>26209</v>
      </c>
      <c r="H19" s="46">
        <v>26154</v>
      </c>
      <c r="I19" s="46">
        <v>25317</v>
      </c>
      <c r="J19" s="46">
        <v>25108</v>
      </c>
      <c r="K19" s="46">
        <v>24664</v>
      </c>
      <c r="L19" s="43" t="s">
        <v>130</v>
      </c>
    </row>
    <row r="20" spans="1:12" x14ac:dyDescent="0.25">
      <c r="A20" s="45" t="s">
        <v>80</v>
      </c>
      <c r="B20" s="46">
        <v>32198</v>
      </c>
      <c r="C20" s="46">
        <v>32684</v>
      </c>
      <c r="D20" s="46">
        <v>31400</v>
      </c>
      <c r="E20" s="46">
        <v>32444</v>
      </c>
      <c r="F20" s="46">
        <v>33366</v>
      </c>
      <c r="G20" s="46">
        <v>33990</v>
      </c>
      <c r="H20" s="46">
        <v>34630</v>
      </c>
      <c r="I20" s="46">
        <v>34714</v>
      </c>
      <c r="J20" s="46">
        <v>34504</v>
      </c>
      <c r="K20" s="46">
        <v>34535</v>
      </c>
      <c r="L20" s="43" t="s">
        <v>130</v>
      </c>
    </row>
    <row r="21" spans="1:12" x14ac:dyDescent="0.25">
      <c r="A21" s="45" t="s">
        <v>81</v>
      </c>
      <c r="B21" s="46">
        <v>29409</v>
      </c>
      <c r="C21" s="46">
        <v>29864</v>
      </c>
      <c r="D21" s="46">
        <v>30034</v>
      </c>
      <c r="E21" s="46">
        <v>31150</v>
      </c>
      <c r="F21" s="46">
        <v>31664</v>
      </c>
      <c r="G21" s="46">
        <v>32508</v>
      </c>
      <c r="H21" s="46">
        <v>32542</v>
      </c>
      <c r="I21" s="46">
        <v>32467</v>
      </c>
      <c r="J21" s="46">
        <v>32110</v>
      </c>
      <c r="K21" s="46">
        <v>32090</v>
      </c>
      <c r="L21" s="43" t="s">
        <v>130</v>
      </c>
    </row>
    <row r="22" spans="1:12" x14ac:dyDescent="0.25">
      <c r="A22" s="45" t="s">
        <v>82</v>
      </c>
      <c r="B22" s="46">
        <v>490</v>
      </c>
      <c r="C22" s="46">
        <v>500</v>
      </c>
      <c r="D22" s="46">
        <v>518</v>
      </c>
      <c r="E22" s="46">
        <v>540</v>
      </c>
      <c r="F22" s="46">
        <v>553</v>
      </c>
      <c r="G22" s="46">
        <v>571</v>
      </c>
      <c r="H22" s="46">
        <v>587</v>
      </c>
      <c r="I22" s="46">
        <v>608</v>
      </c>
      <c r="J22" s="46">
        <v>620</v>
      </c>
      <c r="K22" s="46">
        <v>611</v>
      </c>
      <c r="L22" s="43" t="s">
        <v>130</v>
      </c>
    </row>
    <row r="23" spans="1:12" x14ac:dyDescent="0.25">
      <c r="A23" s="45" t="s">
        <v>83</v>
      </c>
      <c r="B23" s="46">
        <v>713</v>
      </c>
      <c r="C23" s="46">
        <v>793</v>
      </c>
      <c r="D23" s="46">
        <v>695</v>
      </c>
      <c r="E23" s="46">
        <v>720</v>
      </c>
      <c r="F23" s="46">
        <v>716</v>
      </c>
      <c r="G23" s="46">
        <v>942</v>
      </c>
      <c r="H23" s="46">
        <v>861</v>
      </c>
      <c r="I23" s="46">
        <v>752</v>
      </c>
      <c r="J23" s="46">
        <v>753</v>
      </c>
      <c r="K23" s="46">
        <v>680</v>
      </c>
      <c r="L23" s="43" t="s">
        <v>130</v>
      </c>
    </row>
    <row r="24" spans="1:12" x14ac:dyDescent="0.25">
      <c r="A24" s="45" t="s">
        <v>84</v>
      </c>
      <c r="B24" s="46">
        <v>1313</v>
      </c>
      <c r="C24" s="46">
        <v>1395</v>
      </c>
      <c r="D24" s="46">
        <v>1328</v>
      </c>
      <c r="E24" s="46">
        <v>1260</v>
      </c>
      <c r="F24" s="46">
        <v>1287</v>
      </c>
      <c r="G24" s="46">
        <v>1326</v>
      </c>
      <c r="H24" s="46">
        <v>1354</v>
      </c>
      <c r="I24" s="46">
        <v>1369</v>
      </c>
      <c r="J24" s="46">
        <v>1206</v>
      </c>
      <c r="K24" s="46">
        <v>1253</v>
      </c>
      <c r="L24" s="43" t="s">
        <v>130</v>
      </c>
    </row>
    <row r="25" spans="1:12" x14ac:dyDescent="0.25">
      <c r="A25" s="45" t="s">
        <v>85</v>
      </c>
      <c r="B25" s="46">
        <v>285</v>
      </c>
      <c r="C25" s="46">
        <v>291</v>
      </c>
      <c r="D25" s="46">
        <v>306</v>
      </c>
      <c r="E25" s="46">
        <v>311</v>
      </c>
      <c r="F25" s="46">
        <v>313</v>
      </c>
      <c r="G25" s="46">
        <v>323</v>
      </c>
      <c r="H25" s="46">
        <v>333</v>
      </c>
      <c r="I25" s="46">
        <v>341</v>
      </c>
      <c r="J25" s="46">
        <v>338</v>
      </c>
      <c r="K25" s="46">
        <v>344</v>
      </c>
      <c r="L25" s="43" t="s">
        <v>130</v>
      </c>
    </row>
    <row r="26" spans="1:12" x14ac:dyDescent="0.25">
      <c r="A26" s="45" t="s">
        <v>86</v>
      </c>
      <c r="B26" s="46">
        <v>4603</v>
      </c>
      <c r="C26" s="46">
        <v>4646</v>
      </c>
      <c r="D26" s="46">
        <v>4700</v>
      </c>
      <c r="E26" s="46">
        <v>4592</v>
      </c>
      <c r="F26" s="46">
        <v>4646</v>
      </c>
      <c r="G26" s="46">
        <v>4711</v>
      </c>
      <c r="H26" s="46">
        <v>4594</v>
      </c>
      <c r="I26" s="46">
        <v>4553</v>
      </c>
      <c r="J26" s="46">
        <v>4312</v>
      </c>
      <c r="K26" s="46">
        <v>4129</v>
      </c>
      <c r="L26" s="43" t="s">
        <v>130</v>
      </c>
    </row>
    <row r="27" spans="1:12" x14ac:dyDescent="0.25">
      <c r="A27" s="45" t="s">
        <v>100</v>
      </c>
      <c r="B27" s="46">
        <v>212</v>
      </c>
      <c r="C27" s="46">
        <v>214</v>
      </c>
      <c r="D27" s="46">
        <v>231</v>
      </c>
      <c r="E27" s="46">
        <v>250</v>
      </c>
      <c r="F27" s="46">
        <v>251</v>
      </c>
      <c r="G27" s="46">
        <v>253</v>
      </c>
      <c r="H27" s="46">
        <v>266</v>
      </c>
      <c r="I27" s="46">
        <v>276</v>
      </c>
      <c r="J27" s="46">
        <v>268</v>
      </c>
      <c r="K27" s="46">
        <v>246</v>
      </c>
      <c r="L27" s="43" t="s">
        <v>130</v>
      </c>
    </row>
    <row r="28" spans="1:12" x14ac:dyDescent="0.25">
      <c r="A28" s="45" t="s">
        <v>88</v>
      </c>
      <c r="B28" s="46">
        <v>9830</v>
      </c>
      <c r="C28" s="46">
        <v>10019</v>
      </c>
      <c r="D28" s="46">
        <v>9885</v>
      </c>
      <c r="E28" s="46">
        <v>10161</v>
      </c>
      <c r="F28" s="46">
        <v>10178</v>
      </c>
      <c r="G28" s="46">
        <v>10164</v>
      </c>
      <c r="H28" s="46">
        <v>10311</v>
      </c>
      <c r="I28" s="46">
        <v>10258</v>
      </c>
      <c r="J28" s="46">
        <v>10123</v>
      </c>
      <c r="K28" s="46">
        <v>9887</v>
      </c>
      <c r="L28" s="43" t="s">
        <v>130</v>
      </c>
    </row>
    <row r="29" spans="1:12" x14ac:dyDescent="0.25">
      <c r="A29" s="45" t="s">
        <v>89</v>
      </c>
      <c r="B29" s="46">
        <v>4634</v>
      </c>
      <c r="C29" s="46">
        <v>4914</v>
      </c>
      <c r="D29" s="46">
        <v>4932</v>
      </c>
      <c r="E29" s="46">
        <v>5047</v>
      </c>
      <c r="F29" s="46">
        <v>5084</v>
      </c>
      <c r="G29" s="46">
        <v>5396</v>
      </c>
      <c r="H29" s="46">
        <v>4951</v>
      </c>
      <c r="I29" s="46">
        <v>4997</v>
      </c>
      <c r="J29" s="46">
        <v>4941</v>
      </c>
      <c r="K29" s="46">
        <v>4960</v>
      </c>
      <c r="L29" s="43" t="s">
        <v>130</v>
      </c>
    </row>
    <row r="30" spans="1:12" x14ac:dyDescent="0.25">
      <c r="A30" s="45" t="s">
        <v>94</v>
      </c>
      <c r="B30" s="46">
        <v>11109</v>
      </c>
      <c r="C30" s="46">
        <v>10509</v>
      </c>
      <c r="D30" s="46">
        <v>9925</v>
      </c>
      <c r="E30" s="46">
        <v>9759</v>
      </c>
      <c r="F30" s="46">
        <v>12169</v>
      </c>
      <c r="G30" s="46">
        <v>12234</v>
      </c>
      <c r="H30" s="46">
        <v>12264</v>
      </c>
      <c r="I30" s="46">
        <v>12194</v>
      </c>
      <c r="J30" s="46">
        <v>12053</v>
      </c>
      <c r="K30" s="46">
        <v>12038</v>
      </c>
      <c r="L30" s="43" t="s">
        <v>130</v>
      </c>
    </row>
    <row r="31" spans="1:12" x14ac:dyDescent="0.25">
      <c r="A31" s="45" t="s">
        <v>95</v>
      </c>
      <c r="B31" s="46">
        <v>4846</v>
      </c>
      <c r="C31" s="46">
        <v>4595</v>
      </c>
      <c r="D31" s="46">
        <v>4693</v>
      </c>
      <c r="E31" s="46">
        <v>4665</v>
      </c>
      <c r="F31" s="46">
        <v>4745</v>
      </c>
      <c r="G31" s="46">
        <v>4898</v>
      </c>
      <c r="H31" s="46">
        <v>4967</v>
      </c>
      <c r="I31" s="46">
        <v>5472</v>
      </c>
      <c r="J31" s="46">
        <v>5496</v>
      </c>
      <c r="K31" s="46">
        <v>5464</v>
      </c>
      <c r="L31" s="43" t="s">
        <v>130</v>
      </c>
    </row>
    <row r="32" spans="1:12" x14ac:dyDescent="0.25">
      <c r="A32" s="45" t="s">
        <v>99</v>
      </c>
      <c r="B32" s="46">
        <v>7539</v>
      </c>
      <c r="C32" s="46">
        <v>8365</v>
      </c>
      <c r="D32" s="46">
        <v>7611</v>
      </c>
      <c r="E32" s="46">
        <v>7483</v>
      </c>
      <c r="F32" s="46">
        <v>8173</v>
      </c>
      <c r="G32" s="46">
        <v>8392</v>
      </c>
      <c r="H32" s="46">
        <v>8161</v>
      </c>
      <c r="I32" s="46">
        <v>8439</v>
      </c>
      <c r="J32" s="46">
        <v>7768</v>
      </c>
      <c r="K32" s="46">
        <v>7830</v>
      </c>
      <c r="L32" s="43" t="s">
        <v>130</v>
      </c>
    </row>
    <row r="33" spans="1:12" x14ac:dyDescent="0.25">
      <c r="A33" s="45" t="s">
        <v>96</v>
      </c>
      <c r="B33" s="46">
        <v>953</v>
      </c>
      <c r="C33" s="46">
        <v>812</v>
      </c>
      <c r="D33" s="46">
        <v>834</v>
      </c>
      <c r="E33" s="46">
        <v>833</v>
      </c>
      <c r="F33" s="46">
        <v>845</v>
      </c>
      <c r="G33" s="46">
        <v>866</v>
      </c>
      <c r="H33" s="46">
        <v>886</v>
      </c>
      <c r="I33" s="46">
        <v>923</v>
      </c>
      <c r="J33" s="46">
        <v>913</v>
      </c>
      <c r="K33" s="46">
        <v>864</v>
      </c>
      <c r="L33" s="43" t="s">
        <v>130</v>
      </c>
    </row>
    <row r="34" spans="1:12" x14ac:dyDescent="0.25">
      <c r="A34" s="45" t="s">
        <v>98</v>
      </c>
      <c r="B34" s="46">
        <v>1286</v>
      </c>
      <c r="C34" s="46">
        <v>1524</v>
      </c>
      <c r="D34" s="46">
        <v>1599</v>
      </c>
      <c r="E34" s="46">
        <v>1475</v>
      </c>
      <c r="F34" s="46">
        <v>1558</v>
      </c>
      <c r="G34" s="46">
        <v>1623</v>
      </c>
      <c r="H34" s="46">
        <v>1669</v>
      </c>
      <c r="I34" s="46">
        <v>1772</v>
      </c>
      <c r="J34" s="46">
        <v>1745</v>
      </c>
      <c r="K34" s="46">
        <v>1809</v>
      </c>
      <c r="L34" s="43" t="s">
        <v>130</v>
      </c>
    </row>
    <row r="35" spans="1:12" x14ac:dyDescent="0.25">
      <c r="A35" s="45" t="s">
        <v>92</v>
      </c>
      <c r="B35" s="46">
        <v>2412</v>
      </c>
      <c r="C35" s="46">
        <v>2384</v>
      </c>
      <c r="D35" s="46">
        <v>2428</v>
      </c>
      <c r="E35" s="46">
        <v>2453</v>
      </c>
      <c r="F35" s="46">
        <v>2506</v>
      </c>
      <c r="G35" s="46">
        <v>2600</v>
      </c>
      <c r="H35" s="46">
        <v>2675</v>
      </c>
      <c r="I35" s="46">
        <v>2768</v>
      </c>
      <c r="J35" s="46">
        <v>2562</v>
      </c>
      <c r="K35" s="46">
        <v>2519</v>
      </c>
      <c r="L35" s="43" t="s">
        <v>130</v>
      </c>
    </row>
    <row r="36" spans="1:12" x14ac:dyDescent="0.25">
      <c r="A36" s="45" t="s">
        <v>90</v>
      </c>
      <c r="B36" s="46">
        <v>3929</v>
      </c>
      <c r="C36" s="46">
        <v>4172</v>
      </c>
      <c r="D36" s="46">
        <v>4211</v>
      </c>
      <c r="E36" s="46">
        <v>4169</v>
      </c>
      <c r="F36" s="46">
        <v>4347</v>
      </c>
      <c r="G36" s="46">
        <v>4500</v>
      </c>
      <c r="H36" s="46">
        <v>4717</v>
      </c>
      <c r="I36" s="46">
        <v>4732</v>
      </c>
      <c r="J36" s="46">
        <v>4486</v>
      </c>
      <c r="K36" s="46">
        <v>4364</v>
      </c>
      <c r="L36" s="43" t="s">
        <v>130</v>
      </c>
    </row>
    <row r="37" spans="1:12" x14ac:dyDescent="0.25">
      <c r="A37" s="45" t="s">
        <v>93</v>
      </c>
      <c r="B37" s="96">
        <v>34945</v>
      </c>
      <c r="C37" s="96">
        <v>35532</v>
      </c>
      <c r="D37" s="96">
        <v>35242</v>
      </c>
      <c r="E37" s="96">
        <v>36122</v>
      </c>
      <c r="F37" s="96">
        <v>35121</v>
      </c>
      <c r="G37" s="96">
        <v>35479</v>
      </c>
      <c r="H37" s="96">
        <v>34780</v>
      </c>
      <c r="I37" s="96">
        <v>33424</v>
      </c>
      <c r="J37" s="46">
        <v>32507</v>
      </c>
      <c r="K37" s="46">
        <v>32450</v>
      </c>
      <c r="L37" s="43" t="s">
        <v>130</v>
      </c>
    </row>
    <row r="38" spans="1:12" x14ac:dyDescent="0.25">
      <c r="A38" s="97" t="s">
        <v>97</v>
      </c>
      <c r="B38" s="50">
        <v>133</v>
      </c>
      <c r="C38" s="50">
        <v>137</v>
      </c>
      <c r="D38" s="50">
        <v>140</v>
      </c>
      <c r="E38" s="50">
        <v>147</v>
      </c>
      <c r="F38" s="50">
        <v>158</v>
      </c>
      <c r="G38" s="50">
        <v>170</v>
      </c>
      <c r="H38" s="50">
        <v>177</v>
      </c>
      <c r="I38" s="50">
        <v>158</v>
      </c>
      <c r="J38" s="51"/>
      <c r="K38" s="98">
        <v>158</v>
      </c>
      <c r="L38" s="43" t="s">
        <v>131</v>
      </c>
    </row>
    <row r="39" spans="1:12" x14ac:dyDescent="0.25">
      <c r="A39" s="45" t="s">
        <v>91</v>
      </c>
      <c r="B39" s="99">
        <v>1629</v>
      </c>
      <c r="C39" s="99">
        <v>1780</v>
      </c>
      <c r="D39" s="99">
        <v>1836</v>
      </c>
      <c r="E39" s="99">
        <v>1903</v>
      </c>
      <c r="F39" s="99">
        <v>1968</v>
      </c>
      <c r="G39" s="99">
        <v>2140</v>
      </c>
      <c r="H39" s="99">
        <v>2312</v>
      </c>
      <c r="I39" s="99">
        <v>2324</v>
      </c>
      <c r="J39" s="46">
        <v>2269</v>
      </c>
      <c r="K39" s="46">
        <v>2295</v>
      </c>
      <c r="L39" s="43" t="s">
        <v>130</v>
      </c>
    </row>
    <row r="40" spans="1:12" x14ac:dyDescent="0.25">
      <c r="A40" s="45" t="s">
        <v>87</v>
      </c>
      <c r="B40" s="46">
        <v>4790</v>
      </c>
      <c r="C40" s="46">
        <v>4940</v>
      </c>
      <c r="D40" s="46">
        <v>4920</v>
      </c>
      <c r="E40" s="46">
        <v>4900</v>
      </c>
      <c r="F40" s="46">
        <v>4940</v>
      </c>
      <c r="G40" s="46">
        <v>5330</v>
      </c>
      <c r="H40" s="46">
        <v>5460</v>
      </c>
      <c r="I40" s="46">
        <v>5650</v>
      </c>
      <c r="J40" s="46">
        <v>5460</v>
      </c>
      <c r="K40" s="46">
        <v>5560</v>
      </c>
      <c r="L40" s="43" t="s">
        <v>130</v>
      </c>
    </row>
    <row r="41" spans="1:12" x14ac:dyDescent="0.25">
      <c r="A41" s="45" t="s">
        <v>102</v>
      </c>
      <c r="B41" s="47" t="s">
        <v>124</v>
      </c>
      <c r="C41" s="47" t="s">
        <v>124</v>
      </c>
      <c r="D41" s="47" t="s">
        <v>124</v>
      </c>
      <c r="E41" s="46">
        <v>1311</v>
      </c>
      <c r="F41" s="46">
        <v>1449</v>
      </c>
      <c r="G41" s="46">
        <v>1654</v>
      </c>
      <c r="H41" s="46">
        <v>1719</v>
      </c>
      <c r="I41" s="46">
        <v>1788</v>
      </c>
      <c r="J41" s="46">
        <v>1743</v>
      </c>
      <c r="K41" s="46">
        <v>1630</v>
      </c>
      <c r="L41" s="43" t="s">
        <v>130</v>
      </c>
    </row>
    <row r="42" spans="1:12" x14ac:dyDescent="0.25">
      <c r="A42" s="45" t="s">
        <v>101</v>
      </c>
      <c r="B42" s="46">
        <v>31031</v>
      </c>
      <c r="C42" s="46">
        <v>30999</v>
      </c>
      <c r="D42" s="46">
        <v>31081</v>
      </c>
      <c r="E42" s="46">
        <v>29736</v>
      </c>
      <c r="F42" s="46">
        <v>31352</v>
      </c>
      <c r="G42" s="46">
        <v>30082</v>
      </c>
      <c r="H42" s="46">
        <v>30366</v>
      </c>
      <c r="I42" s="46">
        <v>28454</v>
      </c>
      <c r="J42" s="46">
        <v>30196</v>
      </c>
      <c r="K42" s="46">
        <v>29733</v>
      </c>
      <c r="L42" s="43" t="s">
        <v>130</v>
      </c>
    </row>
    <row r="43" spans="1:12" x14ac:dyDescent="0.25">
      <c r="B43" s="100">
        <f>SUM(B11:B42)</f>
        <v>289910</v>
      </c>
      <c r="C43" s="100">
        <f t="shared" ref="C43:K43" si="0">SUM(C11:C42)</f>
        <v>293541</v>
      </c>
      <c r="D43" s="100">
        <f t="shared" si="0"/>
        <v>288869</v>
      </c>
      <c r="E43" s="100">
        <f t="shared" si="0"/>
        <v>289487</v>
      </c>
      <c r="F43" s="100">
        <f t="shared" si="0"/>
        <v>293756</v>
      </c>
      <c r="G43" s="100">
        <f t="shared" si="0"/>
        <v>297336</v>
      </c>
      <c r="H43" s="100">
        <f t="shared" si="0"/>
        <v>299533</v>
      </c>
      <c r="I43" s="100">
        <f t="shared" si="0"/>
        <v>297535</v>
      </c>
      <c r="J43" s="100">
        <f t="shared" si="0"/>
        <v>294871</v>
      </c>
      <c r="K43" s="100">
        <f t="shared" si="0"/>
        <v>291473</v>
      </c>
    </row>
    <row r="44" spans="1:12" x14ac:dyDescent="0.25">
      <c r="A44" s="43"/>
    </row>
    <row r="46" spans="1:12" x14ac:dyDescent="0.25">
      <c r="A46" s="42" t="s">
        <v>109</v>
      </c>
      <c r="B46" s="48" t="s">
        <v>125</v>
      </c>
    </row>
    <row r="47" spans="1:12" x14ac:dyDescent="0.25">
      <c r="A47" s="42" t="s">
        <v>111</v>
      </c>
      <c r="B47" s="42" t="s">
        <v>112</v>
      </c>
    </row>
    <row r="49" spans="1:12" x14ac:dyDescent="0.25">
      <c r="A49" s="45" t="s">
        <v>113</v>
      </c>
      <c r="B49" s="45" t="s">
        <v>114</v>
      </c>
      <c r="C49" s="45" t="s">
        <v>115</v>
      </c>
      <c r="D49" s="45" t="s">
        <v>116</v>
      </c>
      <c r="E49" s="45" t="s">
        <v>117</v>
      </c>
      <c r="F49" s="45" t="s">
        <v>118</v>
      </c>
      <c r="G49" s="45" t="s">
        <v>119</v>
      </c>
      <c r="H49" s="45" t="s">
        <v>120</v>
      </c>
      <c r="I49" s="45" t="s">
        <v>121</v>
      </c>
      <c r="J49" s="45" t="s">
        <v>122</v>
      </c>
      <c r="K49" s="45" t="s">
        <v>69</v>
      </c>
      <c r="L49" s="95" t="s">
        <v>129</v>
      </c>
    </row>
    <row r="50" spans="1:12" x14ac:dyDescent="0.25">
      <c r="A50" s="45" t="s">
        <v>71</v>
      </c>
      <c r="B50" s="46">
        <v>1030</v>
      </c>
      <c r="C50" s="46">
        <v>1098</v>
      </c>
      <c r="D50" s="46">
        <v>1123</v>
      </c>
      <c r="E50" s="46">
        <v>1208</v>
      </c>
      <c r="F50" s="46">
        <v>1165</v>
      </c>
      <c r="G50" s="46">
        <v>1183</v>
      </c>
      <c r="H50" s="46">
        <v>1237</v>
      </c>
      <c r="I50" s="46">
        <v>1202</v>
      </c>
      <c r="J50" s="46">
        <v>1179</v>
      </c>
      <c r="K50" s="46">
        <v>1041</v>
      </c>
      <c r="L50" s="43" t="s">
        <v>130</v>
      </c>
    </row>
    <row r="51" spans="1:12" x14ac:dyDescent="0.25">
      <c r="A51" s="45" t="s">
        <v>72</v>
      </c>
      <c r="B51" s="46">
        <v>0</v>
      </c>
      <c r="C51" s="46">
        <v>0</v>
      </c>
      <c r="D51" s="46">
        <v>0</v>
      </c>
      <c r="E51" s="46">
        <v>0</v>
      </c>
      <c r="F51" s="46">
        <v>0</v>
      </c>
      <c r="G51" s="46">
        <v>0</v>
      </c>
      <c r="H51" s="46">
        <v>0</v>
      </c>
      <c r="I51" s="46">
        <v>0</v>
      </c>
      <c r="J51" s="46">
        <v>0</v>
      </c>
      <c r="K51" s="46">
        <v>0</v>
      </c>
      <c r="L51" s="43" t="s">
        <v>130</v>
      </c>
    </row>
    <row r="52" spans="1:12" x14ac:dyDescent="0.25">
      <c r="A52" s="45" t="s">
        <v>73</v>
      </c>
      <c r="B52" s="46">
        <v>9</v>
      </c>
      <c r="C52" s="46">
        <v>10</v>
      </c>
      <c r="D52" s="46">
        <v>10</v>
      </c>
      <c r="E52" s="46">
        <v>17</v>
      </c>
      <c r="F52" s="46">
        <v>16</v>
      </c>
      <c r="G52" s="46">
        <v>23</v>
      </c>
      <c r="H52" s="46">
        <v>30</v>
      </c>
      <c r="I52" s="46">
        <v>50</v>
      </c>
      <c r="J52" s="46">
        <v>56</v>
      </c>
      <c r="K52" s="46">
        <v>76</v>
      </c>
      <c r="L52" s="43" t="s">
        <v>130</v>
      </c>
    </row>
    <row r="53" spans="1:12" x14ac:dyDescent="0.25">
      <c r="A53" s="45" t="s">
        <v>74</v>
      </c>
      <c r="B53" s="46">
        <v>483</v>
      </c>
      <c r="C53" s="46">
        <v>555</v>
      </c>
      <c r="D53" s="46">
        <v>553</v>
      </c>
      <c r="E53" s="46">
        <v>608</v>
      </c>
      <c r="F53" s="46">
        <v>660</v>
      </c>
      <c r="G53" s="46">
        <v>703</v>
      </c>
      <c r="H53" s="46">
        <v>757</v>
      </c>
      <c r="I53" s="46">
        <v>627</v>
      </c>
      <c r="J53" s="46">
        <v>741</v>
      </c>
      <c r="K53" s="46">
        <v>720</v>
      </c>
      <c r="L53" s="43" t="s">
        <v>130</v>
      </c>
    </row>
    <row r="54" spans="1:12" x14ac:dyDescent="0.25">
      <c r="A54" s="45" t="s">
        <v>123</v>
      </c>
      <c r="B54" s="46">
        <v>7604</v>
      </c>
      <c r="C54" s="46">
        <v>7575</v>
      </c>
      <c r="D54" s="46">
        <v>7251</v>
      </c>
      <c r="E54" s="46">
        <v>7752</v>
      </c>
      <c r="F54" s="46">
        <v>7633</v>
      </c>
      <c r="G54" s="46">
        <v>7631</v>
      </c>
      <c r="H54" s="46">
        <v>7709</v>
      </c>
      <c r="I54" s="46">
        <v>8082</v>
      </c>
      <c r="J54" s="46">
        <v>8388</v>
      </c>
      <c r="K54" s="46">
        <v>8234</v>
      </c>
      <c r="L54" s="43" t="s">
        <v>130</v>
      </c>
    </row>
    <row r="55" spans="1:12" x14ac:dyDescent="0.25">
      <c r="A55" s="45" t="s">
        <v>76</v>
      </c>
      <c r="B55" s="46">
        <v>11</v>
      </c>
      <c r="C55" s="46">
        <v>4</v>
      </c>
      <c r="D55" s="46">
        <v>8</v>
      </c>
      <c r="E55" s="46">
        <v>8</v>
      </c>
      <c r="F55" s="46">
        <v>11</v>
      </c>
      <c r="G55" s="46">
        <v>23</v>
      </c>
      <c r="H55" s="46">
        <v>17</v>
      </c>
      <c r="I55" s="46">
        <v>28</v>
      </c>
      <c r="J55" s="46">
        <v>43</v>
      </c>
      <c r="K55" s="46">
        <v>33</v>
      </c>
      <c r="L55" s="43" t="s">
        <v>130</v>
      </c>
    </row>
    <row r="56" spans="1:12" x14ac:dyDescent="0.25">
      <c r="A56" s="45" t="s">
        <v>77</v>
      </c>
      <c r="B56" s="46">
        <v>22</v>
      </c>
      <c r="C56" s="46">
        <v>34</v>
      </c>
      <c r="D56" s="46">
        <v>40</v>
      </c>
      <c r="E56" s="46">
        <v>50</v>
      </c>
      <c r="F56" s="46">
        <v>48</v>
      </c>
      <c r="G56" s="46">
        <v>55</v>
      </c>
      <c r="H56" s="46">
        <v>79</v>
      </c>
      <c r="I56" s="46">
        <v>107</v>
      </c>
      <c r="J56" s="46">
        <v>88</v>
      </c>
      <c r="K56" s="46">
        <v>107</v>
      </c>
      <c r="L56" s="43" t="s">
        <v>130</v>
      </c>
    </row>
    <row r="57" spans="1:12" x14ac:dyDescent="0.25">
      <c r="A57" s="45" t="s">
        <v>78</v>
      </c>
      <c r="B57" s="46">
        <v>32</v>
      </c>
      <c r="C57" s="46">
        <v>32</v>
      </c>
      <c r="D57" s="46">
        <v>0</v>
      </c>
      <c r="E57" s="46">
        <v>2</v>
      </c>
      <c r="F57" s="46">
        <v>29</v>
      </c>
      <c r="G57" s="46">
        <v>81</v>
      </c>
      <c r="H57" s="46">
        <v>98</v>
      </c>
      <c r="I57" s="46">
        <v>100</v>
      </c>
      <c r="J57" s="46">
        <v>37</v>
      </c>
      <c r="K57" s="46">
        <v>50</v>
      </c>
      <c r="L57" s="43" t="s">
        <v>130</v>
      </c>
    </row>
    <row r="58" spans="1:12" x14ac:dyDescent="0.25">
      <c r="A58" s="45" t="s">
        <v>79</v>
      </c>
      <c r="B58" s="46">
        <v>2746</v>
      </c>
      <c r="C58" s="46">
        <v>3914</v>
      </c>
      <c r="D58" s="46">
        <v>4065</v>
      </c>
      <c r="E58" s="46">
        <v>4220</v>
      </c>
      <c r="F58" s="46">
        <v>4370</v>
      </c>
      <c r="G58" s="46">
        <v>4523</v>
      </c>
      <c r="H58" s="46">
        <v>4498</v>
      </c>
      <c r="I58" s="46">
        <v>6158</v>
      </c>
      <c r="J58" s="46">
        <v>4516</v>
      </c>
      <c r="K58" s="46">
        <v>4433</v>
      </c>
      <c r="L58" s="43" t="s">
        <v>130</v>
      </c>
    </row>
    <row r="59" spans="1:12" x14ac:dyDescent="0.25">
      <c r="A59" s="45" t="s">
        <v>80</v>
      </c>
      <c r="B59" s="46">
        <v>3994</v>
      </c>
      <c r="C59" s="46">
        <v>4208</v>
      </c>
      <c r="D59" s="46">
        <v>4069</v>
      </c>
      <c r="E59" s="46">
        <v>4423</v>
      </c>
      <c r="F59" s="46">
        <v>4532</v>
      </c>
      <c r="G59" s="46">
        <v>4728</v>
      </c>
      <c r="H59" s="46">
        <v>5091</v>
      </c>
      <c r="I59" s="46">
        <v>5581</v>
      </c>
      <c r="J59" s="46">
        <v>5748</v>
      </c>
      <c r="K59" s="46">
        <v>5917</v>
      </c>
      <c r="L59" s="43" t="s">
        <v>130</v>
      </c>
    </row>
    <row r="60" spans="1:12" x14ac:dyDescent="0.25">
      <c r="A60" s="45" t="s">
        <v>81</v>
      </c>
      <c r="B60" s="49">
        <v>1602</v>
      </c>
      <c r="C60" s="49">
        <v>1832</v>
      </c>
      <c r="D60" s="49">
        <v>1895</v>
      </c>
      <c r="E60" s="49">
        <v>2216</v>
      </c>
      <c r="F60" s="49">
        <v>2430</v>
      </c>
      <c r="G60" s="49">
        <v>2701</v>
      </c>
      <c r="H60" s="49">
        <v>2910</v>
      </c>
      <c r="I60" s="49">
        <v>3340</v>
      </c>
      <c r="J60" s="49">
        <v>3744</v>
      </c>
      <c r="K60" s="49">
        <v>4187</v>
      </c>
      <c r="L60" s="43" t="s">
        <v>132</v>
      </c>
    </row>
    <row r="61" spans="1:12" x14ac:dyDescent="0.25">
      <c r="A61" s="45" t="s">
        <v>82</v>
      </c>
      <c r="B61" s="46">
        <v>0</v>
      </c>
      <c r="C61" s="46">
        <v>0</v>
      </c>
      <c r="D61" s="46">
        <v>0</v>
      </c>
      <c r="E61" s="46">
        <v>0</v>
      </c>
      <c r="F61" s="46">
        <v>0</v>
      </c>
      <c r="G61" s="46">
        <v>0</v>
      </c>
      <c r="H61" s="46">
        <v>0</v>
      </c>
      <c r="I61" s="46">
        <v>0</v>
      </c>
      <c r="J61" s="46">
        <v>0</v>
      </c>
      <c r="K61" s="46">
        <v>26</v>
      </c>
      <c r="L61" s="43" t="s">
        <v>130</v>
      </c>
    </row>
    <row r="62" spans="1:12" x14ac:dyDescent="0.25">
      <c r="A62" s="45" t="s">
        <v>83</v>
      </c>
      <c r="B62" s="46">
        <v>3</v>
      </c>
      <c r="C62" s="46">
        <v>0</v>
      </c>
      <c r="D62" s="46">
        <v>2</v>
      </c>
      <c r="E62" s="46">
        <v>8</v>
      </c>
      <c r="F62" s="46">
        <v>1</v>
      </c>
      <c r="G62" s="46">
        <v>5</v>
      </c>
      <c r="H62" s="46">
        <v>5</v>
      </c>
      <c r="I62" s="46">
        <v>5</v>
      </c>
      <c r="J62" s="46">
        <v>2</v>
      </c>
      <c r="K62" s="46">
        <v>4</v>
      </c>
      <c r="L62" s="43" t="s">
        <v>130</v>
      </c>
    </row>
    <row r="63" spans="1:12" x14ac:dyDescent="0.25">
      <c r="A63" s="45" t="s">
        <v>84</v>
      </c>
      <c r="B63" s="46">
        <v>0</v>
      </c>
      <c r="C63" s="46">
        <v>0</v>
      </c>
      <c r="D63" s="46">
        <v>0</v>
      </c>
      <c r="E63" s="46">
        <v>10</v>
      </c>
      <c r="F63" s="46">
        <v>10</v>
      </c>
      <c r="G63" s="46">
        <v>11</v>
      </c>
      <c r="H63" s="46">
        <v>22</v>
      </c>
      <c r="I63" s="46">
        <v>15</v>
      </c>
      <c r="J63" s="46">
        <v>16</v>
      </c>
      <c r="K63" s="46">
        <v>19</v>
      </c>
      <c r="L63" s="43" t="s">
        <v>130</v>
      </c>
    </row>
    <row r="64" spans="1:12" x14ac:dyDescent="0.25">
      <c r="A64" s="45" t="s">
        <v>85</v>
      </c>
      <c r="B64" s="46">
        <v>40</v>
      </c>
      <c r="C64" s="46">
        <v>45</v>
      </c>
      <c r="D64" s="46">
        <v>59</v>
      </c>
      <c r="E64" s="46">
        <v>57</v>
      </c>
      <c r="F64" s="46">
        <v>56</v>
      </c>
      <c r="G64" s="46">
        <v>58</v>
      </c>
      <c r="H64" s="46">
        <v>64</v>
      </c>
      <c r="I64" s="46">
        <v>68</v>
      </c>
      <c r="J64" s="46">
        <v>67</v>
      </c>
      <c r="K64" s="46">
        <v>70</v>
      </c>
      <c r="L64" s="43" t="s">
        <v>130</v>
      </c>
    </row>
    <row r="65" spans="1:12" x14ac:dyDescent="0.25">
      <c r="A65" s="45" t="s">
        <v>86</v>
      </c>
      <c r="B65" s="46">
        <v>17</v>
      </c>
      <c r="C65" s="46">
        <v>47</v>
      </c>
      <c r="D65" s="46">
        <v>47</v>
      </c>
      <c r="E65" s="46">
        <v>39</v>
      </c>
      <c r="F65" s="46">
        <v>41</v>
      </c>
      <c r="G65" s="46">
        <v>58</v>
      </c>
      <c r="H65" s="46">
        <v>64</v>
      </c>
      <c r="I65" s="46">
        <v>85</v>
      </c>
      <c r="J65" s="46">
        <v>90</v>
      </c>
      <c r="K65" s="46">
        <v>148</v>
      </c>
      <c r="L65" s="43" t="s">
        <v>130</v>
      </c>
    </row>
    <row r="66" spans="1:12" x14ac:dyDescent="0.25">
      <c r="A66" s="45" t="s">
        <v>100</v>
      </c>
      <c r="B66" s="46">
        <v>31</v>
      </c>
      <c r="C66" s="46">
        <v>16</v>
      </c>
      <c r="D66" s="46">
        <v>23</v>
      </c>
      <c r="E66" s="46">
        <v>29</v>
      </c>
      <c r="F66" s="46">
        <v>31</v>
      </c>
      <c r="G66" s="46">
        <v>38</v>
      </c>
      <c r="H66" s="46">
        <v>12</v>
      </c>
      <c r="I66" s="46">
        <v>0</v>
      </c>
      <c r="J66" s="46">
        <v>0</v>
      </c>
      <c r="K66" s="46">
        <v>15</v>
      </c>
      <c r="L66" s="43" t="s">
        <v>130</v>
      </c>
    </row>
    <row r="67" spans="1:12" x14ac:dyDescent="0.25">
      <c r="A67" s="45" t="s">
        <v>88</v>
      </c>
      <c r="B67" s="46">
        <v>2261</v>
      </c>
      <c r="C67" s="46">
        <v>2366</v>
      </c>
      <c r="D67" s="46">
        <v>2293</v>
      </c>
      <c r="E67" s="46">
        <v>2387</v>
      </c>
      <c r="F67" s="46">
        <v>2424</v>
      </c>
      <c r="G67" s="46">
        <v>2317</v>
      </c>
      <c r="H67" s="46">
        <v>2401</v>
      </c>
      <c r="I67" s="46">
        <v>2333</v>
      </c>
      <c r="J67" s="46">
        <v>2388</v>
      </c>
      <c r="K67" s="46">
        <v>2300</v>
      </c>
      <c r="L67" s="43" t="s">
        <v>130</v>
      </c>
    </row>
    <row r="68" spans="1:12" x14ac:dyDescent="0.25">
      <c r="A68" s="45" t="s">
        <v>89</v>
      </c>
      <c r="B68" s="46">
        <v>1855</v>
      </c>
      <c r="C68" s="46">
        <v>1955</v>
      </c>
      <c r="D68" s="46">
        <v>2055</v>
      </c>
      <c r="E68" s="46">
        <v>2305</v>
      </c>
      <c r="F68" s="46">
        <v>2250</v>
      </c>
      <c r="G68" s="46">
        <v>2502</v>
      </c>
      <c r="H68" s="46">
        <v>2016</v>
      </c>
      <c r="I68" s="46">
        <v>2012</v>
      </c>
      <c r="J68" s="46">
        <v>1963</v>
      </c>
      <c r="K68" s="46">
        <v>1965</v>
      </c>
      <c r="L68" s="43" t="s">
        <v>130</v>
      </c>
    </row>
    <row r="69" spans="1:12" x14ac:dyDescent="0.25">
      <c r="A69" s="45" t="s">
        <v>94</v>
      </c>
      <c r="B69" s="46">
        <v>309</v>
      </c>
      <c r="C69" s="46">
        <v>215</v>
      </c>
      <c r="D69" s="46">
        <v>129</v>
      </c>
      <c r="E69" s="46">
        <v>234</v>
      </c>
      <c r="F69" s="46">
        <v>318</v>
      </c>
      <c r="G69" s="46">
        <v>358</v>
      </c>
      <c r="H69" s="46">
        <v>363</v>
      </c>
      <c r="I69" s="46">
        <v>386</v>
      </c>
      <c r="J69" s="46">
        <v>672</v>
      </c>
      <c r="K69" s="46">
        <v>790</v>
      </c>
      <c r="L69" s="43" t="s">
        <v>130</v>
      </c>
    </row>
    <row r="70" spans="1:12" x14ac:dyDescent="0.25">
      <c r="A70" s="45" t="s">
        <v>95</v>
      </c>
      <c r="B70" s="46">
        <v>537</v>
      </c>
      <c r="C70" s="46">
        <v>135</v>
      </c>
      <c r="D70" s="46">
        <v>286</v>
      </c>
      <c r="E70" s="46">
        <v>308</v>
      </c>
      <c r="F70" s="46">
        <v>313</v>
      </c>
      <c r="G70" s="46">
        <v>302</v>
      </c>
      <c r="H70" s="46">
        <v>321</v>
      </c>
      <c r="I70" s="46">
        <v>382</v>
      </c>
      <c r="J70" s="46">
        <v>424</v>
      </c>
      <c r="K70" s="46">
        <v>395</v>
      </c>
      <c r="L70" s="43" t="s">
        <v>130</v>
      </c>
    </row>
    <row r="71" spans="1:12" x14ac:dyDescent="0.25">
      <c r="A71" s="45" t="s">
        <v>99</v>
      </c>
      <c r="B71" s="46">
        <v>0</v>
      </c>
      <c r="C71" s="46">
        <v>0</v>
      </c>
      <c r="D71" s="46">
        <v>0</v>
      </c>
      <c r="E71" s="46">
        <v>0</v>
      </c>
      <c r="F71" s="46">
        <v>0</v>
      </c>
      <c r="G71" s="46">
        <v>0</v>
      </c>
      <c r="H71" s="46">
        <v>2</v>
      </c>
      <c r="I71" s="46">
        <v>3</v>
      </c>
      <c r="J71" s="46">
        <v>4</v>
      </c>
      <c r="K71" s="46">
        <v>4</v>
      </c>
      <c r="L71" s="43" t="s">
        <v>130</v>
      </c>
    </row>
    <row r="72" spans="1:12" x14ac:dyDescent="0.25">
      <c r="A72" s="45" t="s">
        <v>96</v>
      </c>
      <c r="B72" s="52">
        <v>10</v>
      </c>
      <c r="C72" s="101">
        <v>9.5399999999999991</v>
      </c>
      <c r="D72" s="101">
        <v>15.56</v>
      </c>
      <c r="E72" s="101">
        <v>15.5</v>
      </c>
      <c r="F72" s="101">
        <v>15.28</v>
      </c>
      <c r="G72" s="101">
        <v>6.98</v>
      </c>
      <c r="H72" s="101">
        <v>12</v>
      </c>
      <c r="I72" s="101">
        <v>17.46</v>
      </c>
      <c r="J72" s="101">
        <v>19.88</v>
      </c>
      <c r="K72" s="52">
        <v>19.88</v>
      </c>
      <c r="L72" s="43" t="s">
        <v>133</v>
      </c>
    </row>
    <row r="73" spans="1:12" x14ac:dyDescent="0.25">
      <c r="A73" s="45" t="s">
        <v>98</v>
      </c>
      <c r="B73" s="46">
        <v>17</v>
      </c>
      <c r="C73" s="46">
        <v>39</v>
      </c>
      <c r="D73" s="46">
        <v>41</v>
      </c>
      <c r="E73" s="46">
        <v>41</v>
      </c>
      <c r="F73" s="46">
        <v>21</v>
      </c>
      <c r="G73" s="46">
        <v>52</v>
      </c>
      <c r="H73" s="46">
        <v>76</v>
      </c>
      <c r="I73" s="46">
        <v>80</v>
      </c>
      <c r="J73" s="46">
        <v>89</v>
      </c>
      <c r="K73" s="46">
        <v>91</v>
      </c>
      <c r="L73" s="43" t="s">
        <v>130</v>
      </c>
    </row>
    <row r="74" spans="1:12" x14ac:dyDescent="0.25">
      <c r="A74" s="45" t="s">
        <v>92</v>
      </c>
      <c r="B74" s="46">
        <v>183</v>
      </c>
      <c r="C74" s="46">
        <v>181</v>
      </c>
      <c r="D74" s="46">
        <v>184</v>
      </c>
      <c r="E74" s="46">
        <v>186</v>
      </c>
      <c r="F74" s="46">
        <v>190</v>
      </c>
      <c r="G74" s="46">
        <v>197</v>
      </c>
      <c r="H74" s="46">
        <v>258</v>
      </c>
      <c r="I74" s="46">
        <v>234</v>
      </c>
      <c r="J74" s="46">
        <v>305</v>
      </c>
      <c r="K74" s="46">
        <v>332</v>
      </c>
      <c r="L74" s="43" t="s">
        <v>130</v>
      </c>
    </row>
    <row r="75" spans="1:12" x14ac:dyDescent="0.25">
      <c r="A75" s="45" t="s">
        <v>90</v>
      </c>
      <c r="B75" s="46">
        <v>390</v>
      </c>
      <c r="C75" s="46">
        <v>354</v>
      </c>
      <c r="D75" s="46">
        <v>380</v>
      </c>
      <c r="E75" s="46">
        <v>430</v>
      </c>
      <c r="F75" s="46">
        <v>485</v>
      </c>
      <c r="G75" s="46">
        <v>535</v>
      </c>
      <c r="H75" s="46">
        <v>561</v>
      </c>
      <c r="I75" s="46">
        <v>597</v>
      </c>
      <c r="J75" s="46">
        <v>618</v>
      </c>
      <c r="K75" s="46">
        <v>587</v>
      </c>
      <c r="L75" s="43" t="s">
        <v>130</v>
      </c>
    </row>
    <row r="76" spans="1:12" x14ac:dyDescent="0.25">
      <c r="A76" s="45" t="s">
        <v>93</v>
      </c>
      <c r="B76" s="46">
        <v>1137</v>
      </c>
      <c r="C76" s="46">
        <v>1423</v>
      </c>
      <c r="D76" s="46">
        <v>1687</v>
      </c>
      <c r="E76" s="46">
        <v>2499</v>
      </c>
      <c r="F76" s="46">
        <v>3007</v>
      </c>
      <c r="G76" s="46">
        <v>3626</v>
      </c>
      <c r="H76" s="46">
        <v>4016</v>
      </c>
      <c r="I76" s="46">
        <v>4402</v>
      </c>
      <c r="J76" s="46">
        <v>4566</v>
      </c>
      <c r="K76" s="46">
        <v>4550</v>
      </c>
      <c r="L76" s="43" t="s">
        <v>130</v>
      </c>
    </row>
    <row r="77" spans="1:12" x14ac:dyDescent="0.25">
      <c r="A77" s="45" t="s">
        <v>97</v>
      </c>
      <c r="B77" s="102">
        <v>8</v>
      </c>
      <c r="C77" s="102">
        <v>11</v>
      </c>
      <c r="D77" s="102">
        <v>12</v>
      </c>
      <c r="E77" s="102">
        <v>11</v>
      </c>
      <c r="F77" s="102">
        <v>11</v>
      </c>
      <c r="G77" s="102">
        <v>12</v>
      </c>
      <c r="H77" s="102">
        <v>8</v>
      </c>
      <c r="I77" s="102">
        <v>9</v>
      </c>
      <c r="J77" s="46"/>
      <c r="K77" s="52">
        <v>9</v>
      </c>
      <c r="L77" s="43" t="s">
        <v>131</v>
      </c>
    </row>
    <row r="78" spans="1:12" x14ac:dyDescent="0.25">
      <c r="A78" s="45" t="s">
        <v>91</v>
      </c>
      <c r="B78" s="46">
        <v>226</v>
      </c>
      <c r="C78" s="46">
        <v>248</v>
      </c>
      <c r="D78" s="46">
        <v>264</v>
      </c>
      <c r="E78" s="46">
        <v>220</v>
      </c>
      <c r="F78" s="46">
        <v>255</v>
      </c>
      <c r="G78" s="46">
        <v>289</v>
      </c>
      <c r="H78" s="46">
        <v>344</v>
      </c>
      <c r="I78" s="46">
        <v>343</v>
      </c>
      <c r="J78" s="46">
        <v>356</v>
      </c>
      <c r="K78" s="46">
        <v>358</v>
      </c>
      <c r="L78" s="43" t="s">
        <v>130</v>
      </c>
    </row>
    <row r="79" spans="1:12" x14ac:dyDescent="0.25">
      <c r="A79" s="45" t="s">
        <v>87</v>
      </c>
      <c r="B79" s="46">
        <v>650</v>
      </c>
      <c r="C79" s="46">
        <v>728</v>
      </c>
      <c r="D79" s="46">
        <v>740</v>
      </c>
      <c r="E79" s="46">
        <v>746</v>
      </c>
      <c r="F79" s="46">
        <v>770</v>
      </c>
      <c r="G79" s="46">
        <v>885</v>
      </c>
      <c r="H79" s="46">
        <v>930</v>
      </c>
      <c r="I79" s="46">
        <v>930</v>
      </c>
      <c r="J79" s="46">
        <v>930</v>
      </c>
      <c r="K79" s="46">
        <v>930</v>
      </c>
      <c r="L79" s="43" t="s">
        <v>130</v>
      </c>
    </row>
    <row r="80" spans="1:12" x14ac:dyDescent="0.25">
      <c r="A80" s="45" t="s">
        <v>102</v>
      </c>
      <c r="B80" s="47" t="s">
        <v>124</v>
      </c>
      <c r="C80" s="47" t="s">
        <v>124</v>
      </c>
      <c r="D80" s="47" t="s">
        <v>124</v>
      </c>
      <c r="E80" s="46" t="s">
        <v>124</v>
      </c>
      <c r="F80" s="46" t="s">
        <v>124</v>
      </c>
      <c r="G80" s="46" t="s">
        <v>124</v>
      </c>
      <c r="H80" s="46">
        <v>15</v>
      </c>
      <c r="I80" s="46">
        <v>15</v>
      </c>
      <c r="J80" s="46">
        <v>12</v>
      </c>
      <c r="K80" s="46">
        <v>13</v>
      </c>
      <c r="L80" s="43" t="s">
        <v>130</v>
      </c>
    </row>
    <row r="81" spans="1:12" x14ac:dyDescent="0.25">
      <c r="A81" s="45" t="s">
        <v>101</v>
      </c>
      <c r="B81" s="46">
        <v>218</v>
      </c>
      <c r="C81" s="46">
        <v>383</v>
      </c>
      <c r="D81" s="46">
        <v>326</v>
      </c>
      <c r="E81" s="46">
        <v>351</v>
      </c>
      <c r="F81" s="46">
        <v>339</v>
      </c>
      <c r="G81" s="46">
        <v>255</v>
      </c>
      <c r="H81" s="46">
        <v>334</v>
      </c>
      <c r="I81" s="46">
        <v>276</v>
      </c>
      <c r="J81" s="46">
        <v>315</v>
      </c>
      <c r="K81" s="46">
        <v>194</v>
      </c>
      <c r="L81" s="43" t="s">
        <v>130</v>
      </c>
    </row>
  </sheetData>
  <pageMargins left="0.75" right="0.75" top="1" bottom="1" header="0.5" footer="0.5"/>
  <pageSetup paperSize="9" firstPageNumber="0" fitToWidth="0" fitToHeight="0" pageOrder="overThenDown"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Data for graph</vt:lpstr>
      <vt:lpstr>Raw data</vt:lpstr>
    </vt:vector>
  </TitlesOfParts>
  <Company>Institut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Wuppertal Institut</dc:creator>
  <cp:lastModifiedBy>Almut Reichel</cp:lastModifiedBy>
  <cp:lastPrinted>2010-07-21T11:16:08Z</cp:lastPrinted>
  <dcterms:created xsi:type="dcterms:W3CDTF">2010-06-14T13:31:30Z</dcterms:created>
  <dcterms:modified xsi:type="dcterms:W3CDTF">2013-01-29T16:02:38Z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1386473115</vt:i4>
  </property>
  <property fmtid="{D5CDD505-2E9C-101B-9397-08002B2CF9AE}" pid="4" name="_NewReviewCycle">
    <vt:lpwstr/>
  </property>
  <property fmtid="{D5CDD505-2E9C-101B-9397-08002B2CF9AE}" pid="5" name="_EmailSubject">
    <vt:lpwstr>Figures for upcoming EEA report on </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9" name="_PreviousAdHocReviewCycleID">
    <vt:i4>-946705220</vt:i4>
  </property>
</Properties>
</file>