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2 Dat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U56" i="1" l="1"/>
  <c r="U101" i="1" s="1"/>
  <c r="T56" i="1"/>
  <c r="T101" i="1" s="1"/>
  <c r="S56" i="1"/>
  <c r="S65" i="1" s="1"/>
  <c r="R56" i="1"/>
  <c r="R65" i="1" s="1"/>
  <c r="Q56" i="1"/>
  <c r="Q65" i="1" s="1"/>
  <c r="P56" i="1"/>
  <c r="P65" i="1" s="1"/>
  <c r="O56" i="1"/>
  <c r="O65" i="1" s="1"/>
  <c r="N56" i="1"/>
  <c r="N65" i="1" s="1"/>
  <c r="M56" i="1"/>
  <c r="M65" i="1" s="1"/>
  <c r="L56" i="1"/>
  <c r="L65" i="1" s="1"/>
  <c r="K56" i="1"/>
  <c r="K65" i="1" s="1"/>
  <c r="J56" i="1"/>
  <c r="J65" i="1" s="1"/>
  <c r="I56" i="1"/>
  <c r="I65" i="1" s="1"/>
  <c r="H56" i="1"/>
  <c r="H65" i="1" s="1"/>
  <c r="G56" i="1"/>
  <c r="G65" i="1" s="1"/>
  <c r="F56" i="1"/>
  <c r="F65" i="1" s="1"/>
  <c r="E56" i="1"/>
  <c r="E65" i="1" s="1"/>
  <c r="D56" i="1"/>
  <c r="D65" i="1" s="1"/>
  <c r="C56" i="1"/>
  <c r="C65" i="1" s="1"/>
  <c r="B56" i="1"/>
  <c r="U55" i="1"/>
  <c r="U100" i="1" s="1"/>
  <c r="T55" i="1"/>
  <c r="T64" i="1" s="1"/>
  <c r="S55" i="1"/>
  <c r="S64" i="1" s="1"/>
  <c r="R55" i="1"/>
  <c r="R64" i="1" s="1"/>
  <c r="Q55" i="1"/>
  <c r="Q64" i="1" s="1"/>
  <c r="P55" i="1"/>
  <c r="P64" i="1" s="1"/>
  <c r="O55" i="1"/>
  <c r="O64" i="1" s="1"/>
  <c r="N55" i="1"/>
  <c r="N64" i="1" s="1"/>
  <c r="M55" i="1"/>
  <c r="M64" i="1" s="1"/>
  <c r="L55" i="1"/>
  <c r="L64" i="1" s="1"/>
  <c r="K55" i="1"/>
  <c r="K64" i="1" s="1"/>
  <c r="J55" i="1"/>
  <c r="J64" i="1" s="1"/>
  <c r="I55" i="1"/>
  <c r="I64" i="1" s="1"/>
  <c r="H55" i="1"/>
  <c r="H64" i="1" s="1"/>
  <c r="G55" i="1"/>
  <c r="G64" i="1" s="1"/>
  <c r="F55" i="1"/>
  <c r="F64" i="1" s="1"/>
  <c r="E55" i="1"/>
  <c r="E64" i="1" s="1"/>
  <c r="D55" i="1"/>
  <c r="D64" i="1" s="1"/>
  <c r="C55" i="1"/>
  <c r="C64" i="1" s="1"/>
  <c r="B55" i="1"/>
  <c r="U54" i="1"/>
  <c r="U99" i="1" s="1"/>
  <c r="T54" i="1"/>
  <c r="T99" i="1" s="1"/>
  <c r="S54" i="1"/>
  <c r="S63" i="1" s="1"/>
  <c r="R54" i="1"/>
  <c r="R63" i="1" s="1"/>
  <c r="Q54" i="1"/>
  <c r="Q63" i="1" s="1"/>
  <c r="P54" i="1"/>
  <c r="P63" i="1" s="1"/>
  <c r="O54" i="1"/>
  <c r="O63" i="1" s="1"/>
  <c r="N54" i="1"/>
  <c r="N63" i="1" s="1"/>
  <c r="M54" i="1"/>
  <c r="M63" i="1" s="1"/>
  <c r="L54" i="1"/>
  <c r="L63" i="1" s="1"/>
  <c r="K54" i="1"/>
  <c r="K63" i="1" s="1"/>
  <c r="J54" i="1"/>
  <c r="J63" i="1" s="1"/>
  <c r="I54" i="1"/>
  <c r="I63" i="1" s="1"/>
  <c r="H54" i="1"/>
  <c r="H63" i="1" s="1"/>
  <c r="G54" i="1"/>
  <c r="G63" i="1" s="1"/>
  <c r="F54" i="1"/>
  <c r="F63" i="1" s="1"/>
  <c r="E54" i="1"/>
  <c r="E63" i="1" s="1"/>
  <c r="D54" i="1"/>
  <c r="D63" i="1" s="1"/>
  <c r="C54" i="1"/>
  <c r="C63" i="1" s="1"/>
  <c r="B54" i="1"/>
  <c r="U53" i="1"/>
  <c r="U98" i="1" s="1"/>
  <c r="T53" i="1"/>
  <c r="T62" i="1" s="1"/>
  <c r="S53" i="1"/>
  <c r="S62" i="1" s="1"/>
  <c r="R53" i="1"/>
  <c r="R62" i="1" s="1"/>
  <c r="Q53" i="1"/>
  <c r="Q62" i="1" s="1"/>
  <c r="P53" i="1"/>
  <c r="P62" i="1" s="1"/>
  <c r="O53" i="1"/>
  <c r="O62" i="1" s="1"/>
  <c r="N53" i="1"/>
  <c r="N62" i="1" s="1"/>
  <c r="M53" i="1"/>
  <c r="M62" i="1" s="1"/>
  <c r="L53" i="1"/>
  <c r="L62" i="1" s="1"/>
  <c r="K53" i="1"/>
  <c r="K62" i="1" s="1"/>
  <c r="J53" i="1"/>
  <c r="J62" i="1" s="1"/>
  <c r="I53" i="1"/>
  <c r="I62" i="1" s="1"/>
  <c r="H53" i="1"/>
  <c r="H62" i="1" s="1"/>
  <c r="G53" i="1"/>
  <c r="G62" i="1" s="1"/>
  <c r="F53" i="1"/>
  <c r="F62" i="1" s="1"/>
  <c r="E53" i="1"/>
  <c r="E62" i="1" s="1"/>
  <c r="D53" i="1"/>
  <c r="D62" i="1" s="1"/>
  <c r="C53" i="1"/>
  <c r="C62" i="1" s="1"/>
  <c r="B53" i="1"/>
  <c r="U52" i="1"/>
  <c r="U97" i="1" s="1"/>
  <c r="T52" i="1"/>
  <c r="T97" i="1" s="1"/>
  <c r="S52" i="1"/>
  <c r="S61" i="1" s="1"/>
  <c r="R52" i="1"/>
  <c r="R61" i="1" s="1"/>
  <c r="Q52" i="1"/>
  <c r="Q61" i="1" s="1"/>
  <c r="P52" i="1"/>
  <c r="P61" i="1" s="1"/>
  <c r="O52" i="1"/>
  <c r="O61" i="1" s="1"/>
  <c r="N52" i="1"/>
  <c r="N61" i="1" s="1"/>
  <c r="M52" i="1"/>
  <c r="M61" i="1" s="1"/>
  <c r="L52" i="1"/>
  <c r="L61" i="1" s="1"/>
  <c r="K52" i="1"/>
  <c r="K61" i="1" s="1"/>
  <c r="J52" i="1"/>
  <c r="J61" i="1" s="1"/>
  <c r="I52" i="1"/>
  <c r="I61" i="1" s="1"/>
  <c r="H52" i="1"/>
  <c r="H61" i="1" s="1"/>
  <c r="G52" i="1"/>
  <c r="G61" i="1" s="1"/>
  <c r="F52" i="1"/>
  <c r="F61" i="1" s="1"/>
  <c r="E52" i="1"/>
  <c r="E61" i="1" s="1"/>
  <c r="D52" i="1"/>
  <c r="D61" i="1" s="1"/>
  <c r="C52" i="1"/>
  <c r="C61" i="1" s="1"/>
  <c r="B52" i="1"/>
  <c r="U9" i="1"/>
  <c r="U18" i="1" s="1"/>
  <c r="T9" i="1"/>
  <c r="S9" i="1"/>
  <c r="S18" i="1" s="1"/>
  <c r="R9" i="1"/>
  <c r="R18" i="1" s="1"/>
  <c r="Q9" i="1"/>
  <c r="Q18" i="1" s="1"/>
  <c r="P9" i="1"/>
  <c r="P18" i="1" s="1"/>
  <c r="O9" i="1"/>
  <c r="O18" i="1" s="1"/>
  <c r="N9" i="1"/>
  <c r="N18" i="1" s="1"/>
  <c r="M9" i="1"/>
  <c r="M18" i="1" s="1"/>
  <c r="L9" i="1"/>
  <c r="L18" i="1" s="1"/>
  <c r="K9" i="1"/>
  <c r="K18" i="1" s="1"/>
  <c r="J9" i="1"/>
  <c r="J18" i="1" s="1"/>
  <c r="I9" i="1"/>
  <c r="I18" i="1" s="1"/>
  <c r="H9" i="1"/>
  <c r="H18" i="1" s="1"/>
  <c r="G9" i="1"/>
  <c r="G18" i="1" s="1"/>
  <c r="F9" i="1"/>
  <c r="F18" i="1" s="1"/>
  <c r="E9" i="1"/>
  <c r="E18" i="1" s="1"/>
  <c r="D9" i="1"/>
  <c r="D18" i="1" s="1"/>
  <c r="C9" i="1"/>
  <c r="C18" i="1" s="1"/>
  <c r="B9" i="1"/>
  <c r="U8" i="1"/>
  <c r="W8" i="1" s="1"/>
  <c r="T8" i="1"/>
  <c r="S8" i="1"/>
  <c r="S17" i="1" s="1"/>
  <c r="R8" i="1"/>
  <c r="R17" i="1" s="1"/>
  <c r="Q8" i="1"/>
  <c r="Q17" i="1" s="1"/>
  <c r="P8" i="1"/>
  <c r="P17" i="1" s="1"/>
  <c r="O8" i="1"/>
  <c r="O17" i="1" s="1"/>
  <c r="N8" i="1"/>
  <c r="N17" i="1" s="1"/>
  <c r="M8" i="1"/>
  <c r="M17" i="1" s="1"/>
  <c r="L8" i="1"/>
  <c r="L17" i="1" s="1"/>
  <c r="K8" i="1"/>
  <c r="K17" i="1" s="1"/>
  <c r="J8" i="1"/>
  <c r="J17" i="1" s="1"/>
  <c r="I8" i="1"/>
  <c r="I17" i="1" s="1"/>
  <c r="H8" i="1"/>
  <c r="H17" i="1" s="1"/>
  <c r="G8" i="1"/>
  <c r="G17" i="1" s="1"/>
  <c r="F8" i="1"/>
  <c r="F17" i="1" s="1"/>
  <c r="E8" i="1"/>
  <c r="E17" i="1" s="1"/>
  <c r="D8" i="1"/>
  <c r="D17" i="1" s="1"/>
  <c r="C8" i="1"/>
  <c r="C17" i="1" s="1"/>
  <c r="B8" i="1"/>
  <c r="U7" i="1"/>
  <c r="U16" i="1" s="1"/>
  <c r="T7" i="1"/>
  <c r="S7" i="1"/>
  <c r="S16" i="1" s="1"/>
  <c r="R7" i="1"/>
  <c r="R16" i="1" s="1"/>
  <c r="Q7" i="1"/>
  <c r="Q16" i="1" s="1"/>
  <c r="P7" i="1"/>
  <c r="P16" i="1" s="1"/>
  <c r="O7" i="1"/>
  <c r="O16" i="1" s="1"/>
  <c r="N7" i="1"/>
  <c r="N16" i="1" s="1"/>
  <c r="M7" i="1"/>
  <c r="M16" i="1" s="1"/>
  <c r="L7" i="1"/>
  <c r="L16" i="1" s="1"/>
  <c r="K7" i="1"/>
  <c r="K16" i="1" s="1"/>
  <c r="J7" i="1"/>
  <c r="J16" i="1" s="1"/>
  <c r="I7" i="1"/>
  <c r="I16" i="1" s="1"/>
  <c r="H7" i="1"/>
  <c r="H16" i="1" s="1"/>
  <c r="G7" i="1"/>
  <c r="G16" i="1" s="1"/>
  <c r="F7" i="1"/>
  <c r="F16" i="1" s="1"/>
  <c r="E7" i="1"/>
  <c r="E16" i="1" s="1"/>
  <c r="D7" i="1"/>
  <c r="D16" i="1" s="1"/>
  <c r="C7" i="1"/>
  <c r="C16" i="1" s="1"/>
  <c r="B7" i="1"/>
  <c r="U6" i="1"/>
  <c r="U24" i="1" s="1"/>
  <c r="T6" i="1"/>
  <c r="S6" i="1"/>
  <c r="S15" i="1" s="1"/>
  <c r="R6" i="1"/>
  <c r="R15" i="1" s="1"/>
  <c r="Q6" i="1"/>
  <c r="Q15" i="1" s="1"/>
  <c r="P6" i="1"/>
  <c r="P15" i="1" s="1"/>
  <c r="O6" i="1"/>
  <c r="O15" i="1" s="1"/>
  <c r="N6" i="1"/>
  <c r="N15" i="1" s="1"/>
  <c r="M6" i="1"/>
  <c r="M15" i="1" s="1"/>
  <c r="L6" i="1"/>
  <c r="L15" i="1" s="1"/>
  <c r="K6" i="1"/>
  <c r="K15" i="1" s="1"/>
  <c r="J6" i="1"/>
  <c r="J15" i="1" s="1"/>
  <c r="I6" i="1"/>
  <c r="I15" i="1" s="1"/>
  <c r="H6" i="1"/>
  <c r="H15" i="1" s="1"/>
  <c r="G6" i="1"/>
  <c r="G15" i="1" s="1"/>
  <c r="F6" i="1"/>
  <c r="F15" i="1" s="1"/>
  <c r="E6" i="1"/>
  <c r="E15" i="1" s="1"/>
  <c r="D6" i="1"/>
  <c r="D15" i="1" s="1"/>
  <c r="C6" i="1"/>
  <c r="C15" i="1" s="1"/>
  <c r="B6" i="1"/>
  <c r="U5" i="1"/>
  <c r="U23" i="1" s="1"/>
  <c r="T5" i="1"/>
  <c r="S5" i="1"/>
  <c r="S14" i="1" s="1"/>
  <c r="R5" i="1"/>
  <c r="R14" i="1" s="1"/>
  <c r="Q5" i="1"/>
  <c r="Q14" i="1" s="1"/>
  <c r="P5" i="1"/>
  <c r="P14" i="1" s="1"/>
  <c r="O5" i="1"/>
  <c r="O14" i="1" s="1"/>
  <c r="N5" i="1"/>
  <c r="N14" i="1" s="1"/>
  <c r="M5" i="1"/>
  <c r="M14" i="1" s="1"/>
  <c r="L5" i="1"/>
  <c r="L14" i="1" s="1"/>
  <c r="K5" i="1"/>
  <c r="K14" i="1" s="1"/>
  <c r="J5" i="1"/>
  <c r="J14" i="1" s="1"/>
  <c r="I5" i="1"/>
  <c r="I14" i="1" s="1"/>
  <c r="H5" i="1"/>
  <c r="H14" i="1" s="1"/>
  <c r="G5" i="1"/>
  <c r="G14" i="1" s="1"/>
  <c r="F5" i="1"/>
  <c r="F14" i="1" s="1"/>
  <c r="E5" i="1"/>
  <c r="E14" i="1" s="1"/>
  <c r="D5" i="1"/>
  <c r="D14" i="1" s="1"/>
  <c r="C5" i="1"/>
  <c r="C14" i="1" s="1"/>
  <c r="B5" i="1"/>
  <c r="T41" i="1" l="1"/>
  <c r="T32" i="1"/>
  <c r="W5" i="1"/>
  <c r="T42" i="1"/>
  <c r="T33" i="1"/>
  <c r="W6" i="1"/>
  <c r="T43" i="1"/>
  <c r="T34" i="1"/>
  <c r="W7" i="1"/>
  <c r="T44" i="1"/>
  <c r="T35" i="1"/>
  <c r="T26" i="1"/>
  <c r="T45" i="1"/>
  <c r="T36" i="1"/>
  <c r="T27" i="1"/>
  <c r="W9" i="1"/>
  <c r="U14" i="1"/>
  <c r="T15" i="1"/>
  <c r="T17" i="1"/>
  <c r="U41" i="1"/>
  <c r="U32" i="1"/>
  <c r="X5" i="1"/>
  <c r="U42" i="1"/>
  <c r="U33" i="1"/>
  <c r="X6" i="1"/>
  <c r="U43" i="1"/>
  <c r="U34" i="1"/>
  <c r="U25" i="1"/>
  <c r="X7" i="1"/>
  <c r="U44" i="1"/>
  <c r="U35" i="1"/>
  <c r="U26" i="1"/>
  <c r="X8" i="1"/>
  <c r="U45" i="1"/>
  <c r="U36" i="1"/>
  <c r="U27" i="1"/>
  <c r="X9" i="1"/>
  <c r="T14" i="1"/>
  <c r="U15" i="1"/>
  <c r="T16" i="1"/>
  <c r="U17" i="1"/>
  <c r="T18" i="1"/>
  <c r="T23" i="1"/>
  <c r="T24" i="1"/>
  <c r="T25" i="1"/>
  <c r="X52" i="1"/>
  <c r="X53" i="1"/>
  <c r="X54" i="1"/>
  <c r="X55" i="1"/>
  <c r="X56" i="1"/>
  <c r="T61" i="1"/>
  <c r="U62" i="1"/>
  <c r="T63" i="1"/>
  <c r="U64" i="1"/>
  <c r="T65" i="1"/>
  <c r="T70" i="1"/>
  <c r="T71" i="1"/>
  <c r="T72" i="1"/>
  <c r="T73" i="1"/>
  <c r="T74" i="1"/>
  <c r="T79" i="1"/>
  <c r="T80" i="1"/>
  <c r="T81" i="1"/>
  <c r="T82" i="1"/>
  <c r="T83" i="1"/>
  <c r="T88" i="1"/>
  <c r="T89" i="1"/>
  <c r="T90" i="1"/>
  <c r="T91" i="1"/>
  <c r="T92" i="1"/>
  <c r="T98" i="1"/>
  <c r="T100" i="1"/>
  <c r="W52" i="1"/>
  <c r="W53" i="1"/>
  <c r="W54" i="1"/>
  <c r="W55" i="1"/>
  <c r="W56" i="1"/>
  <c r="U61" i="1"/>
  <c r="U63" i="1"/>
  <c r="U65" i="1"/>
  <c r="U70" i="1"/>
  <c r="U71" i="1"/>
  <c r="U72" i="1"/>
  <c r="U73" i="1"/>
  <c r="U74" i="1"/>
  <c r="U79" i="1"/>
  <c r="U80" i="1"/>
  <c r="U81" i="1"/>
  <c r="U82" i="1"/>
  <c r="U83" i="1"/>
  <c r="U88" i="1"/>
  <c r="U89" i="1"/>
  <c r="U90" i="1"/>
  <c r="U91" i="1"/>
  <c r="U92" i="1"/>
</calcChain>
</file>

<file path=xl/sharedStrings.xml><?xml version="1.0" encoding="utf-8"?>
<sst xmlns="http://schemas.openxmlformats.org/spreadsheetml/2006/main" count="123" uniqueCount="42">
  <si>
    <t>Final electricity use by sector, EU27</t>
  </si>
  <si>
    <t>European Union (27 countries)</t>
  </si>
  <si>
    <t>This cell determines the lookups for the next set of tables.</t>
  </si>
  <si>
    <t>GWh</t>
  </si>
  <si>
    <t>abs growth</t>
  </si>
  <si>
    <t>share</t>
  </si>
  <si>
    <t>Total</t>
  </si>
  <si>
    <t>Industry</t>
  </si>
  <si>
    <t>Households</t>
  </si>
  <si>
    <t>Services, agriculture and other sectors</t>
  </si>
  <si>
    <t>Transport</t>
  </si>
  <si>
    <t>Annual growth, EU27</t>
  </si>
  <si>
    <t>%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</si>
  <si>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</si>
  <si>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</si>
  <si>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</si>
  <si>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</si>
  <si>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</si>
  <si>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</si>
  <si>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</si>
  <si>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</si>
  <si>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</si>
  <si>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</si>
  <si>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</si>
  <si>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</si>
  <si>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</si>
  <si>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</si>
  <si>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</si>
  <si>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</si>
  <si>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</si>
  <si>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</si>
  <si>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</si>
  <si>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Annual growth 1990-200X, EU27</t>
  </si>
  <si>
    <t>Annual growth 2005-200X, EU27</t>
  </si>
  <si>
    <t>Overall growth 1990-200X, EU27</t>
  </si>
  <si>
    <t>non-EU EEA</t>
  </si>
  <si>
    <t>Final electricity use by sector, non-EU EEA</t>
  </si>
  <si>
    <t>Annual growth, non-EU EEA</t>
  </si>
  <si>
    <t>Annual growth 1990-200X, non-EU EEA</t>
  </si>
  <si>
    <t>Annual growth 2005-200X, non-EU EEA</t>
  </si>
  <si>
    <t>Overall growth 1990-200X, non-EU EEA</t>
  </si>
  <si>
    <t>Overall growth 2005-200X, non-EU 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</si>
</sst>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0.0%"/>
    <numFmt numFmtId="166" formatCode="_-* #,##0.000_-;_-* #,##0.000\-;_-* &quot;-&quot;???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vertical="center" indent="5"/>
    </xf>
    <xf numFmtId="4" fontId="4" fillId="5" borderId="0" applyBorder="0">
      <alignment horizontal="right" vertical="center"/>
    </xf>
    <xf numFmtId="4" fontId="4" fillId="5" borderId="7">
      <alignment horizontal="right" vertical="center"/>
    </xf>
    <xf numFmtId="4" fontId="5" fillId="6" borderId="8">
      <alignment horizontal="right" vertical="center"/>
    </xf>
    <xf numFmtId="4" fontId="6" fillId="6" borderId="8">
      <alignment horizontal="right" vertical="center"/>
    </xf>
    <xf numFmtId="0" fontId="6" fillId="0" borderId="0" applyNumberFormat="0">
      <alignment horizontal="right"/>
    </xf>
    <xf numFmtId="0" fontId="3" fillId="0" borderId="9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Protection="0">
      <alignment horizontal="left" vertical="center"/>
    </xf>
    <xf numFmtId="0" fontId="3" fillId="7" borderId="0" applyNumberFormat="0" applyFont="0" applyBorder="0" applyAlignment="0" applyProtection="0"/>
    <xf numFmtId="0" fontId="3" fillId="0" borderId="0"/>
    <xf numFmtId="0" fontId="3" fillId="0" borderId="0"/>
    <xf numFmtId="0" fontId="10" fillId="0" borderId="0"/>
    <xf numFmtId="4" fontId="4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2" fillId="3" borderId="1" xfId="0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NumberFormat="1" applyFont="1" applyFill="1" applyBorder="1" applyAlignment="1"/>
    <xf numFmtId="1" fontId="1" fillId="2" borderId="0" xfId="1" applyNumberFormat="1" applyFont="1" applyFill="1"/>
    <xf numFmtId="165" fontId="0" fillId="0" borderId="0" xfId="2" applyNumberFormat="1" applyFont="1" applyFill="1"/>
    <xf numFmtId="165" fontId="0" fillId="0" borderId="0" xfId="2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1" fillId="2" borderId="0" xfId="2" applyNumberFormat="1" applyFont="1" applyFill="1"/>
    <xf numFmtId="165" fontId="1" fillId="2" borderId="0" xfId="2" applyNumberFormat="1" applyFont="1" applyFill="1" applyBorder="1"/>
    <xf numFmtId="165" fontId="1" fillId="2" borderId="2" xfId="2" applyNumberFormat="1" applyFont="1" applyFill="1" applyBorder="1"/>
    <xf numFmtId="165" fontId="1" fillId="2" borderId="3" xfId="2" applyNumberFormat="1" applyFont="1" applyFill="1" applyBorder="1"/>
    <xf numFmtId="165" fontId="1" fillId="2" borderId="4" xfId="2" applyNumberFormat="1" applyFont="1" applyFill="1" applyBorder="1"/>
    <xf numFmtId="0" fontId="0" fillId="2" borderId="0" xfId="0" applyFill="1" applyBorder="1"/>
    <xf numFmtId="0" fontId="2" fillId="4" borderId="0" xfId="0" applyFont="1" applyFill="1"/>
    <xf numFmtId="0" fontId="2" fillId="2" borderId="0" xfId="0" applyFont="1" applyFill="1" applyBorder="1" applyAlignment="1">
      <alignment horizontal="center"/>
    </xf>
    <xf numFmtId="166" fontId="0" fillId="0" borderId="0" xfId="0" applyNumberFormat="1" applyFill="1"/>
    <xf numFmtId="0" fontId="2" fillId="3" borderId="0" xfId="0" applyFont="1" applyFill="1"/>
    <xf numFmtId="0" fontId="0" fillId="0" borderId="0" xfId="0" applyFill="1" applyBorder="1"/>
    <xf numFmtId="0" fontId="2" fillId="3" borderId="5" xfId="0" applyFont="1" applyFill="1" applyBorder="1"/>
    <xf numFmtId="0" fontId="0" fillId="0" borderId="6" xfId="0" applyFill="1" applyBorder="1"/>
    <xf numFmtId="0" fontId="0" fillId="4" borderId="0" xfId="0" applyFill="1" applyBorder="1"/>
    <xf numFmtId="165" fontId="1" fillId="4" borderId="0" xfId="2" applyNumberFormat="1" applyFont="1" applyFill="1" applyBorder="1"/>
    <xf numFmtId="0" fontId="0" fillId="4" borderId="0" xfId="0" applyFill="1"/>
  </cellXfs>
  <cellStyles count="18">
    <cellStyle name="5x indented GHG Textfiels" xfId="3"/>
    <cellStyle name="AggBoldCells" xfId="4"/>
    <cellStyle name="AggCels_T(2)" xfId="5"/>
    <cellStyle name="AggOrange_bld_it" xfId="6"/>
    <cellStyle name="AggOrange9_CRFReport-template" xfId="7"/>
    <cellStyle name="Comma" xfId="1" builtinId="3"/>
    <cellStyle name="Constants" xfId="8"/>
    <cellStyle name="Empty_TBorder" xfId="9"/>
    <cellStyle name="Headline" xfId="10"/>
    <cellStyle name="Normal" xfId="0" builtinId="0"/>
    <cellStyle name="Normal 2" xfId="11"/>
    <cellStyle name="Normal GHG Textfiels Bold" xfId="12"/>
    <cellStyle name="Normal GHG-Shade" xfId="13"/>
    <cellStyle name="Percent" xfId="2" builtinId="5"/>
    <cellStyle name="Standard 2" xfId="14"/>
    <cellStyle name="Standard_CRFReport-template" xfId="15"/>
    <cellStyle name="Standaard_EN_19_ Eurostat" xfId="16"/>
    <cellStyle name="Обычный_CRF2002 (1)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14507772020726"/>
          <c:y val="0.10714285714285714"/>
          <c:w val="0.67772020725388904"/>
          <c:h val="0.82312925170068063"/>
        </c:manualLayout>
      </c:layout>
      <c:barChart>
        <c:barDir val="bar"/>
        <c:grouping val="clustered"/>
        <c:varyColors val="0"/>
        <c:ser>
          <c:idx val="0"/>
          <c:order val="0"/>
          <c:tx>
            <c:v>1990-2009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2 Data'!$A$23:$A$27</c:f>
              <c:strCache>
                <c:ptCount val="5"/>
                <c:pt idx="0">
                  <c:v>Total</c:v>
                </c:pt>
                <c:pt idx="1">
                  <c:v>Industry</c:v>
                </c:pt>
                <c:pt idx="2">
                  <c:v>Households</c:v>
                </c:pt>
                <c:pt idx="3">
                  <c:v>Services, agriculture and other sectors</c:v>
                </c:pt>
                <c:pt idx="4">
                  <c:v>Transport</c:v>
                </c:pt>
              </c:strCache>
            </c:strRef>
          </c:cat>
          <c:val>
            <c:numRef>
              <c:f>'Fig 2 Data'!$U$23:$U$27</c:f>
              <c:numCache>
                <c:formatCode>0.0%</c:formatCode>
                <c:ptCount val="5"/>
                <c:pt idx="0">
                  <c:v>1.242471594245842E-2</c:v>
                </c:pt>
                <c:pt idx="1">
                  <c:v>-3.5876335684259519E-4</c:v>
                </c:pt>
                <c:pt idx="2">
                  <c:v>1.7481510351677887E-2</c:v>
                </c:pt>
                <c:pt idx="3">
                  <c:v>2.7309202265902277E-2</c:v>
                </c:pt>
                <c:pt idx="4">
                  <c:v>6.5658019291849889E-3</c:v>
                </c:pt>
              </c:numCache>
            </c:numRef>
          </c:val>
        </c:ser>
        <c:ser>
          <c:idx val="2"/>
          <c:order val="1"/>
          <c:tx>
            <c:v>2005-2009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'Fig 2 Data'!$U$32:$U$36</c:f>
              <c:numCache>
                <c:formatCode>0.0%</c:formatCode>
                <c:ptCount val="5"/>
                <c:pt idx="0">
                  <c:v>-9.7195327827903633E-4</c:v>
                </c:pt>
                <c:pt idx="1">
                  <c:v>-7.4384430606453389E-3</c:v>
                </c:pt>
                <c:pt idx="2">
                  <c:v>2.1957443010203193E-3</c:v>
                </c:pt>
                <c:pt idx="3">
                  <c:v>4.5044461042342832E-3</c:v>
                </c:pt>
                <c:pt idx="4">
                  <c:v>-2.2841924976094719E-3</c:v>
                </c:pt>
              </c:numCache>
            </c:numRef>
          </c:val>
        </c:ser>
        <c:ser>
          <c:idx val="1"/>
          <c:order val="2"/>
          <c:tx>
            <c:v>2008-2009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2 Data'!$A$23:$A$27</c:f>
              <c:strCache>
                <c:ptCount val="5"/>
                <c:pt idx="0">
                  <c:v>Total</c:v>
                </c:pt>
                <c:pt idx="1">
                  <c:v>Industry</c:v>
                </c:pt>
                <c:pt idx="2">
                  <c:v>Households</c:v>
                </c:pt>
                <c:pt idx="3">
                  <c:v>Services, agriculture and other sectors</c:v>
                </c:pt>
                <c:pt idx="4">
                  <c:v>Transport</c:v>
                </c:pt>
              </c:strCache>
            </c:strRef>
          </c:cat>
          <c:val>
            <c:numRef>
              <c:f>'Fig 2 Data'!$U$14:$U$18</c:f>
              <c:numCache>
                <c:formatCode>0.0%</c:formatCode>
                <c:ptCount val="5"/>
                <c:pt idx="0">
                  <c:v>-4.9583188849987136E-2</c:v>
                </c:pt>
                <c:pt idx="1">
                  <c:v>-0.13562108780240234</c:v>
                </c:pt>
                <c:pt idx="2">
                  <c:v>1.5831067486326234E-2</c:v>
                </c:pt>
                <c:pt idx="3">
                  <c:v>2.0160875308921078E-3</c:v>
                </c:pt>
                <c:pt idx="4">
                  <c:v>-3.6098154532549165E-2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376960"/>
        <c:axId val="142378496"/>
      </c:barChart>
      <c:catAx>
        <c:axId val="142376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37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378496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3769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959172918345839"/>
          <c:y val="0.11682338743026896"/>
          <c:w val="7.7687912042490703E-2"/>
          <c:h val="0.10394038365783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361950</xdr:colOff>
      <xdr:row>9</xdr:row>
      <xdr:rowOff>152400</xdr:rowOff>
    </xdr:from>
    <xdr:to>
      <xdr:col>32</xdr:col>
      <xdr:colOff>228600</xdr:colOff>
      <xdr:row>46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18/EN18_2011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_Data2011"/>
      <sheetName val="Fig 4 Data"/>
      <sheetName val="Fig 4"/>
      <sheetName val="Fig 1 Data"/>
      <sheetName val="Fig 1"/>
      <sheetName val="Fig 2 Data"/>
      <sheetName val="Fig 3 Data"/>
      <sheetName val="Fig 3"/>
      <sheetName val="IEA_Data2011"/>
      <sheetName val="IEA_Data2010"/>
      <sheetName val="EU status"/>
      <sheetName val="Country abb"/>
      <sheetName val="factsheet MS trend"/>
    </sheetNames>
    <sheetDataSet>
      <sheetData sheetId="0"/>
      <sheetData sheetId="1">
        <row r="57">
          <cell r="C57">
            <v>2</v>
          </cell>
          <cell r="D57">
            <v>3</v>
          </cell>
          <cell r="E57">
            <v>4</v>
          </cell>
          <cell r="F57">
            <v>5</v>
          </cell>
          <cell r="G57">
            <v>6</v>
          </cell>
          <cell r="H57">
            <v>7</v>
          </cell>
          <cell r="I57">
            <v>8</v>
          </cell>
          <cell r="J57">
            <v>9</v>
          </cell>
          <cell r="K57">
            <v>10</v>
          </cell>
          <cell r="L57">
            <v>11</v>
          </cell>
          <cell r="M57">
            <v>12</v>
          </cell>
          <cell r="N57">
            <v>13</v>
          </cell>
          <cell r="O57">
            <v>14</v>
          </cell>
          <cell r="P57">
            <v>15</v>
          </cell>
          <cell r="Q57">
            <v>16</v>
          </cell>
          <cell r="R57">
            <v>17</v>
          </cell>
          <cell r="S57">
            <v>18</v>
          </cell>
          <cell r="T57">
            <v>19</v>
          </cell>
          <cell r="U57">
            <v>20</v>
          </cell>
          <cell r="V57">
            <v>21</v>
          </cell>
        </row>
        <row r="58">
          <cell r="B58" t="str">
            <v>GEO/TIME</v>
          </cell>
          <cell r="C58" t="str">
            <v>1990</v>
          </cell>
          <cell r="D58" t="str">
            <v>1991</v>
          </cell>
          <cell r="E58" t="str">
            <v>1992</v>
          </cell>
          <cell r="F58" t="str">
            <v>1993</v>
          </cell>
          <cell r="G58" t="str">
            <v>1994</v>
          </cell>
          <cell r="H58" t="str">
            <v>1995</v>
          </cell>
          <cell r="I58" t="str">
            <v>1996</v>
          </cell>
          <cell r="J58" t="str">
            <v>1997</v>
          </cell>
          <cell r="K58" t="str">
            <v>1998</v>
          </cell>
          <cell r="L58" t="str">
            <v>1999</v>
          </cell>
          <cell r="M58" t="str">
            <v>2000</v>
          </cell>
          <cell r="N58" t="str">
            <v>2001</v>
          </cell>
          <cell r="O58" t="str">
            <v>2002</v>
          </cell>
          <cell r="P58" t="str">
            <v>2003</v>
          </cell>
          <cell r="Q58" t="str">
            <v>2004</v>
          </cell>
          <cell r="R58" t="str">
            <v>2005</v>
          </cell>
          <cell r="S58" t="str">
            <v>2006</v>
          </cell>
          <cell r="T58" t="str">
            <v>2007</v>
          </cell>
          <cell r="U58" t="str">
            <v>2008</v>
          </cell>
          <cell r="V58" t="str">
            <v>2009</v>
          </cell>
        </row>
        <row r="59">
          <cell r="B59" t="str">
            <v>Austria</v>
          </cell>
          <cell r="C59">
            <v>42766</v>
          </cell>
          <cell r="D59">
            <v>44815</v>
          </cell>
          <cell r="E59">
            <v>44329</v>
          </cell>
          <cell r="F59">
            <v>44947</v>
          </cell>
          <cell r="G59">
            <v>45617</v>
          </cell>
          <cell r="H59">
            <v>46712</v>
          </cell>
          <cell r="I59">
            <v>48310</v>
          </cell>
          <cell r="J59">
            <v>48903</v>
          </cell>
          <cell r="K59">
            <v>49711</v>
          </cell>
          <cell r="L59">
            <v>50249</v>
          </cell>
          <cell r="M59">
            <v>50925</v>
          </cell>
          <cell r="N59">
            <v>53068</v>
          </cell>
          <cell r="O59">
            <v>53241</v>
          </cell>
          <cell r="P59">
            <v>54993</v>
          </cell>
          <cell r="Q59">
            <v>56222</v>
          </cell>
          <cell r="R59">
            <v>57716</v>
          </cell>
          <cell r="S59">
            <v>59889</v>
          </cell>
          <cell r="T59">
            <v>60849</v>
          </cell>
          <cell r="U59">
            <v>60023</v>
          </cell>
          <cell r="V59">
            <v>57880</v>
          </cell>
        </row>
        <row r="60">
          <cell r="B60" t="str">
            <v>Belgium</v>
          </cell>
          <cell r="C60">
            <v>57984</v>
          </cell>
          <cell r="D60">
            <v>60516</v>
          </cell>
          <cell r="E60">
            <v>62583</v>
          </cell>
          <cell r="F60">
            <v>63300</v>
          </cell>
          <cell r="G60">
            <v>66447</v>
          </cell>
          <cell r="H60">
            <v>68448</v>
          </cell>
          <cell r="I60">
            <v>69876</v>
          </cell>
          <cell r="J60">
            <v>71829</v>
          </cell>
          <cell r="K60">
            <v>73960</v>
          </cell>
          <cell r="L60">
            <v>74508</v>
          </cell>
          <cell r="M60">
            <v>77542</v>
          </cell>
          <cell r="N60">
            <v>78142</v>
          </cell>
          <cell r="O60">
            <v>78447</v>
          </cell>
          <cell r="P60">
            <v>79732</v>
          </cell>
          <cell r="Q60">
            <v>80609</v>
          </cell>
          <cell r="R60">
            <v>80202</v>
          </cell>
          <cell r="S60">
            <v>82606</v>
          </cell>
          <cell r="T60">
            <v>82898</v>
          </cell>
          <cell r="U60">
            <v>82686</v>
          </cell>
          <cell r="V60">
            <v>77255</v>
          </cell>
        </row>
        <row r="61">
          <cell r="B61" t="str">
            <v>Bulgaria</v>
          </cell>
          <cell r="C61">
            <v>35272</v>
          </cell>
          <cell r="D61">
            <v>30178</v>
          </cell>
          <cell r="E61">
            <v>26169</v>
          </cell>
          <cell r="F61">
            <v>26209</v>
          </cell>
          <cell r="G61">
            <v>26497</v>
          </cell>
          <cell r="H61">
            <v>28689</v>
          </cell>
          <cell r="I61">
            <v>29890</v>
          </cell>
          <cell r="J61">
            <v>26916</v>
          </cell>
          <cell r="K61">
            <v>26141</v>
          </cell>
          <cell r="L61">
            <v>23793</v>
          </cell>
          <cell r="M61">
            <v>24251</v>
          </cell>
          <cell r="N61">
            <v>24593</v>
          </cell>
          <cell r="O61">
            <v>24081</v>
          </cell>
          <cell r="P61">
            <v>25134</v>
          </cell>
          <cell r="Q61">
            <v>24906</v>
          </cell>
          <cell r="R61">
            <v>25716</v>
          </cell>
          <cell r="S61">
            <v>26888</v>
          </cell>
          <cell r="T61">
            <v>27213</v>
          </cell>
          <cell r="U61">
            <v>28658</v>
          </cell>
          <cell r="V61">
            <v>26847</v>
          </cell>
        </row>
        <row r="62">
          <cell r="B62" t="str">
            <v>Cyprus</v>
          </cell>
          <cell r="C62">
            <v>1791</v>
          </cell>
          <cell r="D62">
            <v>1877</v>
          </cell>
          <cell r="E62">
            <v>2119</v>
          </cell>
          <cell r="F62">
            <v>2309</v>
          </cell>
          <cell r="G62">
            <v>2412</v>
          </cell>
          <cell r="H62">
            <v>2223</v>
          </cell>
          <cell r="I62">
            <v>2299</v>
          </cell>
          <cell r="J62">
            <v>2382</v>
          </cell>
          <cell r="K62">
            <v>2615</v>
          </cell>
          <cell r="L62">
            <v>2768</v>
          </cell>
          <cell r="M62">
            <v>2996</v>
          </cell>
          <cell r="N62">
            <v>3110</v>
          </cell>
          <cell r="O62">
            <v>3385</v>
          </cell>
          <cell r="P62">
            <v>3646</v>
          </cell>
          <cell r="Q62">
            <v>3749</v>
          </cell>
          <cell r="R62">
            <v>3960</v>
          </cell>
          <cell r="S62">
            <v>4168</v>
          </cell>
          <cell r="T62">
            <v>4385</v>
          </cell>
          <cell r="U62">
            <v>4634</v>
          </cell>
          <cell r="V62">
            <v>4751</v>
          </cell>
        </row>
        <row r="63">
          <cell r="B63" t="str">
            <v>Czech Republic</v>
          </cell>
          <cell r="C63">
            <v>48177</v>
          </cell>
          <cell r="D63">
            <v>44466</v>
          </cell>
          <cell r="E63">
            <v>43385</v>
          </cell>
          <cell r="F63">
            <v>43023</v>
          </cell>
          <cell r="G63">
            <v>44968</v>
          </cell>
          <cell r="H63">
            <v>48082</v>
          </cell>
          <cell r="I63">
            <v>50284</v>
          </cell>
          <cell r="J63">
            <v>49635</v>
          </cell>
          <cell r="K63">
            <v>48875</v>
          </cell>
          <cell r="L63">
            <v>48122</v>
          </cell>
          <cell r="M63">
            <v>49381</v>
          </cell>
          <cell r="N63">
            <v>50881</v>
          </cell>
          <cell r="O63">
            <v>50823</v>
          </cell>
          <cell r="P63">
            <v>52407</v>
          </cell>
          <cell r="Q63">
            <v>53832</v>
          </cell>
          <cell r="R63">
            <v>55291</v>
          </cell>
          <cell r="S63">
            <v>57016</v>
          </cell>
          <cell r="T63">
            <v>57240</v>
          </cell>
          <cell r="U63">
            <v>58040</v>
          </cell>
          <cell r="V63">
            <v>54913</v>
          </cell>
        </row>
        <row r="64">
          <cell r="B64" t="str">
            <v>Denmark</v>
          </cell>
          <cell r="C64">
            <v>28361</v>
          </cell>
          <cell r="D64">
            <v>29242</v>
          </cell>
          <cell r="E64">
            <v>29742</v>
          </cell>
          <cell r="F64">
            <v>30158</v>
          </cell>
          <cell r="G64">
            <v>30760</v>
          </cell>
          <cell r="H64">
            <v>30882</v>
          </cell>
          <cell r="I64">
            <v>31682</v>
          </cell>
          <cell r="J64">
            <v>31876</v>
          </cell>
          <cell r="K64">
            <v>32043</v>
          </cell>
          <cell r="L64">
            <v>32180</v>
          </cell>
          <cell r="M64">
            <v>32454</v>
          </cell>
          <cell r="N64">
            <v>32565</v>
          </cell>
          <cell r="O64">
            <v>32515</v>
          </cell>
          <cell r="P64">
            <v>32370</v>
          </cell>
          <cell r="Q64">
            <v>32971</v>
          </cell>
          <cell r="R64">
            <v>33464</v>
          </cell>
          <cell r="S64">
            <v>33793</v>
          </cell>
          <cell r="T64">
            <v>33476</v>
          </cell>
          <cell r="U64">
            <v>33257</v>
          </cell>
          <cell r="V64">
            <v>31582</v>
          </cell>
        </row>
        <row r="65">
          <cell r="B65" t="str">
            <v>Estonia</v>
          </cell>
          <cell r="C65">
            <v>7016</v>
          </cell>
          <cell r="D65">
            <v>6974</v>
          </cell>
          <cell r="E65">
            <v>5430</v>
          </cell>
          <cell r="F65">
            <v>4168</v>
          </cell>
          <cell r="G65">
            <v>4672</v>
          </cell>
          <cell r="H65">
            <v>4581</v>
          </cell>
          <cell r="I65">
            <v>5026</v>
          </cell>
          <cell r="J65">
            <v>5292</v>
          </cell>
          <cell r="K65">
            <v>5193</v>
          </cell>
          <cell r="L65">
            <v>4809</v>
          </cell>
          <cell r="M65">
            <v>4991</v>
          </cell>
          <cell r="N65">
            <v>5172</v>
          </cell>
          <cell r="O65">
            <v>5384</v>
          </cell>
          <cell r="P65">
            <v>5657</v>
          </cell>
          <cell r="Q65">
            <v>5913</v>
          </cell>
          <cell r="R65">
            <v>6040</v>
          </cell>
          <cell r="S65">
            <v>6490</v>
          </cell>
          <cell r="T65">
            <v>6795</v>
          </cell>
          <cell r="U65">
            <v>7004</v>
          </cell>
          <cell r="V65">
            <v>6650</v>
          </cell>
        </row>
        <row r="66">
          <cell r="B66" t="str">
            <v>Finland</v>
          </cell>
          <cell r="C66">
            <v>58943</v>
          </cell>
          <cell r="D66">
            <v>59087</v>
          </cell>
          <cell r="E66">
            <v>59758</v>
          </cell>
          <cell r="F66">
            <v>62267</v>
          </cell>
          <cell r="G66">
            <v>65052</v>
          </cell>
          <cell r="H66">
            <v>65217</v>
          </cell>
          <cell r="I66">
            <v>66501</v>
          </cell>
          <cell r="J66">
            <v>70492</v>
          </cell>
          <cell r="K66">
            <v>72833</v>
          </cell>
          <cell r="L66">
            <v>74262</v>
          </cell>
          <cell r="M66">
            <v>75580</v>
          </cell>
          <cell r="N66">
            <v>77308</v>
          </cell>
          <cell r="O66">
            <v>79693</v>
          </cell>
          <cell r="P66">
            <v>80855</v>
          </cell>
          <cell r="Q66">
            <v>83128</v>
          </cell>
          <cell r="R66">
            <v>80935</v>
          </cell>
          <cell r="S66">
            <v>85772</v>
          </cell>
          <cell r="T66">
            <v>86324</v>
          </cell>
          <cell r="U66">
            <v>82613</v>
          </cell>
          <cell r="V66">
            <v>77211</v>
          </cell>
        </row>
        <row r="67">
          <cell r="B67" t="str">
            <v>France</v>
          </cell>
          <cell r="C67">
            <v>302230</v>
          </cell>
          <cell r="D67">
            <v>321362</v>
          </cell>
          <cell r="E67">
            <v>330327</v>
          </cell>
          <cell r="F67">
            <v>332598</v>
          </cell>
          <cell r="G67">
            <v>337493</v>
          </cell>
          <cell r="H67">
            <v>342850</v>
          </cell>
          <cell r="I67">
            <v>355834</v>
          </cell>
          <cell r="J67">
            <v>355458</v>
          </cell>
          <cell r="K67">
            <v>367437</v>
          </cell>
          <cell r="L67">
            <v>374959</v>
          </cell>
          <cell r="M67">
            <v>384903</v>
          </cell>
          <cell r="N67">
            <v>395777</v>
          </cell>
          <cell r="O67">
            <v>393486</v>
          </cell>
          <cell r="P67">
            <v>408400</v>
          </cell>
          <cell r="Q67">
            <v>420160</v>
          </cell>
          <cell r="R67">
            <v>422771</v>
          </cell>
          <cell r="S67">
            <v>426925</v>
          </cell>
          <cell r="T67">
            <v>426015</v>
          </cell>
          <cell r="U67">
            <v>433481</v>
          </cell>
          <cell r="V67">
            <v>423439</v>
          </cell>
        </row>
        <row r="68">
          <cell r="B68" t="str">
            <v>Germany (including ex-GDR from 1991)</v>
          </cell>
          <cell r="C68">
            <v>455079</v>
          </cell>
          <cell r="D68">
            <v>455323</v>
          </cell>
          <cell r="E68">
            <v>450926</v>
          </cell>
          <cell r="F68">
            <v>446066</v>
          </cell>
          <cell r="G68">
            <v>443573</v>
          </cell>
          <cell r="H68">
            <v>451209</v>
          </cell>
          <cell r="I68">
            <v>458358</v>
          </cell>
          <cell r="J68">
            <v>461727</v>
          </cell>
          <cell r="K68">
            <v>466127</v>
          </cell>
          <cell r="L68">
            <v>473481</v>
          </cell>
          <cell r="M68">
            <v>483453</v>
          </cell>
          <cell r="N68">
            <v>495267</v>
          </cell>
          <cell r="O68">
            <v>508508</v>
          </cell>
          <cell r="P68">
            <v>512885</v>
          </cell>
          <cell r="Q68">
            <v>519701</v>
          </cell>
          <cell r="R68">
            <v>520954</v>
          </cell>
          <cell r="S68">
            <v>525804</v>
          </cell>
          <cell r="T68">
            <v>527352</v>
          </cell>
          <cell r="U68">
            <v>525549</v>
          </cell>
          <cell r="V68">
            <v>495573</v>
          </cell>
        </row>
        <row r="69">
          <cell r="B69" t="str">
            <v>Greece</v>
          </cell>
          <cell r="C69">
            <v>28471</v>
          </cell>
          <cell r="D69">
            <v>29332</v>
          </cell>
          <cell r="E69">
            <v>30701</v>
          </cell>
          <cell r="F69">
            <v>31179</v>
          </cell>
          <cell r="G69">
            <v>32703</v>
          </cell>
          <cell r="H69">
            <v>34087</v>
          </cell>
          <cell r="I69">
            <v>35564</v>
          </cell>
          <cell r="J69">
            <v>37213</v>
          </cell>
          <cell r="K69">
            <v>39312</v>
          </cell>
          <cell r="L69">
            <v>40617</v>
          </cell>
          <cell r="M69">
            <v>43151</v>
          </cell>
          <cell r="N69">
            <v>44542</v>
          </cell>
          <cell r="O69">
            <v>46599</v>
          </cell>
          <cell r="P69">
            <v>48625</v>
          </cell>
          <cell r="Q69">
            <v>49738</v>
          </cell>
          <cell r="R69">
            <v>50904</v>
          </cell>
          <cell r="S69">
            <v>52523</v>
          </cell>
          <cell r="T69">
            <v>55190</v>
          </cell>
          <cell r="U69">
            <v>56646</v>
          </cell>
          <cell r="V69">
            <v>54713</v>
          </cell>
        </row>
        <row r="70">
          <cell r="B70" t="str">
            <v>Hungary</v>
          </cell>
          <cell r="C70">
            <v>31593</v>
          </cell>
          <cell r="D70">
            <v>29524</v>
          </cell>
          <cell r="E70">
            <v>28332</v>
          </cell>
          <cell r="F70">
            <v>27204</v>
          </cell>
          <cell r="G70">
            <v>27584</v>
          </cell>
          <cell r="H70">
            <v>27744</v>
          </cell>
          <cell r="I70">
            <v>28684</v>
          </cell>
          <cell r="J70">
            <v>28838</v>
          </cell>
          <cell r="K70">
            <v>28974</v>
          </cell>
          <cell r="L70">
            <v>28939</v>
          </cell>
          <cell r="M70">
            <v>29441</v>
          </cell>
          <cell r="N70">
            <v>30545</v>
          </cell>
          <cell r="O70">
            <v>31485</v>
          </cell>
          <cell r="P70">
            <v>31396</v>
          </cell>
          <cell r="Q70">
            <v>31818</v>
          </cell>
          <cell r="R70">
            <v>32338</v>
          </cell>
          <cell r="S70">
            <v>33238</v>
          </cell>
          <cell r="T70">
            <v>33744</v>
          </cell>
          <cell r="U70">
            <v>34327</v>
          </cell>
          <cell r="V70">
            <v>33150</v>
          </cell>
        </row>
        <row r="71">
          <cell r="B71" t="str">
            <v>Ireland</v>
          </cell>
          <cell r="C71">
            <v>11868</v>
          </cell>
          <cell r="D71">
            <v>12465</v>
          </cell>
          <cell r="E71">
            <v>13207</v>
          </cell>
          <cell r="F71">
            <v>13554</v>
          </cell>
          <cell r="G71">
            <v>14155</v>
          </cell>
          <cell r="H71">
            <v>14851</v>
          </cell>
          <cell r="I71">
            <v>15853</v>
          </cell>
          <cell r="J71">
            <v>16715</v>
          </cell>
          <cell r="K71">
            <v>17700</v>
          </cell>
          <cell r="L71">
            <v>18854</v>
          </cell>
          <cell r="M71">
            <v>20288</v>
          </cell>
          <cell r="N71">
            <v>21024</v>
          </cell>
          <cell r="O71">
            <v>21770</v>
          </cell>
          <cell r="P71">
            <v>23031</v>
          </cell>
          <cell r="Q71">
            <v>23057</v>
          </cell>
          <cell r="R71">
            <v>24352</v>
          </cell>
          <cell r="S71">
            <v>25877</v>
          </cell>
          <cell r="T71">
            <v>25865</v>
          </cell>
          <cell r="U71">
            <v>26675</v>
          </cell>
          <cell r="V71">
            <v>24969</v>
          </cell>
        </row>
        <row r="72">
          <cell r="B72" t="str">
            <v>Italy</v>
          </cell>
          <cell r="C72">
            <v>214627</v>
          </cell>
          <cell r="D72">
            <v>219437</v>
          </cell>
          <cell r="E72">
            <v>223486</v>
          </cell>
          <cell r="F72">
            <v>224363</v>
          </cell>
          <cell r="G72">
            <v>231552</v>
          </cell>
          <cell r="H72">
            <v>238272</v>
          </cell>
          <cell r="I72">
            <v>240694</v>
          </cell>
          <cell r="J72">
            <v>248205</v>
          </cell>
          <cell r="K72">
            <v>255160</v>
          </cell>
          <cell r="L72">
            <v>261433</v>
          </cell>
          <cell r="M72">
            <v>272975</v>
          </cell>
          <cell r="N72">
            <v>277724</v>
          </cell>
          <cell r="O72">
            <v>282751</v>
          </cell>
          <cell r="P72">
            <v>291436</v>
          </cell>
          <cell r="Q72">
            <v>295531</v>
          </cell>
          <cell r="R72">
            <v>300880</v>
          </cell>
          <cell r="S72">
            <v>308777</v>
          </cell>
          <cell r="T72">
            <v>309318</v>
          </cell>
          <cell r="U72">
            <v>309317</v>
          </cell>
          <cell r="V72">
            <v>290016</v>
          </cell>
        </row>
        <row r="73">
          <cell r="B73" t="str">
            <v>Latvia</v>
          </cell>
          <cell r="C73">
            <v>8320</v>
          </cell>
          <cell r="D73">
            <v>8013</v>
          </cell>
          <cell r="E73">
            <v>6344</v>
          </cell>
          <cell r="F73">
            <v>4731</v>
          </cell>
          <cell r="G73">
            <v>4402</v>
          </cell>
          <cell r="H73">
            <v>4465</v>
          </cell>
          <cell r="I73">
            <v>4134</v>
          </cell>
          <cell r="J73">
            <v>4191</v>
          </cell>
          <cell r="K73">
            <v>4505</v>
          </cell>
          <cell r="L73">
            <v>4461</v>
          </cell>
          <cell r="M73">
            <v>4477</v>
          </cell>
          <cell r="N73">
            <v>4583</v>
          </cell>
          <cell r="O73">
            <v>4882</v>
          </cell>
          <cell r="P73">
            <v>5201</v>
          </cell>
          <cell r="Q73">
            <v>5404</v>
          </cell>
          <cell r="R73">
            <v>5729</v>
          </cell>
          <cell r="S73">
            <v>6143</v>
          </cell>
          <cell r="T73">
            <v>6606</v>
          </cell>
          <cell r="U73">
            <v>6628</v>
          </cell>
          <cell r="V73">
            <v>6103</v>
          </cell>
        </row>
        <row r="74">
          <cell r="B74" t="str">
            <v>Lithuania</v>
          </cell>
          <cell r="C74">
            <v>12013</v>
          </cell>
          <cell r="D74">
            <v>11891</v>
          </cell>
          <cell r="E74">
            <v>9172</v>
          </cell>
          <cell r="F74">
            <v>6692</v>
          </cell>
          <cell r="G74">
            <v>6511</v>
          </cell>
          <cell r="H74">
            <v>6355</v>
          </cell>
          <cell r="I74">
            <v>6524</v>
          </cell>
          <cell r="J74">
            <v>6736</v>
          </cell>
          <cell r="K74">
            <v>6753</v>
          </cell>
          <cell r="L74">
            <v>6543</v>
          </cell>
          <cell r="M74">
            <v>6197</v>
          </cell>
          <cell r="N74">
            <v>6446</v>
          </cell>
          <cell r="O74">
            <v>6723</v>
          </cell>
          <cell r="P74">
            <v>7179</v>
          </cell>
          <cell r="Q74">
            <v>7650</v>
          </cell>
          <cell r="R74">
            <v>7977</v>
          </cell>
          <cell r="S74">
            <v>8432</v>
          </cell>
          <cell r="T74">
            <v>8859</v>
          </cell>
          <cell r="U74">
            <v>9045</v>
          </cell>
          <cell r="V74">
            <v>8371</v>
          </cell>
        </row>
        <row r="75">
          <cell r="B75" t="str">
            <v>Luxembourg (Grand-Duché)</v>
          </cell>
          <cell r="C75">
            <v>4149</v>
          </cell>
          <cell r="D75">
            <v>4211</v>
          </cell>
          <cell r="E75">
            <v>4231</v>
          </cell>
          <cell r="F75">
            <v>4385</v>
          </cell>
          <cell r="G75">
            <v>4644</v>
          </cell>
          <cell r="H75">
            <v>4996</v>
          </cell>
          <cell r="I75">
            <v>4907</v>
          </cell>
          <cell r="J75">
            <v>5057</v>
          </cell>
          <cell r="K75">
            <v>5292</v>
          </cell>
          <cell r="L75">
            <v>5495</v>
          </cell>
          <cell r="M75">
            <v>5354</v>
          </cell>
          <cell r="N75">
            <v>5842</v>
          </cell>
          <cell r="O75">
            <v>5904</v>
          </cell>
          <cell r="P75">
            <v>6175</v>
          </cell>
          <cell r="Q75">
            <v>6382</v>
          </cell>
          <cell r="R75">
            <v>6145</v>
          </cell>
          <cell r="S75">
            <v>6601</v>
          </cell>
          <cell r="T75">
            <v>6684</v>
          </cell>
          <cell r="U75">
            <v>6586</v>
          </cell>
          <cell r="V75">
            <v>6109</v>
          </cell>
        </row>
        <row r="76">
          <cell r="B76" t="str">
            <v>Malta</v>
          </cell>
          <cell r="C76">
            <v>910</v>
          </cell>
          <cell r="D76">
            <v>1204</v>
          </cell>
          <cell r="E76">
            <v>1256</v>
          </cell>
          <cell r="F76">
            <v>1270</v>
          </cell>
          <cell r="G76">
            <v>1215</v>
          </cell>
          <cell r="H76">
            <v>1259</v>
          </cell>
          <cell r="I76">
            <v>1339</v>
          </cell>
          <cell r="J76">
            <v>1360</v>
          </cell>
          <cell r="K76">
            <v>1402</v>
          </cell>
          <cell r="L76">
            <v>1516</v>
          </cell>
          <cell r="M76">
            <v>1567</v>
          </cell>
          <cell r="N76">
            <v>1569</v>
          </cell>
          <cell r="O76">
            <v>1657</v>
          </cell>
          <cell r="P76">
            <v>1806</v>
          </cell>
          <cell r="Q76">
            <v>1790</v>
          </cell>
          <cell r="R76">
            <v>1958</v>
          </cell>
          <cell r="S76">
            <v>1853</v>
          </cell>
          <cell r="T76">
            <v>1851</v>
          </cell>
          <cell r="U76">
            <v>1853</v>
          </cell>
          <cell r="V76">
            <v>1707</v>
          </cell>
        </row>
        <row r="77">
          <cell r="B77" t="str">
            <v>Netherlands</v>
          </cell>
          <cell r="C77">
            <v>73509</v>
          </cell>
          <cell r="D77">
            <v>75614</v>
          </cell>
          <cell r="E77">
            <v>77859</v>
          </cell>
          <cell r="F77">
            <v>78724</v>
          </cell>
          <cell r="G77">
            <v>81302</v>
          </cell>
          <cell r="H77">
            <v>82700</v>
          </cell>
          <cell r="I77">
            <v>85932</v>
          </cell>
          <cell r="J77">
            <v>89386</v>
          </cell>
          <cell r="K77">
            <v>92570</v>
          </cell>
          <cell r="L77">
            <v>94598</v>
          </cell>
          <cell r="M77">
            <v>97786</v>
          </cell>
          <cell r="N77">
            <v>99172</v>
          </cell>
          <cell r="O77">
            <v>99655</v>
          </cell>
          <cell r="P77">
            <v>100430</v>
          </cell>
          <cell r="Q77">
            <v>104715</v>
          </cell>
          <cell r="R77">
            <v>104507</v>
          </cell>
          <cell r="S77">
            <v>105994</v>
          </cell>
          <cell r="T77">
            <v>108451</v>
          </cell>
          <cell r="U77">
            <v>109145</v>
          </cell>
          <cell r="V77">
            <v>103950</v>
          </cell>
        </row>
        <row r="78">
          <cell r="B78" t="str">
            <v>Norway</v>
          </cell>
          <cell r="C78">
            <v>96808</v>
          </cell>
          <cell r="D78">
            <v>99005</v>
          </cell>
          <cell r="E78">
            <v>99383</v>
          </cell>
          <cell r="F78">
            <v>100814</v>
          </cell>
          <cell r="G78">
            <v>101804</v>
          </cell>
          <cell r="H78">
            <v>103766</v>
          </cell>
          <cell r="I78">
            <v>103144</v>
          </cell>
          <cell r="J78">
            <v>103897</v>
          </cell>
          <cell r="K78">
            <v>109440</v>
          </cell>
          <cell r="L78">
            <v>109267</v>
          </cell>
          <cell r="M78">
            <v>109533</v>
          </cell>
          <cell r="N78">
            <v>112186</v>
          </cell>
          <cell r="O78">
            <v>109113</v>
          </cell>
          <cell r="P78">
            <v>103154</v>
          </cell>
          <cell r="Q78">
            <v>107915</v>
          </cell>
          <cell r="R78">
            <v>110727</v>
          </cell>
          <cell r="S78">
            <v>107399</v>
          </cell>
          <cell r="T78">
            <v>110650</v>
          </cell>
          <cell r="U78">
            <v>112021</v>
          </cell>
          <cell r="V78">
            <v>105322</v>
          </cell>
        </row>
        <row r="79">
          <cell r="B79" t="str">
            <v>Poland</v>
          </cell>
          <cell r="C79">
            <v>96235</v>
          </cell>
          <cell r="D79">
            <v>89397</v>
          </cell>
          <cell r="E79">
            <v>85666</v>
          </cell>
          <cell r="F79">
            <v>86561</v>
          </cell>
          <cell r="G79">
            <v>85324</v>
          </cell>
          <cell r="H79">
            <v>89691</v>
          </cell>
          <cell r="I79">
            <v>94903</v>
          </cell>
          <cell r="J79">
            <v>96573</v>
          </cell>
          <cell r="K79">
            <v>97152</v>
          </cell>
          <cell r="L79">
            <v>96082</v>
          </cell>
          <cell r="M79">
            <v>98646</v>
          </cell>
          <cell r="N79">
            <v>98766</v>
          </cell>
          <cell r="O79">
            <v>97540</v>
          </cell>
          <cell r="P79">
            <v>101189</v>
          </cell>
          <cell r="Q79">
            <v>104667</v>
          </cell>
          <cell r="R79">
            <v>105416</v>
          </cell>
          <cell r="S79">
            <v>111076</v>
          </cell>
          <cell r="T79">
            <v>114530</v>
          </cell>
          <cell r="U79">
            <v>117632</v>
          </cell>
          <cell r="V79">
            <v>112708</v>
          </cell>
        </row>
        <row r="80">
          <cell r="B80" t="str">
            <v>Portugal</v>
          </cell>
          <cell r="C80">
            <v>23544</v>
          </cell>
          <cell r="D80">
            <v>24866</v>
          </cell>
          <cell r="E80">
            <v>25653</v>
          </cell>
          <cell r="F80">
            <v>25982</v>
          </cell>
          <cell r="G80">
            <v>26955</v>
          </cell>
          <cell r="H80">
            <v>28804</v>
          </cell>
          <cell r="I80">
            <v>30229</v>
          </cell>
          <cell r="J80">
            <v>31940</v>
          </cell>
          <cell r="K80">
            <v>33846</v>
          </cell>
          <cell r="L80">
            <v>36120</v>
          </cell>
          <cell r="M80">
            <v>38373</v>
          </cell>
          <cell r="N80">
            <v>39937</v>
          </cell>
          <cell r="O80">
            <v>41473</v>
          </cell>
          <cell r="P80">
            <v>43164</v>
          </cell>
          <cell r="Q80">
            <v>44668</v>
          </cell>
          <cell r="R80">
            <v>46322</v>
          </cell>
          <cell r="S80">
            <v>47763</v>
          </cell>
          <cell r="T80">
            <v>49024</v>
          </cell>
          <cell r="U80">
            <v>48352</v>
          </cell>
          <cell r="V80">
            <v>47855</v>
          </cell>
        </row>
        <row r="81">
          <cell r="B81" t="str">
            <v>Romania</v>
          </cell>
          <cell r="C81">
            <v>54236</v>
          </cell>
          <cell r="D81">
            <v>45618</v>
          </cell>
          <cell r="E81">
            <v>41414</v>
          </cell>
          <cell r="F81">
            <v>36463</v>
          </cell>
          <cell r="G81">
            <v>34199</v>
          </cell>
          <cell r="H81">
            <v>36354</v>
          </cell>
          <cell r="I81">
            <v>39727</v>
          </cell>
          <cell r="J81">
            <v>38429</v>
          </cell>
          <cell r="K81">
            <v>36595</v>
          </cell>
          <cell r="L81">
            <v>33923</v>
          </cell>
          <cell r="M81">
            <v>33939</v>
          </cell>
          <cell r="N81">
            <v>36294</v>
          </cell>
          <cell r="O81">
            <v>35587</v>
          </cell>
          <cell r="P81">
            <v>37501</v>
          </cell>
          <cell r="Q81">
            <v>38775</v>
          </cell>
          <cell r="R81">
            <v>38859</v>
          </cell>
          <cell r="S81">
            <v>40965</v>
          </cell>
          <cell r="T81">
            <v>40974</v>
          </cell>
          <cell r="U81">
            <v>41813</v>
          </cell>
          <cell r="V81">
            <v>37607</v>
          </cell>
        </row>
        <row r="82">
          <cell r="B82" t="str">
            <v>Slovakia</v>
          </cell>
          <cell r="C82">
            <v>23414</v>
          </cell>
          <cell r="D82">
            <v>21853</v>
          </cell>
          <cell r="E82">
            <v>20327</v>
          </cell>
          <cell r="F82">
            <v>20221</v>
          </cell>
          <cell r="G82">
            <v>20324</v>
          </cell>
          <cell r="H82">
            <v>21730</v>
          </cell>
          <cell r="I82">
            <v>23479</v>
          </cell>
          <cell r="J82">
            <v>22840</v>
          </cell>
          <cell r="K82">
            <v>20995</v>
          </cell>
          <cell r="L82">
            <v>22747</v>
          </cell>
          <cell r="M82">
            <v>22010</v>
          </cell>
          <cell r="N82">
            <v>23452</v>
          </cell>
          <cell r="O82">
            <v>22760</v>
          </cell>
          <cell r="P82">
            <v>22985</v>
          </cell>
          <cell r="Q82">
            <v>24027</v>
          </cell>
          <cell r="R82">
            <v>22850</v>
          </cell>
          <cell r="S82">
            <v>23654</v>
          </cell>
          <cell r="T82">
            <v>24573</v>
          </cell>
          <cell r="U82">
            <v>24765</v>
          </cell>
          <cell r="V82">
            <v>23112</v>
          </cell>
        </row>
        <row r="83">
          <cell r="B83" t="str">
            <v>Slovenia</v>
          </cell>
          <cell r="C83">
            <v>9242</v>
          </cell>
          <cell r="D83">
            <v>8869</v>
          </cell>
          <cell r="E83">
            <v>8471</v>
          </cell>
          <cell r="F83">
            <v>8503</v>
          </cell>
          <cell r="G83">
            <v>9223</v>
          </cell>
          <cell r="H83">
            <v>9343</v>
          </cell>
          <cell r="I83">
            <v>9496</v>
          </cell>
          <cell r="J83">
            <v>9850</v>
          </cell>
          <cell r="K83">
            <v>10090</v>
          </cell>
          <cell r="L83">
            <v>10361</v>
          </cell>
          <cell r="M83">
            <v>10521</v>
          </cell>
          <cell r="N83">
            <v>10942</v>
          </cell>
          <cell r="O83">
            <v>11689</v>
          </cell>
          <cell r="P83">
            <v>12047</v>
          </cell>
          <cell r="Q83">
            <v>12546</v>
          </cell>
          <cell r="R83">
            <v>12742</v>
          </cell>
          <cell r="S83">
            <v>13165</v>
          </cell>
          <cell r="T83">
            <v>13264</v>
          </cell>
          <cell r="U83">
            <v>12806</v>
          </cell>
          <cell r="V83">
            <v>11292</v>
          </cell>
        </row>
        <row r="84">
          <cell r="B84" t="str">
            <v>Spain</v>
          </cell>
          <cell r="C84">
            <v>125799</v>
          </cell>
          <cell r="D84">
            <v>128637</v>
          </cell>
          <cell r="E84">
            <v>130769</v>
          </cell>
          <cell r="F84">
            <v>130683</v>
          </cell>
          <cell r="G84">
            <v>136965</v>
          </cell>
          <cell r="H84">
            <v>140911</v>
          </cell>
          <cell r="I84">
            <v>147182</v>
          </cell>
          <cell r="J84">
            <v>159028</v>
          </cell>
          <cell r="K84">
            <v>165173</v>
          </cell>
          <cell r="L84">
            <v>177252</v>
          </cell>
          <cell r="M84">
            <v>188459</v>
          </cell>
          <cell r="N84">
            <v>200953</v>
          </cell>
          <cell r="O84">
            <v>205510</v>
          </cell>
          <cell r="P84">
            <v>217898</v>
          </cell>
          <cell r="Q84">
            <v>230669</v>
          </cell>
          <cell r="R84">
            <v>242222</v>
          </cell>
          <cell r="S84">
            <v>256466</v>
          </cell>
          <cell r="T84">
            <v>262233</v>
          </cell>
          <cell r="U84">
            <v>268731</v>
          </cell>
          <cell r="V84">
            <v>255368</v>
          </cell>
        </row>
        <row r="85">
          <cell r="B85" t="str">
            <v>Sweden</v>
          </cell>
          <cell r="C85">
            <v>120347</v>
          </cell>
          <cell r="D85">
            <v>122017</v>
          </cell>
          <cell r="E85">
            <v>120046</v>
          </cell>
          <cell r="F85">
            <v>121130</v>
          </cell>
          <cell r="G85">
            <v>122469</v>
          </cell>
          <cell r="H85">
            <v>124566</v>
          </cell>
          <cell r="I85">
            <v>126004</v>
          </cell>
          <cell r="J85">
            <v>125361</v>
          </cell>
          <cell r="K85">
            <v>126439</v>
          </cell>
          <cell r="L85">
            <v>126580</v>
          </cell>
          <cell r="M85">
            <v>128725</v>
          </cell>
          <cell r="N85">
            <v>132295</v>
          </cell>
          <cell r="O85">
            <v>130927</v>
          </cell>
          <cell r="P85">
            <v>129443</v>
          </cell>
          <cell r="Q85">
            <v>130361</v>
          </cell>
          <cell r="R85">
            <v>130698</v>
          </cell>
          <cell r="S85">
            <v>130806</v>
          </cell>
          <cell r="T85">
            <v>131082</v>
          </cell>
          <cell r="U85">
            <v>128649</v>
          </cell>
          <cell r="V85">
            <v>123374</v>
          </cell>
        </row>
        <row r="86">
          <cell r="B86" t="str">
            <v>Switzerland</v>
          </cell>
          <cell r="C86">
            <v>46967</v>
          </cell>
          <cell r="D86">
            <v>48007</v>
          </cell>
          <cell r="E86">
            <v>48316</v>
          </cell>
          <cell r="F86">
            <v>47718</v>
          </cell>
          <cell r="G86">
            <v>47775</v>
          </cell>
          <cell r="H86">
            <v>48693</v>
          </cell>
          <cell r="I86">
            <v>48946</v>
          </cell>
          <cell r="J86">
            <v>48801</v>
          </cell>
          <cell r="K86">
            <v>49631</v>
          </cell>
          <cell r="L86">
            <v>52054</v>
          </cell>
          <cell r="M86">
            <v>52367</v>
          </cell>
          <cell r="N86">
            <v>54030</v>
          </cell>
          <cell r="O86">
            <v>53796</v>
          </cell>
          <cell r="P86">
            <v>55111</v>
          </cell>
          <cell r="Q86">
            <v>56164</v>
          </cell>
          <cell r="R86">
            <v>57323</v>
          </cell>
          <cell r="S86">
            <v>57772</v>
          </cell>
          <cell r="T86">
            <v>57423</v>
          </cell>
          <cell r="U86">
            <v>58718</v>
          </cell>
          <cell r="V86">
            <v>57483</v>
          </cell>
        </row>
        <row r="87">
          <cell r="B87" t="str">
            <v>Turkey</v>
          </cell>
          <cell r="C87">
            <v>44952</v>
          </cell>
          <cell r="D87">
            <v>47034</v>
          </cell>
          <cell r="E87">
            <v>51734</v>
          </cell>
          <cell r="F87">
            <v>56746</v>
          </cell>
          <cell r="G87">
            <v>59005</v>
          </cell>
          <cell r="H87">
            <v>65133</v>
          </cell>
          <cell r="I87">
            <v>71430</v>
          </cell>
          <cell r="J87">
            <v>79681</v>
          </cell>
          <cell r="K87">
            <v>85883</v>
          </cell>
          <cell r="L87">
            <v>89205</v>
          </cell>
          <cell r="M87">
            <v>95873</v>
          </cell>
          <cell r="N87">
            <v>95315</v>
          </cell>
          <cell r="O87">
            <v>101532</v>
          </cell>
          <cell r="P87">
            <v>110364</v>
          </cell>
          <cell r="Q87">
            <v>119618</v>
          </cell>
          <cell r="R87">
            <v>128641</v>
          </cell>
          <cell r="S87">
            <v>141400</v>
          </cell>
          <cell r="T87">
            <v>152791</v>
          </cell>
          <cell r="U87">
            <v>159418</v>
          </cell>
          <cell r="V87">
            <v>154809</v>
          </cell>
        </row>
        <row r="88">
          <cell r="B88" t="str">
            <v>United Kingdom</v>
          </cell>
          <cell r="C88">
            <v>274432</v>
          </cell>
          <cell r="D88">
            <v>281048</v>
          </cell>
          <cell r="E88">
            <v>281469</v>
          </cell>
          <cell r="F88">
            <v>286131</v>
          </cell>
          <cell r="G88">
            <v>284264</v>
          </cell>
          <cell r="H88">
            <v>294722</v>
          </cell>
          <cell r="I88">
            <v>309366</v>
          </cell>
          <cell r="J88">
            <v>311196</v>
          </cell>
          <cell r="K88">
            <v>315678</v>
          </cell>
          <cell r="L88">
            <v>322744</v>
          </cell>
          <cell r="M88">
            <v>329420</v>
          </cell>
          <cell r="N88">
            <v>332722</v>
          </cell>
          <cell r="O88">
            <v>333401</v>
          </cell>
          <cell r="P88">
            <v>336217</v>
          </cell>
          <cell r="Q88">
            <v>338947</v>
          </cell>
          <cell r="R88">
            <v>348676</v>
          </cell>
          <cell r="S88">
            <v>345229</v>
          </cell>
          <cell r="T88">
            <v>342644</v>
          </cell>
          <cell r="U88">
            <v>341853</v>
          </cell>
          <cell r="V88">
            <v>322417</v>
          </cell>
        </row>
        <row r="89">
          <cell r="B89" t="str">
            <v>European Union (27 countries)</v>
          </cell>
          <cell r="C89">
            <v>2150328</v>
          </cell>
          <cell r="D89">
            <v>2167836</v>
          </cell>
          <cell r="E89">
            <v>2163171</v>
          </cell>
          <cell r="F89">
            <v>2162821</v>
          </cell>
          <cell r="G89">
            <v>2191282</v>
          </cell>
          <cell r="H89">
            <v>2249743</v>
          </cell>
          <cell r="I89">
            <v>2322077</v>
          </cell>
          <cell r="J89">
            <v>2357428</v>
          </cell>
          <cell r="K89">
            <v>2402571</v>
          </cell>
          <cell r="L89">
            <v>2447396</v>
          </cell>
          <cell r="M89">
            <v>2517805</v>
          </cell>
          <cell r="N89">
            <v>2582691</v>
          </cell>
          <cell r="O89">
            <v>2609876</v>
          </cell>
          <cell r="P89">
            <v>2671802</v>
          </cell>
          <cell r="Q89">
            <v>2731936</v>
          </cell>
          <cell r="R89">
            <v>2769624</v>
          </cell>
          <cell r="S89">
            <v>2827913</v>
          </cell>
          <cell r="T89">
            <v>2847439</v>
          </cell>
          <cell r="U89">
            <v>2860768</v>
          </cell>
          <cell r="V89">
            <v>2718922</v>
          </cell>
        </row>
        <row r="90">
          <cell r="B90" t="str">
            <v>EEA</v>
          </cell>
          <cell r="C90">
            <v>2339055</v>
          </cell>
          <cell r="D90">
            <v>2361882</v>
          </cell>
          <cell r="E90">
            <v>2362604</v>
          </cell>
          <cell r="F90">
            <v>2368099</v>
          </cell>
          <cell r="G90">
            <v>2399866</v>
          </cell>
          <cell r="H90">
            <v>2467335</v>
          </cell>
          <cell r="I90">
            <v>2545597</v>
          </cell>
          <cell r="J90">
            <v>2589807</v>
          </cell>
          <cell r="K90">
            <v>2647525</v>
          </cell>
          <cell r="L90">
            <v>2697922</v>
          </cell>
          <cell r="M90">
            <v>2775578</v>
          </cell>
          <cell r="N90">
            <v>2844222</v>
          </cell>
          <cell r="O90">
            <v>2874317</v>
          </cell>
          <cell r="P90">
            <v>2940431</v>
          </cell>
          <cell r="Q90">
            <v>3015633</v>
          </cell>
          <cell r="R90">
            <v>3066315</v>
          </cell>
          <cell r="S90">
            <v>3134484</v>
          </cell>
          <cell r="T90">
            <v>3168303</v>
          </cell>
          <cell r="U90">
            <v>3190925</v>
          </cell>
          <cell r="V90">
            <v>3036536</v>
          </cell>
        </row>
        <row r="91">
          <cell r="B91" t="str">
            <v>non-EU EEA</v>
          </cell>
          <cell r="C91">
            <v>188727</v>
          </cell>
          <cell r="D91">
            <v>194046</v>
          </cell>
          <cell r="E91">
            <v>199433</v>
          </cell>
          <cell r="F91">
            <v>205278</v>
          </cell>
          <cell r="G91">
            <v>208584</v>
          </cell>
          <cell r="H91">
            <v>217592</v>
          </cell>
          <cell r="I91">
            <v>223520</v>
          </cell>
          <cell r="J91">
            <v>232379</v>
          </cell>
          <cell r="K91">
            <v>244954</v>
          </cell>
          <cell r="L91">
            <v>250526</v>
          </cell>
          <cell r="M91">
            <v>257773</v>
          </cell>
          <cell r="N91">
            <v>261531</v>
          </cell>
          <cell r="O91">
            <v>264441</v>
          </cell>
          <cell r="P91">
            <v>268629</v>
          </cell>
          <cell r="Q91">
            <v>283697</v>
          </cell>
          <cell r="R91">
            <v>296691</v>
          </cell>
          <cell r="S91">
            <v>306571</v>
          </cell>
          <cell r="T91">
            <v>320864</v>
          </cell>
          <cell r="U91">
            <v>330157</v>
          </cell>
          <cell r="V91">
            <v>317614</v>
          </cell>
        </row>
        <row r="100">
          <cell r="C100">
            <v>2</v>
          </cell>
          <cell r="D100">
            <v>3</v>
          </cell>
          <cell r="E100">
            <v>4</v>
          </cell>
          <cell r="F100">
            <v>5</v>
          </cell>
          <cell r="G100">
            <v>6</v>
          </cell>
          <cell r="H100">
            <v>7</v>
          </cell>
          <cell r="I100">
            <v>8</v>
          </cell>
          <cell r="J100">
            <v>9</v>
          </cell>
          <cell r="K100">
            <v>10</v>
          </cell>
          <cell r="L100">
            <v>11</v>
          </cell>
          <cell r="M100">
            <v>12</v>
          </cell>
          <cell r="N100">
            <v>13</v>
          </cell>
          <cell r="O100">
            <v>14</v>
          </cell>
          <cell r="P100">
            <v>15</v>
          </cell>
          <cell r="Q100">
            <v>16</v>
          </cell>
          <cell r="R100">
            <v>17</v>
          </cell>
          <cell r="S100">
            <v>18</v>
          </cell>
          <cell r="T100">
            <v>19</v>
          </cell>
          <cell r="U100">
            <v>20</v>
          </cell>
          <cell r="V100">
            <v>21</v>
          </cell>
        </row>
        <row r="101">
          <cell r="B101" t="str">
            <v>GEO/TIME</v>
          </cell>
          <cell r="C101" t="str">
            <v>1990</v>
          </cell>
          <cell r="D101" t="str">
            <v>1991</v>
          </cell>
          <cell r="E101" t="str">
            <v>1992</v>
          </cell>
          <cell r="F101" t="str">
            <v>1993</v>
          </cell>
          <cell r="G101" t="str">
            <v>1994</v>
          </cell>
          <cell r="H101" t="str">
            <v>1995</v>
          </cell>
          <cell r="I101" t="str">
            <v>1996</v>
          </cell>
          <cell r="J101" t="str">
            <v>1997</v>
          </cell>
          <cell r="K101" t="str">
            <v>1998</v>
          </cell>
          <cell r="L101" t="str">
            <v>1999</v>
          </cell>
          <cell r="M101" t="str">
            <v>2000</v>
          </cell>
          <cell r="N101" t="str">
            <v>2001</v>
          </cell>
          <cell r="O101" t="str">
            <v>2002</v>
          </cell>
          <cell r="P101" t="str">
            <v>2003</v>
          </cell>
          <cell r="Q101" t="str">
            <v>2004</v>
          </cell>
          <cell r="R101" t="str">
            <v>2005</v>
          </cell>
          <cell r="S101" t="str">
            <v>2006</v>
          </cell>
          <cell r="T101" t="str">
            <v>2007</v>
          </cell>
          <cell r="U101" t="str">
            <v>2008</v>
          </cell>
          <cell r="V101" t="str">
            <v>2009</v>
          </cell>
        </row>
        <row r="102">
          <cell r="B102" t="str">
            <v>Austria</v>
          </cell>
          <cell r="C102">
            <v>17980</v>
          </cell>
          <cell r="D102">
            <v>18275</v>
          </cell>
          <cell r="E102">
            <v>17821</v>
          </cell>
          <cell r="F102">
            <v>17647</v>
          </cell>
          <cell r="G102">
            <v>18371</v>
          </cell>
          <cell r="H102">
            <v>18930</v>
          </cell>
          <cell r="I102">
            <v>18152</v>
          </cell>
          <cell r="J102">
            <v>18483</v>
          </cell>
          <cell r="K102">
            <v>18930</v>
          </cell>
          <cell r="L102">
            <v>19378</v>
          </cell>
          <cell r="M102">
            <v>20684</v>
          </cell>
          <cell r="N102">
            <v>21544</v>
          </cell>
          <cell r="O102">
            <v>21644</v>
          </cell>
          <cell r="P102">
            <v>22903</v>
          </cell>
          <cell r="Q102">
            <v>25711</v>
          </cell>
          <cell r="R102">
            <v>26078</v>
          </cell>
          <cell r="S102">
            <v>26430</v>
          </cell>
          <cell r="T102">
            <v>27133</v>
          </cell>
          <cell r="U102">
            <v>26196</v>
          </cell>
          <cell r="V102">
            <v>25590</v>
          </cell>
        </row>
        <row r="103">
          <cell r="B103" t="str">
            <v>Belgium</v>
          </cell>
          <cell r="C103">
            <v>30523</v>
          </cell>
          <cell r="D103">
            <v>31081</v>
          </cell>
          <cell r="E103">
            <v>32212</v>
          </cell>
          <cell r="F103">
            <v>31255</v>
          </cell>
          <cell r="G103">
            <v>33608</v>
          </cell>
          <cell r="H103">
            <v>34605</v>
          </cell>
          <cell r="I103">
            <v>34498</v>
          </cell>
          <cell r="J103">
            <v>36421</v>
          </cell>
          <cell r="K103">
            <v>37395</v>
          </cell>
          <cell r="L103">
            <v>37633</v>
          </cell>
          <cell r="M103">
            <v>39868</v>
          </cell>
          <cell r="N103">
            <v>39224</v>
          </cell>
          <cell r="O103">
            <v>38933</v>
          </cell>
          <cell r="P103">
            <v>40026</v>
          </cell>
          <cell r="Q103">
            <v>40367</v>
          </cell>
          <cell r="R103">
            <v>39423</v>
          </cell>
          <cell r="S103">
            <v>40211</v>
          </cell>
          <cell r="T103">
            <v>40134</v>
          </cell>
          <cell r="U103">
            <v>39019</v>
          </cell>
          <cell r="V103">
            <v>32676</v>
          </cell>
        </row>
        <row r="104">
          <cell r="B104" t="str">
            <v>Bulgaria</v>
          </cell>
          <cell r="C104">
            <v>18552</v>
          </cell>
          <cell r="D104">
            <v>13998</v>
          </cell>
          <cell r="E104">
            <v>11952</v>
          </cell>
          <cell r="F104">
            <v>10914</v>
          </cell>
          <cell r="G104">
            <v>11461</v>
          </cell>
          <cell r="H104">
            <v>12167</v>
          </cell>
          <cell r="I104">
            <v>12258</v>
          </cell>
          <cell r="J104">
            <v>11812</v>
          </cell>
          <cell r="K104">
            <v>10688</v>
          </cell>
          <cell r="L104">
            <v>8465</v>
          </cell>
          <cell r="M104">
            <v>8584</v>
          </cell>
          <cell r="N104">
            <v>9035</v>
          </cell>
          <cell r="O104">
            <v>8479</v>
          </cell>
          <cell r="P104">
            <v>9197</v>
          </cell>
          <cell r="Q104">
            <v>9713</v>
          </cell>
          <cell r="R104">
            <v>9838</v>
          </cell>
          <cell r="S104">
            <v>10034</v>
          </cell>
          <cell r="T104">
            <v>10179</v>
          </cell>
          <cell r="U104">
            <v>10441</v>
          </cell>
          <cell r="V104">
            <v>8393</v>
          </cell>
        </row>
        <row r="105">
          <cell r="B105" t="str">
            <v>Switzerland</v>
          </cell>
          <cell r="C105">
            <v>17237</v>
          </cell>
          <cell r="D105">
            <v>17255</v>
          </cell>
          <cell r="E105">
            <v>16870</v>
          </cell>
          <cell r="F105">
            <v>16201</v>
          </cell>
          <cell r="G105">
            <v>15898</v>
          </cell>
          <cell r="H105">
            <v>16093</v>
          </cell>
          <cell r="I105">
            <v>15996</v>
          </cell>
          <cell r="J105">
            <v>16229</v>
          </cell>
          <cell r="K105">
            <v>16659</v>
          </cell>
          <cell r="L105">
            <v>17008</v>
          </cell>
          <cell r="M105">
            <v>18079</v>
          </cell>
          <cell r="N105">
            <v>18450</v>
          </cell>
          <cell r="O105">
            <v>18106</v>
          </cell>
          <cell r="P105">
            <v>18292</v>
          </cell>
          <cell r="Q105">
            <v>18642</v>
          </cell>
          <cell r="R105">
            <v>18897</v>
          </cell>
          <cell r="S105">
            <v>18997</v>
          </cell>
          <cell r="T105">
            <v>18994</v>
          </cell>
          <cell r="U105">
            <v>19281</v>
          </cell>
          <cell r="V105">
            <v>18208</v>
          </cell>
        </row>
        <row r="106">
          <cell r="B106" t="str">
            <v>Cyprus</v>
          </cell>
          <cell r="C106">
            <v>334</v>
          </cell>
          <cell r="D106">
            <v>334</v>
          </cell>
          <cell r="E106">
            <v>363</v>
          </cell>
          <cell r="F106">
            <v>381</v>
          </cell>
          <cell r="G106">
            <v>394</v>
          </cell>
          <cell r="H106">
            <v>397</v>
          </cell>
          <cell r="I106">
            <v>403</v>
          </cell>
          <cell r="J106">
            <v>395</v>
          </cell>
          <cell r="K106">
            <v>421</v>
          </cell>
          <cell r="L106">
            <v>427</v>
          </cell>
          <cell r="M106">
            <v>446</v>
          </cell>
          <cell r="N106">
            <v>451</v>
          </cell>
          <cell r="O106">
            <v>474</v>
          </cell>
          <cell r="P106">
            <v>515</v>
          </cell>
          <cell r="Q106">
            <v>537</v>
          </cell>
          <cell r="R106">
            <v>546</v>
          </cell>
          <cell r="S106">
            <v>564</v>
          </cell>
          <cell r="T106">
            <v>602</v>
          </cell>
          <cell r="U106">
            <v>635</v>
          </cell>
          <cell r="V106">
            <v>591</v>
          </cell>
        </row>
        <row r="107">
          <cell r="B107" t="str">
            <v>Czech Republic</v>
          </cell>
          <cell r="C107">
            <v>26922</v>
          </cell>
          <cell r="D107">
            <v>23074</v>
          </cell>
          <cell r="E107">
            <v>19675</v>
          </cell>
          <cell r="F107">
            <v>17156</v>
          </cell>
          <cell r="G107">
            <v>17474</v>
          </cell>
          <cell r="H107">
            <v>18406</v>
          </cell>
          <cell r="I107">
            <v>18177</v>
          </cell>
          <cell r="J107">
            <v>18547</v>
          </cell>
          <cell r="K107">
            <v>18837</v>
          </cell>
          <cell r="L107">
            <v>18799</v>
          </cell>
          <cell r="M107">
            <v>18944</v>
          </cell>
          <cell r="N107">
            <v>19939</v>
          </cell>
          <cell r="O107">
            <v>20558</v>
          </cell>
          <cell r="P107">
            <v>20550</v>
          </cell>
          <cell r="Q107">
            <v>22358</v>
          </cell>
          <cell r="R107">
            <v>23145</v>
          </cell>
          <cell r="S107">
            <v>23613</v>
          </cell>
          <cell r="T107">
            <v>24173</v>
          </cell>
          <cell r="U107">
            <v>24346</v>
          </cell>
          <cell r="V107">
            <v>21821</v>
          </cell>
        </row>
        <row r="108">
          <cell r="B108" t="str">
            <v>Germany (including  former GDR from 1991)</v>
          </cell>
          <cell r="C108">
            <v>216479</v>
          </cell>
          <cell r="D108">
            <v>214513</v>
          </cell>
          <cell r="E108">
            <v>211912</v>
          </cell>
          <cell r="F108">
            <v>202200</v>
          </cell>
          <cell r="G108">
            <v>201403</v>
          </cell>
          <cell r="H108">
            <v>204724</v>
          </cell>
          <cell r="I108">
            <v>201129</v>
          </cell>
          <cell r="J108">
            <v>206297</v>
          </cell>
          <cell r="K108">
            <v>208293</v>
          </cell>
          <cell r="L108">
            <v>212367</v>
          </cell>
          <cell r="M108">
            <v>211590</v>
          </cell>
          <cell r="N108">
            <v>219227</v>
          </cell>
          <cell r="O108">
            <v>220580</v>
          </cell>
          <cell r="P108">
            <v>221223</v>
          </cell>
          <cell r="Q108">
            <v>227826</v>
          </cell>
          <cell r="R108">
            <v>231286</v>
          </cell>
          <cell r="S108">
            <v>229402</v>
          </cell>
          <cell r="T108">
            <v>242752</v>
          </cell>
          <cell r="U108">
            <v>242123</v>
          </cell>
          <cell r="V108">
            <v>202046</v>
          </cell>
        </row>
        <row r="109">
          <cell r="B109" t="str">
            <v>Denmark</v>
          </cell>
          <cell r="C109">
            <v>8447</v>
          </cell>
          <cell r="D109">
            <v>8648</v>
          </cell>
          <cell r="E109">
            <v>8797</v>
          </cell>
          <cell r="F109">
            <v>8839</v>
          </cell>
          <cell r="G109">
            <v>9140</v>
          </cell>
          <cell r="H109">
            <v>9432</v>
          </cell>
          <cell r="I109">
            <v>9560</v>
          </cell>
          <cell r="J109">
            <v>9890</v>
          </cell>
          <cell r="K109">
            <v>9905</v>
          </cell>
          <cell r="L109">
            <v>9897</v>
          </cell>
          <cell r="M109">
            <v>10049</v>
          </cell>
          <cell r="N109">
            <v>10059</v>
          </cell>
          <cell r="O109">
            <v>9924</v>
          </cell>
          <cell r="P109">
            <v>9728</v>
          </cell>
          <cell r="Q109">
            <v>10042</v>
          </cell>
          <cell r="R109">
            <v>10335</v>
          </cell>
          <cell r="S109">
            <v>10228</v>
          </cell>
          <cell r="T109">
            <v>9986</v>
          </cell>
          <cell r="U109">
            <v>9708</v>
          </cell>
          <cell r="V109">
            <v>8510</v>
          </cell>
        </row>
        <row r="110">
          <cell r="B110" t="str">
            <v>Estonia</v>
          </cell>
          <cell r="C110">
            <v>2956</v>
          </cell>
          <cell r="D110">
            <v>2880</v>
          </cell>
          <cell r="E110">
            <v>2229</v>
          </cell>
          <cell r="F110">
            <v>1384</v>
          </cell>
          <cell r="G110">
            <v>1710</v>
          </cell>
          <cell r="H110">
            <v>1751</v>
          </cell>
          <cell r="I110">
            <v>1907</v>
          </cell>
          <cell r="J110">
            <v>2208</v>
          </cell>
          <cell r="K110">
            <v>1919</v>
          </cell>
          <cell r="L110">
            <v>1828</v>
          </cell>
          <cell r="M110">
            <v>1831</v>
          </cell>
          <cell r="N110">
            <v>1814</v>
          </cell>
          <cell r="O110">
            <v>1883</v>
          </cell>
          <cell r="P110">
            <v>2031</v>
          </cell>
          <cell r="Q110">
            <v>2144</v>
          </cell>
          <cell r="R110">
            <v>2168</v>
          </cell>
          <cell r="S110">
            <v>2339</v>
          </cell>
          <cell r="T110">
            <v>2392</v>
          </cell>
          <cell r="U110">
            <v>2335</v>
          </cell>
          <cell r="V110">
            <v>1941</v>
          </cell>
        </row>
        <row r="111">
          <cell r="B111" t="str">
            <v>Spain</v>
          </cell>
          <cell r="C111">
            <v>63279</v>
          </cell>
          <cell r="D111">
            <v>64707</v>
          </cell>
          <cell r="E111">
            <v>64876</v>
          </cell>
          <cell r="F111">
            <v>63253</v>
          </cell>
          <cell r="G111">
            <v>63201</v>
          </cell>
          <cell r="H111">
            <v>60609</v>
          </cell>
          <cell r="I111">
            <v>63764</v>
          </cell>
          <cell r="J111">
            <v>68820</v>
          </cell>
          <cell r="K111">
            <v>71423</v>
          </cell>
          <cell r="L111">
            <v>76452</v>
          </cell>
          <cell r="M111">
            <v>85640</v>
          </cell>
          <cell r="N111">
            <v>90267</v>
          </cell>
          <cell r="O111">
            <v>91865</v>
          </cell>
          <cell r="P111">
            <v>96255</v>
          </cell>
          <cell r="Q111">
            <v>101525</v>
          </cell>
          <cell r="R111">
            <v>105036</v>
          </cell>
          <cell r="S111">
            <v>97662</v>
          </cell>
          <cell r="T111">
            <v>101733</v>
          </cell>
          <cell r="U111">
            <v>99227</v>
          </cell>
          <cell r="V111">
            <v>94293</v>
          </cell>
        </row>
        <row r="112">
          <cell r="B112" t="str">
            <v>Finland</v>
          </cell>
          <cell r="C112">
            <v>32518</v>
          </cell>
          <cell r="D112">
            <v>31377</v>
          </cell>
          <cell r="E112">
            <v>31664</v>
          </cell>
          <cell r="F112">
            <v>33617</v>
          </cell>
          <cell r="G112">
            <v>35528</v>
          </cell>
          <cell r="H112">
            <v>36274</v>
          </cell>
          <cell r="I112">
            <v>36151</v>
          </cell>
          <cell r="J112">
            <v>39607</v>
          </cell>
          <cell r="K112">
            <v>40800</v>
          </cell>
          <cell r="L112">
            <v>41577</v>
          </cell>
          <cell r="M112">
            <v>42802</v>
          </cell>
          <cell r="N112">
            <v>42394</v>
          </cell>
          <cell r="O112">
            <v>43678</v>
          </cell>
          <cell r="P112">
            <v>44306</v>
          </cell>
          <cell r="Q112">
            <v>46111</v>
          </cell>
          <cell r="R112">
            <v>43261</v>
          </cell>
          <cell r="S112">
            <v>46942</v>
          </cell>
          <cell r="T112">
            <v>47019</v>
          </cell>
          <cell r="U112">
            <v>43278</v>
          </cell>
          <cell r="V112">
            <v>36310</v>
          </cell>
        </row>
        <row r="113">
          <cell r="B113" t="str">
            <v>France</v>
          </cell>
          <cell r="C113">
            <v>114666</v>
          </cell>
          <cell r="D113">
            <v>116946</v>
          </cell>
          <cell r="E113">
            <v>121052</v>
          </cell>
          <cell r="F113">
            <v>120648</v>
          </cell>
          <cell r="G113">
            <v>120918</v>
          </cell>
          <cell r="H113">
            <v>123607</v>
          </cell>
          <cell r="I113">
            <v>124540</v>
          </cell>
          <cell r="J113">
            <v>127699</v>
          </cell>
          <cell r="K113">
            <v>131987</v>
          </cell>
          <cell r="L113">
            <v>132610</v>
          </cell>
          <cell r="M113">
            <v>134656</v>
          </cell>
          <cell r="N113">
            <v>134661</v>
          </cell>
          <cell r="O113">
            <v>133350</v>
          </cell>
          <cell r="P113">
            <v>133840</v>
          </cell>
          <cell r="Q113">
            <v>136588</v>
          </cell>
          <cell r="R113">
            <v>139547</v>
          </cell>
          <cell r="S113">
            <v>134264</v>
          </cell>
          <cell r="T113">
            <v>132599</v>
          </cell>
          <cell r="U113">
            <v>141206</v>
          </cell>
          <cell r="V113">
            <v>113989</v>
          </cell>
        </row>
        <row r="114">
          <cell r="B114" t="str">
            <v>Greece</v>
          </cell>
          <cell r="C114">
            <v>12109</v>
          </cell>
          <cell r="D114">
            <v>11896</v>
          </cell>
          <cell r="E114">
            <v>11746</v>
          </cell>
          <cell r="F114">
            <v>11353</v>
          </cell>
          <cell r="G114">
            <v>11652</v>
          </cell>
          <cell r="H114">
            <v>12066</v>
          </cell>
          <cell r="I114">
            <v>12127</v>
          </cell>
          <cell r="J114">
            <v>12447</v>
          </cell>
          <cell r="K114">
            <v>12908</v>
          </cell>
          <cell r="L114">
            <v>12900</v>
          </cell>
          <cell r="M114">
            <v>13547</v>
          </cell>
          <cell r="N114">
            <v>13762</v>
          </cell>
          <cell r="O114">
            <v>14130</v>
          </cell>
          <cell r="P114">
            <v>14156</v>
          </cell>
          <cell r="Q114">
            <v>13987</v>
          </cell>
          <cell r="R114">
            <v>14419</v>
          </cell>
          <cell r="S114">
            <v>14156</v>
          </cell>
          <cell r="T114">
            <v>15328</v>
          </cell>
          <cell r="U114">
            <v>15485</v>
          </cell>
          <cell r="V114">
            <v>14067</v>
          </cell>
        </row>
        <row r="115">
          <cell r="B115" t="str">
            <v>Hungary</v>
          </cell>
          <cell r="C115">
            <v>13751</v>
          </cell>
          <cell r="D115">
            <v>10670</v>
          </cell>
          <cell r="E115">
            <v>9062</v>
          </cell>
          <cell r="F115">
            <v>8671</v>
          </cell>
          <cell r="G115">
            <v>8154</v>
          </cell>
          <cell r="H115">
            <v>8381</v>
          </cell>
          <cell r="I115">
            <v>8488</v>
          </cell>
          <cell r="J115">
            <v>8821</v>
          </cell>
          <cell r="K115">
            <v>8287</v>
          </cell>
          <cell r="L115">
            <v>8504</v>
          </cell>
          <cell r="M115">
            <v>8799</v>
          </cell>
          <cell r="N115">
            <v>9436</v>
          </cell>
          <cell r="O115">
            <v>10256</v>
          </cell>
          <cell r="P115">
            <v>9585</v>
          </cell>
          <cell r="Q115">
            <v>9497</v>
          </cell>
          <cell r="R115">
            <v>9271</v>
          </cell>
          <cell r="S115">
            <v>9394</v>
          </cell>
          <cell r="T115">
            <v>9471</v>
          </cell>
          <cell r="U115">
            <v>9905</v>
          </cell>
          <cell r="V115">
            <v>8561</v>
          </cell>
        </row>
        <row r="116">
          <cell r="B116" t="str">
            <v>Ireland</v>
          </cell>
          <cell r="C116">
            <v>4485</v>
          </cell>
          <cell r="D116">
            <v>4626</v>
          </cell>
          <cell r="E116">
            <v>4879</v>
          </cell>
          <cell r="F116">
            <v>5055</v>
          </cell>
          <cell r="G116">
            <v>5373</v>
          </cell>
          <cell r="H116">
            <v>5767</v>
          </cell>
          <cell r="I116">
            <v>6182</v>
          </cell>
          <cell r="J116">
            <v>6612</v>
          </cell>
          <cell r="K116">
            <v>7089</v>
          </cell>
          <cell r="L116">
            <v>7271</v>
          </cell>
          <cell r="M116">
            <v>7727</v>
          </cell>
          <cell r="N116">
            <v>7760</v>
          </cell>
          <cell r="O116">
            <v>7815</v>
          </cell>
          <cell r="P116">
            <v>7274</v>
          </cell>
          <cell r="Q116">
            <v>6885</v>
          </cell>
          <cell r="R116">
            <v>7673</v>
          </cell>
          <cell r="S116">
            <v>8991</v>
          </cell>
          <cell r="T116">
            <v>8479</v>
          </cell>
          <cell r="U116">
            <v>7977</v>
          </cell>
          <cell r="V116">
            <v>8321</v>
          </cell>
        </row>
        <row r="117">
          <cell r="B117" t="str">
            <v>Italy</v>
          </cell>
          <cell r="C117">
            <v>110917</v>
          </cell>
          <cell r="D117">
            <v>110970</v>
          </cell>
          <cell r="E117">
            <v>111305</v>
          </cell>
          <cell r="F117">
            <v>109846</v>
          </cell>
          <cell r="G117">
            <v>114426</v>
          </cell>
          <cell r="H117">
            <v>119574</v>
          </cell>
          <cell r="I117">
            <v>119069</v>
          </cell>
          <cell r="J117">
            <v>123545</v>
          </cell>
          <cell r="K117">
            <v>127048</v>
          </cell>
          <cell r="L117">
            <v>133847</v>
          </cell>
          <cell r="M117">
            <v>141847</v>
          </cell>
          <cell r="N117">
            <v>143205</v>
          </cell>
          <cell r="O117">
            <v>143107</v>
          </cell>
          <cell r="P117">
            <v>144368</v>
          </cell>
          <cell r="Q117">
            <v>144197</v>
          </cell>
          <cell r="R117">
            <v>144763</v>
          </cell>
          <cell r="S117">
            <v>147362</v>
          </cell>
          <cell r="T117">
            <v>146170</v>
          </cell>
          <cell r="U117">
            <v>141646</v>
          </cell>
          <cell r="V117">
            <v>120607</v>
          </cell>
        </row>
        <row r="118">
          <cell r="B118" t="str">
            <v>Lithuania</v>
          </cell>
          <cell r="C118">
            <v>5460</v>
          </cell>
          <cell r="D118">
            <v>5220</v>
          </cell>
          <cell r="E118">
            <v>3655</v>
          </cell>
          <cell r="F118">
            <v>2764</v>
          </cell>
          <cell r="G118">
            <v>2795</v>
          </cell>
          <cell r="H118">
            <v>2705</v>
          </cell>
          <cell r="I118">
            <v>2712</v>
          </cell>
          <cell r="J118">
            <v>2777</v>
          </cell>
          <cell r="K118">
            <v>2620</v>
          </cell>
          <cell r="L118">
            <v>2408</v>
          </cell>
          <cell r="M118">
            <v>2294</v>
          </cell>
          <cell r="N118">
            <v>2346</v>
          </cell>
          <cell r="O118">
            <v>2546</v>
          </cell>
          <cell r="P118">
            <v>2630</v>
          </cell>
          <cell r="Q118">
            <v>2744</v>
          </cell>
          <cell r="R118">
            <v>2833</v>
          </cell>
          <cell r="S118">
            <v>2933</v>
          </cell>
          <cell r="T118">
            <v>3081</v>
          </cell>
          <cell r="U118">
            <v>2795</v>
          </cell>
          <cell r="V118">
            <v>2430</v>
          </cell>
        </row>
        <row r="119">
          <cell r="B119" t="str">
            <v>Luxembourg</v>
          </cell>
          <cell r="C119">
            <v>2810</v>
          </cell>
          <cell r="D119">
            <v>2790</v>
          </cell>
          <cell r="E119">
            <v>2767</v>
          </cell>
          <cell r="F119">
            <v>2819</v>
          </cell>
          <cell r="G119">
            <v>3065</v>
          </cell>
          <cell r="H119">
            <v>3367</v>
          </cell>
          <cell r="I119">
            <v>3225</v>
          </cell>
          <cell r="J119">
            <v>3408</v>
          </cell>
          <cell r="K119">
            <v>3527</v>
          </cell>
          <cell r="L119">
            <v>3683</v>
          </cell>
          <cell r="M119">
            <v>2821</v>
          </cell>
          <cell r="N119">
            <v>2965</v>
          </cell>
          <cell r="O119">
            <v>3434</v>
          </cell>
          <cell r="P119">
            <v>3557</v>
          </cell>
          <cell r="Q119">
            <v>3849</v>
          </cell>
          <cell r="R119">
            <v>3159</v>
          </cell>
          <cell r="S119">
            <v>3852</v>
          </cell>
          <cell r="T119">
            <v>3564</v>
          </cell>
          <cell r="U119">
            <v>3498</v>
          </cell>
          <cell r="V119">
            <v>3151</v>
          </cell>
        </row>
        <row r="120">
          <cell r="B120" t="str">
            <v>Latvia</v>
          </cell>
          <cell r="C120">
            <v>3190</v>
          </cell>
          <cell r="D120">
            <v>3002</v>
          </cell>
          <cell r="E120">
            <v>2310</v>
          </cell>
          <cell r="F120">
            <v>1511</v>
          </cell>
          <cell r="G120">
            <v>1410</v>
          </cell>
          <cell r="H120">
            <v>1425</v>
          </cell>
          <cell r="I120">
            <v>1382</v>
          </cell>
          <cell r="J120">
            <v>1533</v>
          </cell>
          <cell r="K120">
            <v>1471</v>
          </cell>
          <cell r="L120">
            <v>1425</v>
          </cell>
          <cell r="M120">
            <v>1433</v>
          </cell>
          <cell r="N120">
            <v>1545</v>
          </cell>
          <cell r="O120">
            <v>1526</v>
          </cell>
          <cell r="P120">
            <v>1605</v>
          </cell>
          <cell r="Q120">
            <v>1634</v>
          </cell>
          <cell r="R120">
            <v>1700</v>
          </cell>
          <cell r="S120">
            <v>1759</v>
          </cell>
          <cell r="T120">
            <v>1816</v>
          </cell>
          <cell r="U120">
            <v>1685</v>
          </cell>
          <cell r="V120">
            <v>1506</v>
          </cell>
        </row>
        <row r="121">
          <cell r="B121" t="str">
            <v>Malta</v>
          </cell>
          <cell r="C121">
            <v>0</v>
          </cell>
          <cell r="D121">
            <v>236</v>
          </cell>
          <cell r="E121">
            <v>257</v>
          </cell>
          <cell r="F121">
            <v>260</v>
          </cell>
          <cell r="G121">
            <v>488</v>
          </cell>
          <cell r="H121">
            <v>489</v>
          </cell>
          <cell r="I121">
            <v>510</v>
          </cell>
          <cell r="J121">
            <v>453</v>
          </cell>
          <cell r="K121">
            <v>451</v>
          </cell>
          <cell r="L121">
            <v>488</v>
          </cell>
          <cell r="M121">
            <v>504</v>
          </cell>
          <cell r="N121">
            <v>483</v>
          </cell>
          <cell r="O121">
            <v>510</v>
          </cell>
          <cell r="P121">
            <v>556</v>
          </cell>
          <cell r="Q121">
            <v>551</v>
          </cell>
          <cell r="R121">
            <v>483</v>
          </cell>
          <cell r="S121">
            <v>530</v>
          </cell>
          <cell r="T121">
            <v>530</v>
          </cell>
          <cell r="U121">
            <v>558</v>
          </cell>
          <cell r="V121">
            <v>509</v>
          </cell>
        </row>
        <row r="122">
          <cell r="B122" t="str">
            <v>Netherlands</v>
          </cell>
          <cell r="C122">
            <v>33237</v>
          </cell>
          <cell r="D122">
            <v>33247</v>
          </cell>
          <cell r="E122">
            <v>33666</v>
          </cell>
          <cell r="F122">
            <v>34823</v>
          </cell>
          <cell r="G122">
            <v>35882</v>
          </cell>
          <cell r="H122">
            <v>36562</v>
          </cell>
          <cell r="I122">
            <v>37462</v>
          </cell>
          <cell r="J122">
            <v>38720</v>
          </cell>
          <cell r="K122">
            <v>39528</v>
          </cell>
          <cell r="L122">
            <v>40054</v>
          </cell>
          <cell r="M122">
            <v>40784</v>
          </cell>
          <cell r="N122">
            <v>41036</v>
          </cell>
          <cell r="O122">
            <v>41390</v>
          </cell>
          <cell r="P122">
            <v>40579</v>
          </cell>
          <cell r="Q122">
            <v>41377</v>
          </cell>
          <cell r="R122">
            <v>41585</v>
          </cell>
          <cell r="S122">
            <v>41558</v>
          </cell>
          <cell r="T122">
            <v>42286</v>
          </cell>
          <cell r="U122">
            <v>42151</v>
          </cell>
          <cell r="V122">
            <v>36278</v>
          </cell>
        </row>
        <row r="123">
          <cell r="B123" t="str">
            <v>Norway</v>
          </cell>
          <cell r="C123">
            <v>45810</v>
          </cell>
          <cell r="D123">
            <v>45286</v>
          </cell>
          <cell r="E123">
            <v>44808</v>
          </cell>
          <cell r="F123">
            <v>46027</v>
          </cell>
          <cell r="G123">
            <v>46293</v>
          </cell>
          <cell r="H123">
            <v>47671</v>
          </cell>
          <cell r="I123">
            <v>44695</v>
          </cell>
          <cell r="J123">
            <v>45818</v>
          </cell>
          <cell r="K123">
            <v>49218</v>
          </cell>
          <cell r="L123">
            <v>49376</v>
          </cell>
          <cell r="M123">
            <v>51566</v>
          </cell>
          <cell r="N123">
            <v>49322</v>
          </cell>
          <cell r="O123">
            <v>47397</v>
          </cell>
          <cell r="P123">
            <v>47763</v>
          </cell>
          <cell r="Q123">
            <v>51238</v>
          </cell>
          <cell r="R123">
            <v>52025</v>
          </cell>
          <cell r="S123">
            <v>49896</v>
          </cell>
          <cell r="T123">
            <v>49658</v>
          </cell>
          <cell r="U123">
            <v>50656</v>
          </cell>
          <cell r="V123">
            <v>42080</v>
          </cell>
        </row>
        <row r="124">
          <cell r="B124" t="str">
            <v>Poland</v>
          </cell>
          <cell r="C124">
            <v>42744</v>
          </cell>
          <cell r="D124">
            <v>37717</v>
          </cell>
          <cell r="E124">
            <v>36341</v>
          </cell>
          <cell r="F124">
            <v>37723</v>
          </cell>
          <cell r="G124">
            <v>39421</v>
          </cell>
          <cell r="H124">
            <v>44019</v>
          </cell>
          <cell r="I124">
            <v>46204</v>
          </cell>
          <cell r="J124">
            <v>48832</v>
          </cell>
          <cell r="K124">
            <v>43737</v>
          </cell>
          <cell r="L124">
            <v>39416</v>
          </cell>
          <cell r="M124">
            <v>40453</v>
          </cell>
          <cell r="N124">
            <v>39013</v>
          </cell>
          <cell r="O124">
            <v>38181</v>
          </cell>
          <cell r="P124">
            <v>40189</v>
          </cell>
          <cell r="Q124">
            <v>42424</v>
          </cell>
          <cell r="R124">
            <v>41317</v>
          </cell>
          <cell r="S124">
            <v>42824</v>
          </cell>
          <cell r="T124">
            <v>45787</v>
          </cell>
          <cell r="U124">
            <v>44255</v>
          </cell>
          <cell r="V124">
            <v>39801</v>
          </cell>
        </row>
        <row r="125">
          <cell r="B125" t="str">
            <v>Portugal</v>
          </cell>
          <cell r="C125">
            <v>12219</v>
          </cell>
          <cell r="D125">
            <v>12512</v>
          </cell>
          <cell r="E125">
            <v>12800</v>
          </cell>
          <cell r="F125">
            <v>12515</v>
          </cell>
          <cell r="G125">
            <v>12650</v>
          </cell>
          <cell r="H125">
            <v>13227</v>
          </cell>
          <cell r="I125">
            <v>13568</v>
          </cell>
          <cell r="J125">
            <v>13932</v>
          </cell>
          <cell r="K125">
            <v>14574</v>
          </cell>
          <cell r="L125">
            <v>15094</v>
          </cell>
          <cell r="M125">
            <v>15954</v>
          </cell>
          <cell r="N125">
            <v>16161</v>
          </cell>
          <cell r="O125">
            <v>16470</v>
          </cell>
          <cell r="P125">
            <v>16820</v>
          </cell>
          <cell r="Q125">
            <v>17086</v>
          </cell>
          <cell r="R125">
            <v>17172</v>
          </cell>
          <cell r="S125">
            <v>17644</v>
          </cell>
          <cell r="T125">
            <v>17991</v>
          </cell>
          <cell r="U125">
            <v>17617</v>
          </cell>
          <cell r="V125">
            <v>16173</v>
          </cell>
        </row>
        <row r="126">
          <cell r="B126" t="str">
            <v>Romania</v>
          </cell>
          <cell r="C126">
            <v>38553</v>
          </cell>
          <cell r="D126">
            <v>30881</v>
          </cell>
          <cell r="E126">
            <v>25489</v>
          </cell>
          <cell r="F126">
            <v>23559</v>
          </cell>
          <cell r="G126">
            <v>21878</v>
          </cell>
          <cell r="H126">
            <v>23343</v>
          </cell>
          <cell r="I126">
            <v>24512</v>
          </cell>
          <cell r="J126">
            <v>25125</v>
          </cell>
          <cell r="K126">
            <v>22686</v>
          </cell>
          <cell r="L126">
            <v>20345</v>
          </cell>
          <cell r="M126">
            <v>19909</v>
          </cell>
          <cell r="N126">
            <v>20754</v>
          </cell>
          <cell r="O126">
            <v>22684</v>
          </cell>
          <cell r="P126">
            <v>22337</v>
          </cell>
          <cell r="Q126">
            <v>25156</v>
          </cell>
          <cell r="R126">
            <v>23684</v>
          </cell>
          <cell r="S126">
            <v>24277</v>
          </cell>
          <cell r="T126">
            <v>22837</v>
          </cell>
          <cell r="U126">
            <v>22987</v>
          </cell>
          <cell r="V126">
            <v>18183</v>
          </cell>
        </row>
        <row r="127">
          <cell r="B127" t="str">
            <v>Sweden</v>
          </cell>
          <cell r="C127">
            <v>53955</v>
          </cell>
          <cell r="D127">
            <v>51764</v>
          </cell>
          <cell r="E127">
            <v>50626</v>
          </cell>
          <cell r="F127">
            <v>50183</v>
          </cell>
          <cell r="G127">
            <v>50476</v>
          </cell>
          <cell r="H127">
            <v>52013</v>
          </cell>
          <cell r="I127">
            <v>52169</v>
          </cell>
          <cell r="J127">
            <v>53496</v>
          </cell>
          <cell r="K127">
            <v>54369</v>
          </cell>
          <cell r="L127">
            <v>55971</v>
          </cell>
          <cell r="M127">
            <v>56938</v>
          </cell>
          <cell r="N127">
            <v>57909</v>
          </cell>
          <cell r="O127">
            <v>57273</v>
          </cell>
          <cell r="P127">
            <v>56107</v>
          </cell>
          <cell r="Q127">
            <v>57194</v>
          </cell>
          <cell r="R127">
            <v>57558</v>
          </cell>
          <cell r="S127">
            <v>57342</v>
          </cell>
          <cell r="T127">
            <v>57983</v>
          </cell>
          <cell r="U127">
            <v>57664</v>
          </cell>
          <cell r="V127">
            <v>51419</v>
          </cell>
        </row>
        <row r="128">
          <cell r="B128" t="str">
            <v>Slovenia</v>
          </cell>
          <cell r="C128">
            <v>5969</v>
          </cell>
          <cell r="D128">
            <v>5257</v>
          </cell>
          <cell r="E128">
            <v>4660</v>
          </cell>
          <cell r="F128">
            <v>4553</v>
          </cell>
          <cell r="G128">
            <v>4956</v>
          </cell>
          <cell r="H128">
            <v>4943</v>
          </cell>
          <cell r="I128">
            <v>4785</v>
          </cell>
          <cell r="J128">
            <v>4884</v>
          </cell>
          <cell r="K128">
            <v>5029</v>
          </cell>
          <cell r="L128">
            <v>5121</v>
          </cell>
          <cell r="M128">
            <v>5529</v>
          </cell>
          <cell r="N128">
            <v>5685</v>
          </cell>
          <cell r="O128">
            <v>5827</v>
          </cell>
          <cell r="P128">
            <v>6588</v>
          </cell>
          <cell r="Q128">
            <v>6755</v>
          </cell>
          <cell r="R128">
            <v>7172</v>
          </cell>
          <cell r="S128">
            <v>7440</v>
          </cell>
          <cell r="T128">
            <v>7468</v>
          </cell>
          <cell r="U128">
            <v>6311</v>
          </cell>
          <cell r="V128">
            <v>4966</v>
          </cell>
        </row>
        <row r="129">
          <cell r="B129" t="str">
            <v>Slovakia</v>
          </cell>
          <cell r="C129">
            <v>15008</v>
          </cell>
          <cell r="D129">
            <v>11082</v>
          </cell>
          <cell r="E129">
            <v>11235</v>
          </cell>
          <cell r="F129">
            <v>8106</v>
          </cell>
          <cell r="G129">
            <v>10128</v>
          </cell>
          <cell r="H129">
            <v>9146</v>
          </cell>
          <cell r="I129">
            <v>10501</v>
          </cell>
          <cell r="J129">
            <v>10053</v>
          </cell>
          <cell r="K129">
            <v>9441</v>
          </cell>
          <cell r="L129">
            <v>9525</v>
          </cell>
          <cell r="M129">
            <v>9741</v>
          </cell>
          <cell r="N129">
            <v>9680</v>
          </cell>
          <cell r="O129">
            <v>9019</v>
          </cell>
          <cell r="P129">
            <v>10250</v>
          </cell>
          <cell r="Q129">
            <v>10724</v>
          </cell>
          <cell r="R129">
            <v>11034</v>
          </cell>
          <cell r="S129">
            <v>11845</v>
          </cell>
          <cell r="T129">
            <v>12186</v>
          </cell>
          <cell r="U129">
            <v>12562</v>
          </cell>
          <cell r="V129">
            <v>10782</v>
          </cell>
        </row>
        <row r="130">
          <cell r="B130" t="str">
            <v>Turkey</v>
          </cell>
          <cell r="C130">
            <v>27343</v>
          </cell>
          <cell r="D130">
            <v>26263</v>
          </cell>
          <cell r="E130">
            <v>29285</v>
          </cell>
          <cell r="F130">
            <v>31757</v>
          </cell>
          <cell r="G130">
            <v>31742</v>
          </cell>
          <cell r="H130">
            <v>35747</v>
          </cell>
          <cell r="I130">
            <v>38389</v>
          </cell>
          <cell r="J130">
            <v>41288</v>
          </cell>
          <cell r="K130">
            <v>44318</v>
          </cell>
          <cell r="L130">
            <v>44483</v>
          </cell>
          <cell r="M130">
            <v>46089</v>
          </cell>
          <cell r="N130">
            <v>44998</v>
          </cell>
          <cell r="O130">
            <v>48876</v>
          </cell>
          <cell r="P130">
            <v>53697</v>
          </cell>
          <cell r="Q130">
            <v>58042</v>
          </cell>
          <cell r="R130">
            <v>60671</v>
          </cell>
          <cell r="S130">
            <v>66357</v>
          </cell>
          <cell r="T130">
            <v>71450</v>
          </cell>
          <cell r="U130">
            <v>72320</v>
          </cell>
          <cell r="V130">
            <v>68385</v>
          </cell>
        </row>
        <row r="131">
          <cell r="B131" t="str">
            <v>United Kingdom</v>
          </cell>
          <cell r="C131">
            <v>100642</v>
          </cell>
          <cell r="D131">
            <v>99570</v>
          </cell>
          <cell r="E131">
            <v>95276</v>
          </cell>
          <cell r="F131">
            <v>96842</v>
          </cell>
          <cell r="G131">
            <v>95067</v>
          </cell>
          <cell r="H131">
            <v>100656</v>
          </cell>
          <cell r="I131">
            <v>106430</v>
          </cell>
          <cell r="J131">
            <v>106857</v>
          </cell>
          <cell r="K131">
            <v>107177</v>
          </cell>
          <cell r="L131">
            <v>110978</v>
          </cell>
          <cell r="M131">
            <v>114112</v>
          </cell>
          <cell r="N131">
            <v>111337</v>
          </cell>
          <cell r="O131">
            <v>112648</v>
          </cell>
          <cell r="P131">
            <v>113357</v>
          </cell>
          <cell r="Q131">
            <v>115841</v>
          </cell>
          <cell r="R131">
            <v>116025</v>
          </cell>
          <cell r="S131">
            <v>114918</v>
          </cell>
          <cell r="T131">
            <v>114037</v>
          </cell>
          <cell r="U131">
            <v>109302</v>
          </cell>
          <cell r="V131">
            <v>98080</v>
          </cell>
        </row>
        <row r="132">
          <cell r="B132" t="str">
            <v>European Union (27 countries)</v>
          </cell>
          <cell r="C132">
            <v>987705</v>
          </cell>
          <cell r="D132">
            <v>957273</v>
          </cell>
          <cell r="E132">
            <v>938627</v>
          </cell>
          <cell r="F132">
            <v>917877</v>
          </cell>
          <cell r="G132">
            <v>931029</v>
          </cell>
          <cell r="H132">
            <v>958585</v>
          </cell>
          <cell r="I132">
            <v>969865</v>
          </cell>
          <cell r="J132">
            <v>1001674</v>
          </cell>
          <cell r="K132">
            <v>1010540</v>
          </cell>
          <cell r="L132">
            <v>1026463</v>
          </cell>
          <cell r="M132">
            <v>1057486</v>
          </cell>
          <cell r="N132">
            <v>1071692</v>
          </cell>
          <cell r="O132">
            <v>1078184</v>
          </cell>
          <cell r="P132">
            <v>1090532</v>
          </cell>
          <cell r="Q132">
            <v>1122823</v>
          </cell>
          <cell r="R132">
            <v>1130511</v>
          </cell>
          <cell r="S132">
            <v>1128514</v>
          </cell>
          <cell r="T132">
            <v>1147716</v>
          </cell>
          <cell r="U132">
            <v>1134912</v>
          </cell>
          <cell r="V132">
            <v>980994</v>
          </cell>
        </row>
        <row r="133">
          <cell r="B133" t="str">
            <v>EEA</v>
          </cell>
          <cell r="C133">
            <v>1078095</v>
          </cell>
          <cell r="D133">
            <v>1046077</v>
          </cell>
          <cell r="E133">
            <v>1029590</v>
          </cell>
          <cell r="F133">
            <v>1011862</v>
          </cell>
          <cell r="G133">
            <v>1024962</v>
          </cell>
          <cell r="H133">
            <v>1058096</v>
          </cell>
          <cell r="I133">
            <v>1068945</v>
          </cell>
          <cell r="J133">
            <v>1105009</v>
          </cell>
          <cell r="K133">
            <v>1120735</v>
          </cell>
          <cell r="L133">
            <v>1137330</v>
          </cell>
          <cell r="M133">
            <v>1173220</v>
          </cell>
          <cell r="N133">
            <v>1184462</v>
          </cell>
          <cell r="O133">
            <v>1192563</v>
          </cell>
          <cell r="P133">
            <v>1210284</v>
          </cell>
          <cell r="Q133">
            <v>1250745</v>
          </cell>
          <cell r="R133">
            <v>1262104</v>
          </cell>
          <cell r="S133">
            <v>1263764</v>
          </cell>
          <cell r="T133">
            <v>1287818</v>
          </cell>
          <cell r="U133">
            <v>1277169</v>
          </cell>
          <cell r="V133">
            <v>1109667</v>
          </cell>
        </row>
        <row r="134">
          <cell r="B134" t="str">
            <v>non-EU EEA</v>
          </cell>
          <cell r="C134">
            <v>90390</v>
          </cell>
          <cell r="D134">
            <v>88804</v>
          </cell>
          <cell r="E134">
            <v>90963</v>
          </cell>
          <cell r="F134">
            <v>93985</v>
          </cell>
          <cell r="G134">
            <v>93933</v>
          </cell>
          <cell r="H134">
            <v>99511</v>
          </cell>
          <cell r="I134">
            <v>99080</v>
          </cell>
          <cell r="J134">
            <v>103335</v>
          </cell>
          <cell r="K134">
            <v>110195</v>
          </cell>
          <cell r="L134">
            <v>110867</v>
          </cell>
          <cell r="M134">
            <v>115734</v>
          </cell>
          <cell r="N134">
            <v>112770</v>
          </cell>
          <cell r="O134">
            <v>114379</v>
          </cell>
          <cell r="P134">
            <v>119752</v>
          </cell>
          <cell r="Q134">
            <v>127922</v>
          </cell>
          <cell r="R134">
            <v>131593</v>
          </cell>
          <cell r="S134">
            <v>135250</v>
          </cell>
          <cell r="T134">
            <v>140102</v>
          </cell>
          <cell r="U134">
            <v>142257</v>
          </cell>
          <cell r="V134">
            <v>128673</v>
          </cell>
        </row>
        <row r="144">
          <cell r="C144">
            <v>2</v>
          </cell>
          <cell r="D144">
            <v>3</v>
          </cell>
          <cell r="E144">
            <v>4</v>
          </cell>
          <cell r="F144">
            <v>5</v>
          </cell>
          <cell r="G144">
            <v>6</v>
          </cell>
          <cell r="H144">
            <v>7</v>
          </cell>
          <cell r="I144">
            <v>8</v>
          </cell>
          <cell r="J144">
            <v>9</v>
          </cell>
          <cell r="K144">
            <v>10</v>
          </cell>
          <cell r="L144">
            <v>11</v>
          </cell>
          <cell r="M144">
            <v>12</v>
          </cell>
          <cell r="N144">
            <v>13</v>
          </cell>
          <cell r="O144">
            <v>14</v>
          </cell>
          <cell r="P144">
            <v>15</v>
          </cell>
          <cell r="Q144">
            <v>16</v>
          </cell>
          <cell r="R144">
            <v>17</v>
          </cell>
          <cell r="S144">
            <v>18</v>
          </cell>
          <cell r="T144">
            <v>19</v>
          </cell>
          <cell r="U144">
            <v>20</v>
          </cell>
          <cell r="V144">
            <v>21</v>
          </cell>
        </row>
        <row r="145">
          <cell r="B145" t="str">
            <v>GEO/TIME</v>
          </cell>
          <cell r="C145" t="str">
            <v>1990</v>
          </cell>
          <cell r="D145" t="str">
            <v>1991</v>
          </cell>
          <cell r="E145" t="str">
            <v>1992</v>
          </cell>
          <cell r="F145" t="str">
            <v>1993</v>
          </cell>
          <cell r="G145" t="str">
            <v>1994</v>
          </cell>
          <cell r="H145" t="str">
            <v>1995</v>
          </cell>
          <cell r="I145" t="str">
            <v>1996</v>
          </cell>
          <cell r="J145" t="str">
            <v>1997</v>
          </cell>
          <cell r="K145" t="str">
            <v>1998</v>
          </cell>
          <cell r="L145" t="str">
            <v>1999</v>
          </cell>
          <cell r="M145" t="str">
            <v>2000</v>
          </cell>
          <cell r="N145" t="str">
            <v>2001</v>
          </cell>
          <cell r="O145" t="str">
            <v>2002</v>
          </cell>
          <cell r="P145" t="str">
            <v>2003</v>
          </cell>
          <cell r="Q145" t="str">
            <v>2004</v>
          </cell>
          <cell r="R145" t="str">
            <v>2005</v>
          </cell>
          <cell r="S145" t="str">
            <v>2006</v>
          </cell>
          <cell r="T145" t="str">
            <v>2007</v>
          </cell>
          <cell r="U145" t="str">
            <v>2008</v>
          </cell>
          <cell r="V145" t="str">
            <v>2009</v>
          </cell>
        </row>
        <row r="146">
          <cell r="B146" t="str">
            <v>Austria</v>
          </cell>
          <cell r="C146">
            <v>2770</v>
          </cell>
          <cell r="D146">
            <v>3162</v>
          </cell>
          <cell r="E146">
            <v>3243</v>
          </cell>
          <cell r="F146">
            <v>3239</v>
          </cell>
          <cell r="G146">
            <v>3239</v>
          </cell>
          <cell r="H146">
            <v>3215</v>
          </cell>
          <cell r="I146">
            <v>3255</v>
          </cell>
          <cell r="J146">
            <v>3291</v>
          </cell>
          <cell r="K146">
            <v>3340</v>
          </cell>
          <cell r="L146">
            <v>3347</v>
          </cell>
          <cell r="M146">
            <v>3462</v>
          </cell>
          <cell r="N146">
            <v>3389</v>
          </cell>
          <cell r="O146">
            <v>3273</v>
          </cell>
          <cell r="P146">
            <v>3451</v>
          </cell>
          <cell r="Q146">
            <v>3522</v>
          </cell>
          <cell r="R146">
            <v>3442</v>
          </cell>
          <cell r="S146">
            <v>3527</v>
          </cell>
          <cell r="T146">
            <v>3501</v>
          </cell>
          <cell r="U146">
            <v>3473</v>
          </cell>
          <cell r="V146">
            <v>3318</v>
          </cell>
        </row>
        <row r="147">
          <cell r="B147" t="str">
            <v>Belgium</v>
          </cell>
          <cell r="C147">
            <v>1249</v>
          </cell>
          <cell r="D147">
            <v>1276</v>
          </cell>
          <cell r="E147">
            <v>1305</v>
          </cell>
          <cell r="F147">
            <v>1360</v>
          </cell>
          <cell r="G147">
            <v>1384</v>
          </cell>
          <cell r="H147">
            <v>1464</v>
          </cell>
          <cell r="I147">
            <v>1278</v>
          </cell>
          <cell r="J147">
            <v>1264</v>
          </cell>
          <cell r="K147">
            <v>1369</v>
          </cell>
          <cell r="L147">
            <v>1404</v>
          </cell>
          <cell r="M147">
            <v>1443</v>
          </cell>
          <cell r="N147">
            <v>1467</v>
          </cell>
          <cell r="O147">
            <v>1456</v>
          </cell>
          <cell r="P147">
            <v>1494</v>
          </cell>
          <cell r="Q147">
            <v>1508</v>
          </cell>
          <cell r="R147">
            <v>1695</v>
          </cell>
          <cell r="S147">
            <v>1608</v>
          </cell>
          <cell r="T147">
            <v>1675</v>
          </cell>
          <cell r="U147">
            <v>1723</v>
          </cell>
          <cell r="V147">
            <v>1762</v>
          </cell>
        </row>
        <row r="148">
          <cell r="B148" t="str">
            <v>Bulgaria</v>
          </cell>
          <cell r="C148">
            <v>1305</v>
          </cell>
          <cell r="D148">
            <v>1206</v>
          </cell>
          <cell r="E148">
            <v>1040</v>
          </cell>
          <cell r="F148">
            <v>726</v>
          </cell>
          <cell r="G148">
            <v>636</v>
          </cell>
          <cell r="H148">
            <v>803</v>
          </cell>
          <cell r="I148">
            <v>811</v>
          </cell>
          <cell r="J148">
            <v>620</v>
          </cell>
          <cell r="K148">
            <v>552</v>
          </cell>
          <cell r="L148">
            <v>603</v>
          </cell>
          <cell r="M148">
            <v>519</v>
          </cell>
          <cell r="N148">
            <v>500</v>
          </cell>
          <cell r="O148">
            <v>489</v>
          </cell>
          <cell r="P148">
            <v>460</v>
          </cell>
          <cell r="Q148">
            <v>498</v>
          </cell>
          <cell r="R148">
            <v>500</v>
          </cell>
          <cell r="S148">
            <v>466</v>
          </cell>
          <cell r="T148">
            <v>451</v>
          </cell>
          <cell r="U148">
            <v>425</v>
          </cell>
          <cell r="V148">
            <v>467</v>
          </cell>
        </row>
        <row r="149">
          <cell r="B149" t="str">
            <v>Cyprus</v>
          </cell>
          <cell r="C149">
            <v>51</v>
          </cell>
          <cell r="D149">
            <v>53</v>
          </cell>
          <cell r="E149">
            <v>25</v>
          </cell>
          <cell r="F149">
            <v>27</v>
          </cell>
          <cell r="G149">
            <v>31</v>
          </cell>
          <cell r="H149">
            <v>33</v>
          </cell>
          <cell r="I149">
            <v>37</v>
          </cell>
          <cell r="J149">
            <v>21</v>
          </cell>
          <cell r="K149">
            <v>24</v>
          </cell>
          <cell r="L149">
            <v>21</v>
          </cell>
          <cell r="M149">
            <v>22</v>
          </cell>
          <cell r="N149">
            <v>24</v>
          </cell>
          <cell r="O149">
            <v>26</v>
          </cell>
          <cell r="P149">
            <v>30</v>
          </cell>
          <cell r="Q149">
            <v>31</v>
          </cell>
          <cell r="R149">
            <v>31</v>
          </cell>
          <cell r="S149">
            <v>32</v>
          </cell>
          <cell r="T149">
            <v>0</v>
          </cell>
          <cell r="U149">
            <v>0</v>
          </cell>
          <cell r="V149">
            <v>0</v>
          </cell>
        </row>
        <row r="150">
          <cell r="B150" t="str">
            <v>Czech Republic</v>
          </cell>
          <cell r="C150">
            <v>3167</v>
          </cell>
          <cell r="D150">
            <v>2361</v>
          </cell>
          <cell r="E150">
            <v>2701</v>
          </cell>
          <cell r="F150">
            <v>2660</v>
          </cell>
          <cell r="G150">
            <v>2539</v>
          </cell>
          <cell r="H150">
            <v>2383</v>
          </cell>
          <cell r="I150">
            <v>2488</v>
          </cell>
          <cell r="J150">
            <v>2280</v>
          </cell>
          <cell r="K150">
            <v>2311</v>
          </cell>
          <cell r="L150">
            <v>2182</v>
          </cell>
          <cell r="M150">
            <v>2335</v>
          </cell>
          <cell r="N150">
            <v>2117</v>
          </cell>
          <cell r="O150">
            <v>2153</v>
          </cell>
          <cell r="P150">
            <v>2213</v>
          </cell>
          <cell r="Q150">
            <v>2199</v>
          </cell>
          <cell r="R150">
            <v>2181</v>
          </cell>
          <cell r="S150">
            <v>2203</v>
          </cell>
          <cell r="T150">
            <v>2292</v>
          </cell>
          <cell r="U150">
            <v>2133</v>
          </cell>
          <cell r="V150">
            <v>2070</v>
          </cell>
        </row>
        <row r="151">
          <cell r="B151" t="str">
            <v>Denmark</v>
          </cell>
          <cell r="C151">
            <v>204</v>
          </cell>
          <cell r="D151">
            <v>199</v>
          </cell>
          <cell r="E151">
            <v>195</v>
          </cell>
          <cell r="F151">
            <v>212</v>
          </cell>
          <cell r="G151">
            <v>226</v>
          </cell>
          <cell r="H151">
            <v>237</v>
          </cell>
          <cell r="I151">
            <v>257</v>
          </cell>
          <cell r="J151">
            <v>282</v>
          </cell>
          <cell r="K151">
            <v>325</v>
          </cell>
          <cell r="L151">
            <v>341</v>
          </cell>
          <cell r="M151">
            <v>348</v>
          </cell>
          <cell r="N151">
            <v>348</v>
          </cell>
          <cell r="O151">
            <v>364</v>
          </cell>
          <cell r="P151">
            <v>353</v>
          </cell>
          <cell r="Q151">
            <v>370</v>
          </cell>
          <cell r="R151">
            <v>375</v>
          </cell>
          <cell r="S151">
            <v>376</v>
          </cell>
          <cell r="T151">
            <v>356</v>
          </cell>
          <cell r="U151">
            <v>378</v>
          </cell>
          <cell r="V151">
            <v>395</v>
          </cell>
        </row>
        <row r="152">
          <cell r="B152" t="str">
            <v>Estonia</v>
          </cell>
          <cell r="C152">
            <v>174</v>
          </cell>
          <cell r="D152">
            <v>172</v>
          </cell>
          <cell r="E152">
            <v>330</v>
          </cell>
          <cell r="F152">
            <v>147</v>
          </cell>
          <cell r="G152">
            <v>120</v>
          </cell>
          <cell r="H152">
            <v>116</v>
          </cell>
          <cell r="I152">
            <v>105</v>
          </cell>
          <cell r="J152">
            <v>108</v>
          </cell>
          <cell r="K152">
            <v>108</v>
          </cell>
          <cell r="L152">
            <v>92</v>
          </cell>
          <cell r="M152">
            <v>91</v>
          </cell>
          <cell r="N152">
            <v>84</v>
          </cell>
          <cell r="O152">
            <v>97</v>
          </cell>
          <cell r="P152">
            <v>97</v>
          </cell>
          <cell r="Q152">
            <v>79</v>
          </cell>
          <cell r="R152">
            <v>103</v>
          </cell>
          <cell r="S152">
            <v>83</v>
          </cell>
          <cell r="T152">
            <v>77</v>
          </cell>
          <cell r="U152">
            <v>80</v>
          </cell>
          <cell r="V152">
            <v>66</v>
          </cell>
        </row>
        <row r="153">
          <cell r="B153" t="str">
            <v>Finland</v>
          </cell>
          <cell r="C153">
            <v>425</v>
          </cell>
          <cell r="D153">
            <v>425</v>
          </cell>
          <cell r="E153">
            <v>435</v>
          </cell>
          <cell r="F153">
            <v>450</v>
          </cell>
          <cell r="G153">
            <v>480</v>
          </cell>
          <cell r="H153">
            <v>465</v>
          </cell>
          <cell r="I153">
            <v>470</v>
          </cell>
          <cell r="J153">
            <v>495</v>
          </cell>
          <cell r="K153">
            <v>515</v>
          </cell>
          <cell r="L153">
            <v>520</v>
          </cell>
          <cell r="M153">
            <v>538</v>
          </cell>
          <cell r="N153">
            <v>565</v>
          </cell>
          <cell r="O153">
            <v>594</v>
          </cell>
          <cell r="P153">
            <v>627</v>
          </cell>
          <cell r="Q153">
            <v>630</v>
          </cell>
          <cell r="R153">
            <v>648</v>
          </cell>
          <cell r="S153">
            <v>675</v>
          </cell>
          <cell r="T153">
            <v>724</v>
          </cell>
          <cell r="U153">
            <v>733</v>
          </cell>
          <cell r="V153">
            <v>716</v>
          </cell>
        </row>
        <row r="154">
          <cell r="B154" t="str">
            <v>France</v>
          </cell>
          <cell r="C154">
            <v>8880</v>
          </cell>
          <cell r="D154">
            <v>9237</v>
          </cell>
          <cell r="E154">
            <v>9420</v>
          </cell>
          <cell r="F154">
            <v>9345</v>
          </cell>
          <cell r="G154">
            <v>9731</v>
          </cell>
          <cell r="H154">
            <v>9697</v>
          </cell>
          <cell r="I154">
            <v>10672</v>
          </cell>
          <cell r="J154">
            <v>10864</v>
          </cell>
          <cell r="K154">
            <v>11107</v>
          </cell>
          <cell r="L154">
            <v>11254</v>
          </cell>
          <cell r="M154">
            <v>11681</v>
          </cell>
          <cell r="N154">
            <v>11686</v>
          </cell>
          <cell r="O154">
            <v>11982</v>
          </cell>
          <cell r="P154">
            <v>12055</v>
          </cell>
          <cell r="Q154">
            <v>12410</v>
          </cell>
          <cell r="R154">
            <v>12222</v>
          </cell>
          <cell r="S154">
            <v>12367</v>
          </cell>
          <cell r="T154">
            <v>12448</v>
          </cell>
          <cell r="U154">
            <v>13279</v>
          </cell>
          <cell r="V154">
            <v>12552</v>
          </cell>
        </row>
        <row r="155">
          <cell r="B155" t="str">
            <v>Germany (including  former GDR from 1991)</v>
          </cell>
          <cell r="C155">
            <v>13668</v>
          </cell>
          <cell r="D155">
            <v>15317</v>
          </cell>
          <cell r="E155">
            <v>14895</v>
          </cell>
          <cell r="F155">
            <v>14997</v>
          </cell>
          <cell r="G155">
            <v>15405</v>
          </cell>
          <cell r="H155">
            <v>16191</v>
          </cell>
          <cell r="I155">
            <v>16545</v>
          </cell>
          <cell r="J155">
            <v>16859</v>
          </cell>
          <cell r="K155">
            <v>16082</v>
          </cell>
          <cell r="L155">
            <v>15835</v>
          </cell>
          <cell r="M155">
            <v>15910</v>
          </cell>
          <cell r="N155">
            <v>16399</v>
          </cell>
          <cell r="O155">
            <v>16190</v>
          </cell>
          <cell r="P155">
            <v>16144</v>
          </cell>
          <cell r="Q155">
            <v>16200</v>
          </cell>
          <cell r="R155">
            <v>16200</v>
          </cell>
          <cell r="S155">
            <v>16300</v>
          </cell>
          <cell r="T155">
            <v>16300</v>
          </cell>
          <cell r="U155">
            <v>16500</v>
          </cell>
          <cell r="V155">
            <v>15900</v>
          </cell>
        </row>
        <row r="156">
          <cell r="B156" t="str">
            <v>Greece</v>
          </cell>
          <cell r="C156">
            <v>125</v>
          </cell>
          <cell r="D156">
            <v>123</v>
          </cell>
          <cell r="E156">
            <v>130</v>
          </cell>
          <cell r="F156">
            <v>125</v>
          </cell>
          <cell r="G156">
            <v>138</v>
          </cell>
          <cell r="H156">
            <v>149</v>
          </cell>
          <cell r="I156">
            <v>159</v>
          </cell>
          <cell r="J156">
            <v>167</v>
          </cell>
          <cell r="K156">
            <v>180</v>
          </cell>
          <cell r="L156">
            <v>197</v>
          </cell>
          <cell r="M156">
            <v>227</v>
          </cell>
          <cell r="N156">
            <v>214</v>
          </cell>
          <cell r="O156">
            <v>222</v>
          </cell>
          <cell r="P156">
            <v>237</v>
          </cell>
          <cell r="Q156">
            <v>238</v>
          </cell>
          <cell r="R156">
            <v>199</v>
          </cell>
          <cell r="S156">
            <v>217</v>
          </cell>
          <cell r="T156">
            <v>251</v>
          </cell>
          <cell r="U156">
            <v>239</v>
          </cell>
          <cell r="V156">
            <v>232</v>
          </cell>
        </row>
        <row r="157">
          <cell r="B157" t="str">
            <v>Hungary</v>
          </cell>
          <cell r="C157">
            <v>1186</v>
          </cell>
          <cell r="D157">
            <v>1100</v>
          </cell>
          <cell r="E157">
            <v>1064</v>
          </cell>
          <cell r="F157">
            <v>1023</v>
          </cell>
          <cell r="G157">
            <v>1001</v>
          </cell>
          <cell r="H157">
            <v>1025</v>
          </cell>
          <cell r="I157">
            <v>1034</v>
          </cell>
          <cell r="J157">
            <v>1027</v>
          </cell>
          <cell r="K157">
            <v>943</v>
          </cell>
          <cell r="L157">
            <v>995</v>
          </cell>
          <cell r="M157">
            <v>1015</v>
          </cell>
          <cell r="N157">
            <v>1031</v>
          </cell>
          <cell r="O157">
            <v>1015</v>
          </cell>
          <cell r="P157">
            <v>1045</v>
          </cell>
          <cell r="Q157">
            <v>1093</v>
          </cell>
          <cell r="R157">
            <v>1096</v>
          </cell>
          <cell r="S157">
            <v>1199</v>
          </cell>
          <cell r="T157">
            <v>1222</v>
          </cell>
          <cell r="U157">
            <v>1194</v>
          </cell>
          <cell r="V157">
            <v>1201</v>
          </cell>
        </row>
        <row r="158">
          <cell r="B158" t="str">
            <v>Ireland</v>
          </cell>
          <cell r="C158">
            <v>16</v>
          </cell>
          <cell r="D158">
            <v>17</v>
          </cell>
          <cell r="E158">
            <v>17</v>
          </cell>
          <cell r="F158">
            <v>18</v>
          </cell>
          <cell r="G158">
            <v>18</v>
          </cell>
          <cell r="H158">
            <v>18</v>
          </cell>
          <cell r="I158">
            <v>19</v>
          </cell>
          <cell r="J158">
            <v>23</v>
          </cell>
          <cell r="K158">
            <v>24</v>
          </cell>
          <cell r="L158">
            <v>25</v>
          </cell>
          <cell r="M158">
            <v>26</v>
          </cell>
          <cell r="N158">
            <v>26</v>
          </cell>
          <cell r="O158">
            <v>23</v>
          </cell>
          <cell r="P158">
            <v>23</v>
          </cell>
          <cell r="Q158">
            <v>51</v>
          </cell>
          <cell r="R158">
            <v>59</v>
          </cell>
          <cell r="S158">
            <v>57</v>
          </cell>
          <cell r="T158">
            <v>52</v>
          </cell>
          <cell r="U158">
            <v>55</v>
          </cell>
          <cell r="V158">
            <v>45</v>
          </cell>
        </row>
        <row r="159">
          <cell r="B159" t="str">
            <v>Italy</v>
          </cell>
          <cell r="C159">
            <v>6725</v>
          </cell>
          <cell r="D159">
            <v>7051</v>
          </cell>
          <cell r="E159">
            <v>7191</v>
          </cell>
          <cell r="F159">
            <v>7158</v>
          </cell>
          <cell r="G159">
            <v>7332</v>
          </cell>
          <cell r="H159">
            <v>7751</v>
          </cell>
          <cell r="I159">
            <v>8123</v>
          </cell>
          <cell r="J159">
            <v>8110</v>
          </cell>
          <cell r="K159">
            <v>8275</v>
          </cell>
          <cell r="L159">
            <v>8289</v>
          </cell>
          <cell r="M159">
            <v>8514</v>
          </cell>
          <cell r="N159">
            <v>8567</v>
          </cell>
          <cell r="O159">
            <v>8967</v>
          </cell>
          <cell r="P159">
            <v>9464</v>
          </cell>
          <cell r="Q159">
            <v>9602</v>
          </cell>
          <cell r="R159">
            <v>9918</v>
          </cell>
          <cell r="S159">
            <v>10219</v>
          </cell>
          <cell r="T159">
            <v>10404</v>
          </cell>
          <cell r="U159">
            <v>10839</v>
          </cell>
          <cell r="V159">
            <v>10535</v>
          </cell>
        </row>
        <row r="160">
          <cell r="B160" t="str">
            <v>Latvia</v>
          </cell>
          <cell r="C160">
            <v>255</v>
          </cell>
          <cell r="D160">
            <v>218</v>
          </cell>
          <cell r="E160">
            <v>207</v>
          </cell>
          <cell r="F160">
            <v>191</v>
          </cell>
          <cell r="G160">
            <v>186</v>
          </cell>
          <cell r="H160">
            <v>188</v>
          </cell>
          <cell r="I160">
            <v>178</v>
          </cell>
          <cell r="J160">
            <v>176</v>
          </cell>
          <cell r="K160">
            <v>170</v>
          </cell>
          <cell r="L160">
            <v>154</v>
          </cell>
          <cell r="M160">
            <v>152</v>
          </cell>
          <cell r="N160">
            <v>173</v>
          </cell>
          <cell r="O160">
            <v>144</v>
          </cell>
          <cell r="P160">
            <v>136</v>
          </cell>
          <cell r="Q160">
            <v>139</v>
          </cell>
          <cell r="R160">
            <v>148</v>
          </cell>
          <cell r="S160">
            <v>150</v>
          </cell>
          <cell r="T160">
            <v>140</v>
          </cell>
          <cell r="U160">
            <v>138</v>
          </cell>
          <cell r="V160">
            <v>121</v>
          </cell>
        </row>
        <row r="161">
          <cell r="B161" t="str">
            <v>Lithuania</v>
          </cell>
          <cell r="C161">
            <v>212</v>
          </cell>
          <cell r="D161">
            <v>231</v>
          </cell>
          <cell r="E161">
            <v>141</v>
          </cell>
          <cell r="F161">
            <v>93</v>
          </cell>
          <cell r="G161">
            <v>102</v>
          </cell>
          <cell r="H161">
            <v>96</v>
          </cell>
          <cell r="I161">
            <v>85</v>
          </cell>
          <cell r="J161">
            <v>89</v>
          </cell>
          <cell r="K161">
            <v>81</v>
          </cell>
          <cell r="L161">
            <v>74</v>
          </cell>
          <cell r="M161">
            <v>76</v>
          </cell>
          <cell r="N161">
            <v>90</v>
          </cell>
          <cell r="O161">
            <v>82</v>
          </cell>
          <cell r="P161">
            <v>90</v>
          </cell>
          <cell r="Q161">
            <v>92</v>
          </cell>
          <cell r="R161">
            <v>103</v>
          </cell>
          <cell r="S161">
            <v>91</v>
          </cell>
          <cell r="T161">
            <v>70</v>
          </cell>
          <cell r="U161">
            <v>83</v>
          </cell>
          <cell r="V161">
            <v>77</v>
          </cell>
        </row>
        <row r="162">
          <cell r="B162" t="str">
            <v>Luxembourg</v>
          </cell>
          <cell r="C162">
            <v>55</v>
          </cell>
          <cell r="D162">
            <v>59</v>
          </cell>
          <cell r="E162">
            <v>63</v>
          </cell>
          <cell r="F162">
            <v>71</v>
          </cell>
          <cell r="G162">
            <v>75</v>
          </cell>
          <cell r="H162">
            <v>77</v>
          </cell>
          <cell r="I162">
            <v>83</v>
          </cell>
          <cell r="J162">
            <v>81</v>
          </cell>
          <cell r="K162">
            <v>87</v>
          </cell>
          <cell r="L162">
            <v>94</v>
          </cell>
          <cell r="M162">
            <v>60</v>
          </cell>
          <cell r="N162">
            <v>69</v>
          </cell>
          <cell r="O162">
            <v>71</v>
          </cell>
          <cell r="P162">
            <v>70</v>
          </cell>
          <cell r="Q162">
            <v>75</v>
          </cell>
          <cell r="R162">
            <v>95</v>
          </cell>
          <cell r="S162">
            <v>111</v>
          </cell>
          <cell r="T162">
            <v>118</v>
          </cell>
          <cell r="U162">
            <v>113</v>
          </cell>
          <cell r="V162">
            <v>112</v>
          </cell>
        </row>
        <row r="163">
          <cell r="B163" t="str">
            <v>Malta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B164" t="str">
            <v>Netherlands</v>
          </cell>
          <cell r="C164">
            <v>1273</v>
          </cell>
          <cell r="D164">
            <v>1355</v>
          </cell>
          <cell r="E164">
            <v>1385</v>
          </cell>
          <cell r="F164">
            <v>1382</v>
          </cell>
          <cell r="G164">
            <v>1446</v>
          </cell>
          <cell r="H164">
            <v>1478</v>
          </cell>
          <cell r="I164">
            <v>1565</v>
          </cell>
          <cell r="J164">
            <v>1571</v>
          </cell>
          <cell r="K164">
            <v>1629</v>
          </cell>
          <cell r="L164">
            <v>1639</v>
          </cell>
          <cell r="M164">
            <v>1630</v>
          </cell>
          <cell r="N164">
            <v>1577</v>
          </cell>
          <cell r="O164">
            <v>1556</v>
          </cell>
          <cell r="P164">
            <v>1584</v>
          </cell>
          <cell r="Q164">
            <v>1648</v>
          </cell>
          <cell r="R164">
            <v>1608</v>
          </cell>
          <cell r="S164">
            <v>1608</v>
          </cell>
          <cell r="T164">
            <v>1573</v>
          </cell>
          <cell r="U164">
            <v>1612</v>
          </cell>
          <cell r="V164">
            <v>1664</v>
          </cell>
        </row>
        <row r="165">
          <cell r="B165" t="str">
            <v>Norway</v>
          </cell>
          <cell r="C165">
            <v>652</v>
          </cell>
          <cell r="D165">
            <v>637</v>
          </cell>
          <cell r="E165">
            <v>670</v>
          </cell>
          <cell r="F165">
            <v>613</v>
          </cell>
          <cell r="G165">
            <v>605</v>
          </cell>
          <cell r="H165">
            <v>641</v>
          </cell>
          <cell r="I165">
            <v>618</v>
          </cell>
          <cell r="J165">
            <v>611</v>
          </cell>
          <cell r="K165">
            <v>638</v>
          </cell>
          <cell r="L165">
            <v>590</v>
          </cell>
          <cell r="M165">
            <v>624</v>
          </cell>
          <cell r="N165">
            <v>636</v>
          </cell>
          <cell r="O165">
            <v>630</v>
          </cell>
          <cell r="P165">
            <v>620</v>
          </cell>
          <cell r="Q165">
            <v>591</v>
          </cell>
          <cell r="R165">
            <v>601</v>
          </cell>
          <cell r="S165">
            <v>648</v>
          </cell>
          <cell r="T165">
            <v>637</v>
          </cell>
          <cell r="U165">
            <v>682</v>
          </cell>
          <cell r="V165">
            <v>657</v>
          </cell>
        </row>
        <row r="166">
          <cell r="B166" t="str">
            <v>Poland</v>
          </cell>
          <cell r="C166">
            <v>5481</v>
          </cell>
          <cell r="D166">
            <v>4983</v>
          </cell>
          <cell r="E166">
            <v>4500</v>
          </cell>
          <cell r="F166">
            <v>4692</v>
          </cell>
          <cell r="G166">
            <v>4656</v>
          </cell>
          <cell r="H166">
            <v>4682</v>
          </cell>
          <cell r="I166">
            <v>4863</v>
          </cell>
          <cell r="J166">
            <v>4709</v>
          </cell>
          <cell r="K166">
            <v>4736</v>
          </cell>
          <cell r="L166">
            <v>4649</v>
          </cell>
          <cell r="M166">
            <v>4653</v>
          </cell>
          <cell r="N166">
            <v>4638</v>
          </cell>
          <cell r="O166">
            <v>4651</v>
          </cell>
          <cell r="P166">
            <v>4764</v>
          </cell>
          <cell r="Q166">
            <v>4287</v>
          </cell>
          <cell r="R166">
            <v>3989</v>
          </cell>
          <cell r="S166">
            <v>3553</v>
          </cell>
          <cell r="T166">
            <v>3689</v>
          </cell>
          <cell r="U166">
            <v>3558</v>
          </cell>
          <cell r="V166">
            <v>3211</v>
          </cell>
        </row>
        <row r="167">
          <cell r="B167" t="str">
            <v>Portugal</v>
          </cell>
          <cell r="C167">
            <v>310</v>
          </cell>
          <cell r="D167">
            <v>323</v>
          </cell>
          <cell r="E167">
            <v>332</v>
          </cell>
          <cell r="F167">
            <v>325</v>
          </cell>
          <cell r="G167">
            <v>430</v>
          </cell>
          <cell r="H167">
            <v>299</v>
          </cell>
          <cell r="I167">
            <v>320</v>
          </cell>
          <cell r="J167">
            <v>338</v>
          </cell>
          <cell r="K167">
            <v>366</v>
          </cell>
          <cell r="L167">
            <v>365</v>
          </cell>
          <cell r="M167">
            <v>360</v>
          </cell>
          <cell r="N167">
            <v>358</v>
          </cell>
          <cell r="O167">
            <v>411</v>
          </cell>
          <cell r="P167">
            <v>435</v>
          </cell>
          <cell r="Q167">
            <v>464</v>
          </cell>
          <cell r="R167">
            <v>472</v>
          </cell>
          <cell r="S167">
            <v>508</v>
          </cell>
          <cell r="T167">
            <v>498</v>
          </cell>
          <cell r="U167">
            <v>502</v>
          </cell>
          <cell r="V167">
            <v>483</v>
          </cell>
        </row>
        <row r="168">
          <cell r="B168" t="str">
            <v>Romania</v>
          </cell>
          <cell r="C168">
            <v>2614</v>
          </cell>
          <cell r="D168">
            <v>1786</v>
          </cell>
          <cell r="E168">
            <v>2827</v>
          </cell>
          <cell r="F168">
            <v>2207</v>
          </cell>
          <cell r="G168">
            <v>1880</v>
          </cell>
          <cell r="H168">
            <v>2173</v>
          </cell>
          <cell r="I168">
            <v>2326</v>
          </cell>
          <cell r="J168">
            <v>2230</v>
          </cell>
          <cell r="K168">
            <v>1996</v>
          </cell>
          <cell r="L168">
            <v>1494</v>
          </cell>
          <cell r="M168">
            <v>1859</v>
          </cell>
          <cell r="N168">
            <v>1785</v>
          </cell>
          <cell r="O168">
            <v>1970</v>
          </cell>
          <cell r="P168">
            <v>1829</v>
          </cell>
          <cell r="Q168">
            <v>1617</v>
          </cell>
          <cell r="R168">
            <v>1610</v>
          </cell>
          <cell r="S168">
            <v>1347</v>
          </cell>
          <cell r="T168">
            <v>1463</v>
          </cell>
          <cell r="U168">
            <v>1439</v>
          </cell>
          <cell r="V168">
            <v>1383</v>
          </cell>
        </row>
        <row r="169">
          <cell r="B169" t="str">
            <v>Slovakia</v>
          </cell>
          <cell r="C169">
            <v>1164</v>
          </cell>
          <cell r="D169">
            <v>1439</v>
          </cell>
          <cell r="E169">
            <v>950</v>
          </cell>
          <cell r="F169">
            <v>1125</v>
          </cell>
          <cell r="G169">
            <v>1467</v>
          </cell>
          <cell r="H169">
            <v>1379</v>
          </cell>
          <cell r="I169">
            <v>984</v>
          </cell>
          <cell r="J169">
            <v>1010</v>
          </cell>
          <cell r="K169">
            <v>1012</v>
          </cell>
          <cell r="L169">
            <v>903</v>
          </cell>
          <cell r="M169">
            <v>965</v>
          </cell>
          <cell r="N169">
            <v>767</v>
          </cell>
          <cell r="O169">
            <v>720</v>
          </cell>
          <cell r="P169">
            <v>726</v>
          </cell>
          <cell r="Q169">
            <v>708</v>
          </cell>
          <cell r="R169">
            <v>572</v>
          </cell>
          <cell r="S169">
            <v>597</v>
          </cell>
          <cell r="T169">
            <v>586</v>
          </cell>
          <cell r="U169">
            <v>550</v>
          </cell>
          <cell r="V169">
            <v>503</v>
          </cell>
        </row>
        <row r="170">
          <cell r="B170" t="str">
            <v>Slovenia</v>
          </cell>
          <cell r="C170">
            <v>224</v>
          </cell>
          <cell r="D170">
            <v>178</v>
          </cell>
          <cell r="E170">
            <v>147</v>
          </cell>
          <cell r="F170">
            <v>146</v>
          </cell>
          <cell r="G170">
            <v>147</v>
          </cell>
          <cell r="H170">
            <v>170</v>
          </cell>
          <cell r="I170">
            <v>160</v>
          </cell>
          <cell r="J170">
            <v>164</v>
          </cell>
          <cell r="K170">
            <v>160</v>
          </cell>
          <cell r="L170">
            <v>160</v>
          </cell>
          <cell r="M170">
            <v>265</v>
          </cell>
          <cell r="N170">
            <v>255</v>
          </cell>
          <cell r="O170">
            <v>172</v>
          </cell>
          <cell r="P170">
            <v>179</v>
          </cell>
          <cell r="Q170">
            <v>190</v>
          </cell>
          <cell r="R170">
            <v>198</v>
          </cell>
          <cell r="S170">
            <v>198</v>
          </cell>
          <cell r="T170">
            <v>195</v>
          </cell>
          <cell r="U170">
            <v>196</v>
          </cell>
          <cell r="V170">
            <v>156</v>
          </cell>
        </row>
        <row r="171">
          <cell r="B171" t="str">
            <v>Spain</v>
          </cell>
          <cell r="C171">
            <v>3669</v>
          </cell>
          <cell r="D171">
            <v>3752</v>
          </cell>
          <cell r="E171">
            <v>4107</v>
          </cell>
          <cell r="F171">
            <v>4197</v>
          </cell>
          <cell r="G171">
            <v>4998</v>
          </cell>
          <cell r="H171">
            <v>3937</v>
          </cell>
          <cell r="I171">
            <v>3471</v>
          </cell>
          <cell r="J171">
            <v>3604</v>
          </cell>
          <cell r="K171">
            <v>3750</v>
          </cell>
          <cell r="L171">
            <v>3566</v>
          </cell>
          <cell r="M171">
            <v>4163</v>
          </cell>
          <cell r="N171">
            <v>4558</v>
          </cell>
          <cell r="O171">
            <v>4794</v>
          </cell>
          <cell r="P171">
            <v>5124</v>
          </cell>
          <cell r="Q171">
            <v>5235</v>
          </cell>
          <cell r="R171">
            <v>5363</v>
          </cell>
          <cell r="S171">
            <v>3948</v>
          </cell>
          <cell r="T171">
            <v>2891</v>
          </cell>
          <cell r="U171">
            <v>3287</v>
          </cell>
          <cell r="V171">
            <v>3124</v>
          </cell>
        </row>
        <row r="172">
          <cell r="B172" t="str">
            <v>Sweden</v>
          </cell>
          <cell r="C172">
            <v>2474</v>
          </cell>
          <cell r="D172">
            <v>2403</v>
          </cell>
          <cell r="E172">
            <v>2472</v>
          </cell>
          <cell r="F172">
            <v>2340</v>
          </cell>
          <cell r="G172">
            <v>2469</v>
          </cell>
          <cell r="H172">
            <v>2718</v>
          </cell>
          <cell r="I172">
            <v>3067</v>
          </cell>
          <cell r="J172">
            <v>2955</v>
          </cell>
          <cell r="K172">
            <v>2796</v>
          </cell>
          <cell r="L172">
            <v>3016</v>
          </cell>
          <cell r="M172">
            <v>3194</v>
          </cell>
          <cell r="N172">
            <v>2862</v>
          </cell>
          <cell r="O172">
            <v>2867</v>
          </cell>
          <cell r="P172">
            <v>2838</v>
          </cell>
          <cell r="Q172">
            <v>2989</v>
          </cell>
          <cell r="R172">
            <v>2818</v>
          </cell>
          <cell r="S172">
            <v>2885</v>
          </cell>
          <cell r="T172">
            <v>2929</v>
          </cell>
          <cell r="U172">
            <v>2372</v>
          </cell>
          <cell r="V172">
            <v>2438</v>
          </cell>
        </row>
        <row r="173">
          <cell r="B173" t="str">
            <v>Switzerland</v>
          </cell>
          <cell r="C173">
            <v>2574</v>
          </cell>
          <cell r="D173">
            <v>2524</v>
          </cell>
          <cell r="E173">
            <v>2532</v>
          </cell>
          <cell r="F173">
            <v>2457</v>
          </cell>
          <cell r="G173">
            <v>2440</v>
          </cell>
          <cell r="H173">
            <v>2433</v>
          </cell>
          <cell r="I173">
            <v>2398</v>
          </cell>
          <cell r="J173">
            <v>2410</v>
          </cell>
          <cell r="K173">
            <v>2477</v>
          </cell>
          <cell r="L173">
            <v>2547</v>
          </cell>
          <cell r="M173">
            <v>2640</v>
          </cell>
          <cell r="N173">
            <v>2698</v>
          </cell>
          <cell r="O173">
            <v>2786</v>
          </cell>
          <cell r="P173">
            <v>2983</v>
          </cell>
          <cell r="Q173">
            <v>2939</v>
          </cell>
          <cell r="R173">
            <v>2983</v>
          </cell>
          <cell r="S173">
            <v>3092</v>
          </cell>
          <cell r="T173">
            <v>3075</v>
          </cell>
          <cell r="U173">
            <v>3142</v>
          </cell>
          <cell r="V173">
            <v>3064</v>
          </cell>
        </row>
        <row r="174">
          <cell r="B174" t="str">
            <v>Turkey</v>
          </cell>
          <cell r="C174">
            <v>345</v>
          </cell>
          <cell r="D174">
            <v>395</v>
          </cell>
          <cell r="E174">
            <v>438</v>
          </cell>
          <cell r="F174">
            <v>451</v>
          </cell>
          <cell r="G174">
            <v>430</v>
          </cell>
          <cell r="H174">
            <v>356</v>
          </cell>
          <cell r="I174">
            <v>475</v>
          </cell>
          <cell r="J174">
            <v>204</v>
          </cell>
          <cell r="K174">
            <v>330</v>
          </cell>
          <cell r="L174">
            <v>423</v>
          </cell>
          <cell r="M174">
            <v>765</v>
          </cell>
          <cell r="N174">
            <v>660</v>
          </cell>
          <cell r="O174">
            <v>762</v>
          </cell>
          <cell r="P174">
            <v>713</v>
          </cell>
          <cell r="Q174">
            <v>731</v>
          </cell>
          <cell r="R174">
            <v>750</v>
          </cell>
          <cell r="S174">
            <v>790</v>
          </cell>
          <cell r="T174">
            <v>935</v>
          </cell>
          <cell r="U174">
            <v>960</v>
          </cell>
          <cell r="V174">
            <v>660</v>
          </cell>
        </row>
        <row r="175">
          <cell r="B175" t="str">
            <v>United Kingdom</v>
          </cell>
          <cell r="C175">
            <v>5283</v>
          </cell>
          <cell r="D175">
            <v>5274</v>
          </cell>
          <cell r="E175">
            <v>5361</v>
          </cell>
          <cell r="F175">
            <v>7451</v>
          </cell>
          <cell r="G175">
            <v>6970</v>
          </cell>
          <cell r="H175">
            <v>8125</v>
          </cell>
          <cell r="I175">
            <v>8253</v>
          </cell>
          <cell r="J175">
            <v>8480</v>
          </cell>
          <cell r="K175">
            <v>8511</v>
          </cell>
          <cell r="L175">
            <v>8579</v>
          </cell>
          <cell r="M175">
            <v>8623</v>
          </cell>
          <cell r="N175">
            <v>8828</v>
          </cell>
          <cell r="O175">
            <v>8454</v>
          </cell>
          <cell r="P175">
            <v>8212</v>
          </cell>
          <cell r="Q175">
            <v>8463</v>
          </cell>
          <cell r="R175">
            <v>8816</v>
          </cell>
          <cell r="S175">
            <v>8232</v>
          </cell>
          <cell r="T175">
            <v>8604</v>
          </cell>
          <cell r="U175">
            <v>9064</v>
          </cell>
          <cell r="V175">
            <v>8764</v>
          </cell>
        </row>
        <row r="176">
          <cell r="B176" t="str">
            <v>European Union (27 countries)</v>
          </cell>
          <cell r="C176">
            <v>62959</v>
          </cell>
          <cell r="D176">
            <v>63700</v>
          </cell>
          <cell r="E176">
            <v>64483</v>
          </cell>
          <cell r="F176">
            <v>65707</v>
          </cell>
          <cell r="G176">
            <v>67106</v>
          </cell>
          <cell r="H176">
            <v>68869</v>
          </cell>
          <cell r="I176">
            <v>70608</v>
          </cell>
          <cell r="J176">
            <v>70818</v>
          </cell>
          <cell r="K176">
            <v>70449</v>
          </cell>
          <cell r="L176">
            <v>69798</v>
          </cell>
          <cell r="M176">
            <v>72131</v>
          </cell>
          <cell r="N176">
            <v>72377</v>
          </cell>
          <cell r="O176">
            <v>72743</v>
          </cell>
          <cell r="P176">
            <v>73680</v>
          </cell>
          <cell r="Q176">
            <v>74338</v>
          </cell>
          <cell r="R176">
            <v>74461</v>
          </cell>
          <cell r="S176">
            <v>72557</v>
          </cell>
          <cell r="T176">
            <v>72509</v>
          </cell>
          <cell r="U176">
            <v>73965</v>
          </cell>
          <cell r="V176">
            <v>71295</v>
          </cell>
        </row>
        <row r="177">
          <cell r="B177" t="str">
            <v>EEA</v>
          </cell>
          <cell r="C177">
            <v>66530</v>
          </cell>
          <cell r="D177">
            <v>67256</v>
          </cell>
          <cell r="E177">
            <v>68123</v>
          </cell>
          <cell r="F177">
            <v>69228</v>
          </cell>
          <cell r="G177">
            <v>70581</v>
          </cell>
          <cell r="H177">
            <v>72299</v>
          </cell>
          <cell r="I177">
            <v>74099</v>
          </cell>
          <cell r="J177">
            <v>74043</v>
          </cell>
          <cell r="K177">
            <v>73894</v>
          </cell>
          <cell r="L177">
            <v>73358</v>
          </cell>
          <cell r="M177">
            <v>76160</v>
          </cell>
          <cell r="N177">
            <v>76371</v>
          </cell>
          <cell r="O177">
            <v>76921</v>
          </cell>
          <cell r="P177">
            <v>77996</v>
          </cell>
          <cell r="Q177">
            <v>78599</v>
          </cell>
          <cell r="R177">
            <v>78795</v>
          </cell>
          <cell r="S177">
            <v>77087</v>
          </cell>
          <cell r="T177">
            <v>77156</v>
          </cell>
          <cell r="U177">
            <v>78749</v>
          </cell>
          <cell r="V177">
            <v>75676</v>
          </cell>
        </row>
        <row r="178">
          <cell r="B178" t="str">
            <v>non-EU EEA</v>
          </cell>
          <cell r="C178">
            <v>3571</v>
          </cell>
          <cell r="D178">
            <v>3556</v>
          </cell>
          <cell r="E178">
            <v>3640</v>
          </cell>
          <cell r="F178">
            <v>3521</v>
          </cell>
          <cell r="G178">
            <v>3475</v>
          </cell>
          <cell r="H178">
            <v>3430</v>
          </cell>
          <cell r="I178">
            <v>3491</v>
          </cell>
          <cell r="J178">
            <v>3225</v>
          </cell>
          <cell r="K178">
            <v>3445</v>
          </cell>
          <cell r="L178">
            <v>3560</v>
          </cell>
          <cell r="M178">
            <v>4029</v>
          </cell>
          <cell r="N178">
            <v>3994</v>
          </cell>
          <cell r="O178">
            <v>4178</v>
          </cell>
          <cell r="P178">
            <v>4316</v>
          </cell>
          <cell r="Q178">
            <v>4261</v>
          </cell>
          <cell r="R178">
            <v>4334</v>
          </cell>
          <cell r="S178">
            <v>4530</v>
          </cell>
          <cell r="T178">
            <v>4647</v>
          </cell>
          <cell r="U178">
            <v>4784</v>
          </cell>
          <cell r="V178">
            <v>4381</v>
          </cell>
        </row>
        <row r="231">
          <cell r="C231">
            <v>2</v>
          </cell>
          <cell r="D231">
            <v>3</v>
          </cell>
          <cell r="E231">
            <v>4</v>
          </cell>
          <cell r="F231">
            <v>5</v>
          </cell>
          <cell r="G231">
            <v>6</v>
          </cell>
          <cell r="H231">
            <v>7</v>
          </cell>
          <cell r="I231">
            <v>8</v>
          </cell>
          <cell r="J231">
            <v>9</v>
          </cell>
          <cell r="K231">
            <v>10</v>
          </cell>
          <cell r="L231">
            <v>11</v>
          </cell>
          <cell r="M231">
            <v>12</v>
          </cell>
          <cell r="N231">
            <v>13</v>
          </cell>
          <cell r="O231">
            <v>14</v>
          </cell>
          <cell r="P231">
            <v>15</v>
          </cell>
          <cell r="Q231">
            <v>16</v>
          </cell>
          <cell r="R231">
            <v>17</v>
          </cell>
          <cell r="S231">
            <v>18</v>
          </cell>
          <cell r="T231">
            <v>19</v>
          </cell>
          <cell r="U231">
            <v>20</v>
          </cell>
          <cell r="V231">
            <v>21</v>
          </cell>
        </row>
        <row r="232">
          <cell r="B232" t="str">
            <v>GEO/TIME</v>
          </cell>
          <cell r="C232" t="str">
            <v>1990</v>
          </cell>
          <cell r="D232" t="str">
            <v>1991</v>
          </cell>
          <cell r="E232" t="str">
            <v>1992</v>
          </cell>
          <cell r="F232" t="str">
            <v>1993</v>
          </cell>
          <cell r="G232" t="str">
            <v>1994</v>
          </cell>
          <cell r="H232" t="str">
            <v>1995</v>
          </cell>
          <cell r="I232" t="str">
            <v>1996</v>
          </cell>
          <cell r="J232" t="str">
            <v>1997</v>
          </cell>
          <cell r="K232" t="str">
            <v>1998</v>
          </cell>
          <cell r="L232" t="str">
            <v>1999</v>
          </cell>
          <cell r="M232" t="str">
            <v>2000</v>
          </cell>
          <cell r="N232" t="str">
            <v>2001</v>
          </cell>
          <cell r="O232" t="str">
            <v>2002</v>
          </cell>
          <cell r="P232" t="str">
            <v>2003</v>
          </cell>
          <cell r="Q232" t="str">
            <v>2004</v>
          </cell>
          <cell r="R232" t="str">
            <v>2005</v>
          </cell>
          <cell r="S232" t="str">
            <v>2006</v>
          </cell>
          <cell r="T232" t="str">
            <v>2007</v>
          </cell>
          <cell r="U232" t="str">
            <v>2008</v>
          </cell>
          <cell r="V232" t="str">
            <v>2009</v>
          </cell>
        </row>
        <row r="233">
          <cell r="B233" t="str">
            <v>Austria</v>
          </cell>
          <cell r="C233">
            <v>11877</v>
          </cell>
          <cell r="D233">
            <v>12600</v>
          </cell>
          <cell r="E233">
            <v>12773</v>
          </cell>
          <cell r="F233">
            <v>13140</v>
          </cell>
          <cell r="G233">
            <v>12978</v>
          </cell>
          <cell r="H233">
            <v>13591</v>
          </cell>
          <cell r="I233">
            <v>14198</v>
          </cell>
          <cell r="J233">
            <v>13883</v>
          </cell>
          <cell r="K233">
            <v>13947</v>
          </cell>
          <cell r="L233">
            <v>14013</v>
          </cell>
          <cell r="M233">
            <v>14350</v>
          </cell>
          <cell r="N233">
            <v>15607</v>
          </cell>
          <cell r="O233">
            <v>16122</v>
          </cell>
          <cell r="P233">
            <v>16636</v>
          </cell>
          <cell r="Q233">
            <v>16580</v>
          </cell>
          <cell r="R233">
            <v>16975</v>
          </cell>
          <cell r="S233">
            <v>16809</v>
          </cell>
          <cell r="T233">
            <v>16396</v>
          </cell>
          <cell r="U233">
            <v>16423</v>
          </cell>
          <cell r="V233">
            <v>16425</v>
          </cell>
        </row>
        <row r="234">
          <cell r="B234" t="str">
            <v>Belgium</v>
          </cell>
          <cell r="C234">
            <v>18414</v>
          </cell>
          <cell r="D234">
            <v>19897</v>
          </cell>
          <cell r="E234">
            <v>20245</v>
          </cell>
          <cell r="F234">
            <v>21090</v>
          </cell>
          <cell r="G234">
            <v>21358</v>
          </cell>
          <cell r="H234">
            <v>22109</v>
          </cell>
          <cell r="I234">
            <v>23229</v>
          </cell>
          <cell r="J234">
            <v>22933</v>
          </cell>
          <cell r="K234">
            <v>23388</v>
          </cell>
          <cell r="L234">
            <v>23482</v>
          </cell>
          <cell r="M234">
            <v>23738</v>
          </cell>
          <cell r="N234">
            <v>24396</v>
          </cell>
          <cell r="O234">
            <v>25921</v>
          </cell>
          <cell r="P234">
            <v>26026</v>
          </cell>
          <cell r="Q234">
            <v>26543</v>
          </cell>
          <cell r="R234">
            <v>26007</v>
          </cell>
          <cell r="S234">
            <v>22722</v>
          </cell>
          <cell r="T234">
            <v>21856</v>
          </cell>
          <cell r="U234">
            <v>19982</v>
          </cell>
          <cell r="V234">
            <v>20210</v>
          </cell>
        </row>
        <row r="235">
          <cell r="B235" t="str">
            <v>Bulgaria</v>
          </cell>
          <cell r="C235">
            <v>10474</v>
          </cell>
          <cell r="D235">
            <v>10405</v>
          </cell>
          <cell r="E235">
            <v>9998</v>
          </cell>
          <cell r="F235">
            <v>10021</v>
          </cell>
          <cell r="G235">
            <v>9806</v>
          </cell>
          <cell r="H235">
            <v>10956</v>
          </cell>
          <cell r="I235">
            <v>11486</v>
          </cell>
          <cell r="J235">
            <v>9882</v>
          </cell>
          <cell r="K235">
            <v>10540</v>
          </cell>
          <cell r="L235">
            <v>10115</v>
          </cell>
          <cell r="M235">
            <v>9858</v>
          </cell>
          <cell r="N235">
            <v>9751</v>
          </cell>
          <cell r="O235">
            <v>9306</v>
          </cell>
          <cell r="P235">
            <v>9311</v>
          </cell>
          <cell r="Q235">
            <v>8770</v>
          </cell>
          <cell r="R235">
            <v>9046</v>
          </cell>
          <cell r="S235">
            <v>9305</v>
          </cell>
          <cell r="T235">
            <v>9376</v>
          </cell>
          <cell r="U235">
            <v>10027</v>
          </cell>
          <cell r="V235">
            <v>10302</v>
          </cell>
        </row>
        <row r="236">
          <cell r="B236" t="str">
            <v>Cyprus</v>
          </cell>
          <cell r="C236">
            <v>449</v>
          </cell>
          <cell r="D236">
            <v>472</v>
          </cell>
          <cell r="E236">
            <v>587</v>
          </cell>
          <cell r="F236">
            <v>651</v>
          </cell>
          <cell r="G236">
            <v>675</v>
          </cell>
          <cell r="H236">
            <v>759</v>
          </cell>
          <cell r="I236">
            <v>824</v>
          </cell>
          <cell r="J236">
            <v>834</v>
          </cell>
          <cell r="K236">
            <v>904</v>
          </cell>
          <cell r="L236">
            <v>952</v>
          </cell>
          <cell r="M236">
            <v>1055</v>
          </cell>
          <cell r="N236">
            <v>1042</v>
          </cell>
          <cell r="O236">
            <v>1157</v>
          </cell>
          <cell r="P236">
            <v>1295</v>
          </cell>
          <cell r="Q236">
            <v>1316</v>
          </cell>
          <cell r="R236">
            <v>1433</v>
          </cell>
          <cell r="S236">
            <v>1500</v>
          </cell>
          <cell r="T236">
            <v>1608</v>
          </cell>
          <cell r="U236">
            <v>1683</v>
          </cell>
          <cell r="V236">
            <v>1722</v>
          </cell>
        </row>
        <row r="237">
          <cell r="B237" t="str">
            <v>Czech Republic</v>
          </cell>
          <cell r="C237">
            <v>9623</v>
          </cell>
          <cell r="D237">
            <v>9873</v>
          </cell>
          <cell r="E237">
            <v>10343</v>
          </cell>
          <cell r="F237">
            <v>11399</v>
          </cell>
          <cell r="G237">
            <v>13184</v>
          </cell>
          <cell r="H237">
            <v>14847</v>
          </cell>
          <cell r="I237">
            <v>16011</v>
          </cell>
          <cell r="J237">
            <v>15503</v>
          </cell>
          <cell r="K237">
            <v>14506</v>
          </cell>
          <cell r="L237">
            <v>14048</v>
          </cell>
          <cell r="M237">
            <v>13822</v>
          </cell>
          <cell r="N237">
            <v>14239</v>
          </cell>
          <cell r="O237">
            <v>14121</v>
          </cell>
          <cell r="P237">
            <v>14508</v>
          </cell>
          <cell r="Q237">
            <v>14525</v>
          </cell>
          <cell r="R237">
            <v>14719</v>
          </cell>
          <cell r="S237">
            <v>15198</v>
          </cell>
          <cell r="T237">
            <v>14646</v>
          </cell>
          <cell r="U237">
            <v>14703</v>
          </cell>
          <cell r="V237">
            <v>14687</v>
          </cell>
        </row>
        <row r="238">
          <cell r="B238" t="str">
            <v>Denmark</v>
          </cell>
          <cell r="C238">
            <v>8346</v>
          </cell>
          <cell r="D238">
            <v>8546</v>
          </cell>
          <cell r="E238">
            <v>8716</v>
          </cell>
          <cell r="F238">
            <v>8871</v>
          </cell>
          <cell r="G238">
            <v>9089</v>
          </cell>
          <cell r="H238">
            <v>9119</v>
          </cell>
          <cell r="I238">
            <v>9354</v>
          </cell>
          <cell r="J238">
            <v>9432</v>
          </cell>
          <cell r="K238">
            <v>9658</v>
          </cell>
          <cell r="L238">
            <v>9721</v>
          </cell>
          <cell r="M238">
            <v>9895</v>
          </cell>
          <cell r="N238">
            <v>10117</v>
          </cell>
          <cell r="O238">
            <v>10183</v>
          </cell>
          <cell r="P238">
            <v>10122</v>
          </cell>
          <cell r="Q238">
            <v>10330</v>
          </cell>
          <cell r="R238">
            <v>10400</v>
          </cell>
          <cell r="S238">
            <v>10654</v>
          </cell>
          <cell r="T238">
            <v>10897</v>
          </cell>
          <cell r="U238">
            <v>10966</v>
          </cell>
          <cell r="V238">
            <v>10705</v>
          </cell>
        </row>
        <row r="239">
          <cell r="B239" t="str">
            <v>Estonia</v>
          </cell>
          <cell r="C239">
            <v>929</v>
          </cell>
          <cell r="D239">
            <v>1130</v>
          </cell>
          <cell r="E239">
            <v>1230</v>
          </cell>
          <cell r="F239">
            <v>1095</v>
          </cell>
          <cell r="G239">
            <v>1270</v>
          </cell>
          <cell r="H239">
            <v>1067</v>
          </cell>
          <cell r="I239">
            <v>1234</v>
          </cell>
          <cell r="J239">
            <v>1205</v>
          </cell>
          <cell r="K239">
            <v>1349</v>
          </cell>
          <cell r="L239">
            <v>1363</v>
          </cell>
          <cell r="M239">
            <v>1466</v>
          </cell>
          <cell r="N239">
            <v>1585</v>
          </cell>
          <cell r="O239">
            <v>1584</v>
          </cell>
          <cell r="P239">
            <v>1594</v>
          </cell>
          <cell r="Q239">
            <v>1618</v>
          </cell>
          <cell r="R239">
            <v>1620</v>
          </cell>
          <cell r="S239">
            <v>1675</v>
          </cell>
          <cell r="T239">
            <v>1773</v>
          </cell>
          <cell r="U239">
            <v>1845</v>
          </cell>
          <cell r="V239">
            <v>1884</v>
          </cell>
        </row>
        <row r="240">
          <cell r="B240" t="str">
            <v>Finland</v>
          </cell>
          <cell r="C240">
            <v>14599</v>
          </cell>
          <cell r="D240">
            <v>15640</v>
          </cell>
          <cell r="E240">
            <v>15857</v>
          </cell>
          <cell r="F240">
            <v>16313</v>
          </cell>
          <cell r="G240">
            <v>16983</v>
          </cell>
          <cell r="H240">
            <v>16257</v>
          </cell>
          <cell r="I240">
            <v>17235</v>
          </cell>
          <cell r="J240">
            <v>17422</v>
          </cell>
          <cell r="K240">
            <v>18142</v>
          </cell>
          <cell r="L240">
            <v>18450</v>
          </cell>
          <cell r="M240">
            <v>18141</v>
          </cell>
          <cell r="N240">
            <v>19375</v>
          </cell>
          <cell r="O240">
            <v>19942</v>
          </cell>
          <cell r="P240">
            <v>20405</v>
          </cell>
          <cell r="Q240">
            <v>20364</v>
          </cell>
          <cell r="R240">
            <v>20578</v>
          </cell>
          <cell r="S240">
            <v>21140</v>
          </cell>
          <cell r="T240">
            <v>21491</v>
          </cell>
          <cell r="U240">
            <v>21169</v>
          </cell>
          <cell r="V240">
            <v>22047</v>
          </cell>
        </row>
        <row r="241">
          <cell r="B241" t="str">
            <v>France</v>
          </cell>
          <cell r="C241">
            <v>96908</v>
          </cell>
          <cell r="D241">
            <v>106817</v>
          </cell>
          <cell r="E241">
            <v>109593</v>
          </cell>
          <cell r="F241">
            <v>111470</v>
          </cell>
          <cell r="G241">
            <v>111221</v>
          </cell>
          <cell r="H241">
            <v>108842</v>
          </cell>
          <cell r="I241">
            <v>120509</v>
          </cell>
          <cell r="J241">
            <v>119084</v>
          </cell>
          <cell r="K241">
            <v>123147</v>
          </cell>
          <cell r="L241">
            <v>126933</v>
          </cell>
          <cell r="M241">
            <v>128720</v>
          </cell>
          <cell r="N241">
            <v>133887</v>
          </cell>
          <cell r="O241">
            <v>132998</v>
          </cell>
          <cell r="P241">
            <v>141554</v>
          </cell>
          <cell r="Q241">
            <v>147088</v>
          </cell>
          <cell r="R241">
            <v>144548</v>
          </cell>
          <cell r="S241">
            <v>147104</v>
          </cell>
          <cell r="T241">
            <v>145755</v>
          </cell>
          <cell r="U241">
            <v>155608</v>
          </cell>
          <cell r="V241">
            <v>172039</v>
          </cell>
        </row>
        <row r="242">
          <cell r="B242" t="str">
            <v>Germany (including  former GDR from 1991)</v>
          </cell>
          <cell r="C242">
            <v>137054</v>
          </cell>
          <cell r="D242">
            <v>122154</v>
          </cell>
          <cell r="E242">
            <v>122803</v>
          </cell>
          <cell r="F242">
            <v>126093</v>
          </cell>
          <cell r="G242">
            <v>124533</v>
          </cell>
          <cell r="H242">
            <v>127176</v>
          </cell>
          <cell r="I242">
            <v>134151</v>
          </cell>
          <cell r="J242">
            <v>130812</v>
          </cell>
          <cell r="K242">
            <v>130476</v>
          </cell>
          <cell r="L242">
            <v>131281</v>
          </cell>
          <cell r="M242">
            <v>130500</v>
          </cell>
          <cell r="N242">
            <v>134000</v>
          </cell>
          <cell r="O242">
            <v>136500</v>
          </cell>
          <cell r="P242">
            <v>139100</v>
          </cell>
          <cell r="Q242">
            <v>140400</v>
          </cell>
          <cell r="R242">
            <v>141300</v>
          </cell>
          <cell r="S242">
            <v>141500</v>
          </cell>
          <cell r="T242">
            <v>140100</v>
          </cell>
          <cell r="U242">
            <v>139500</v>
          </cell>
          <cell r="V242">
            <v>139200</v>
          </cell>
        </row>
        <row r="243">
          <cell r="B243" t="str">
            <v>Greece</v>
          </cell>
          <cell r="C243">
            <v>9074</v>
          </cell>
          <cell r="D243">
            <v>10014</v>
          </cell>
          <cell r="E243">
            <v>10612</v>
          </cell>
          <cell r="F243">
            <v>10481</v>
          </cell>
          <cell r="G243">
            <v>10932</v>
          </cell>
          <cell r="H243">
            <v>11508</v>
          </cell>
          <cell r="I243">
            <v>12253</v>
          </cell>
          <cell r="J243">
            <v>12423</v>
          </cell>
          <cell r="K243">
            <v>12786</v>
          </cell>
          <cell r="L243">
            <v>13484</v>
          </cell>
          <cell r="M243">
            <v>14207</v>
          </cell>
          <cell r="N243">
            <v>14546</v>
          </cell>
          <cell r="O243">
            <v>15775</v>
          </cell>
          <cell r="P243">
            <v>16444</v>
          </cell>
          <cell r="Q243">
            <v>16852</v>
          </cell>
          <cell r="R243">
            <v>16875</v>
          </cell>
          <cell r="S243">
            <v>17676</v>
          </cell>
          <cell r="T243">
            <v>17957</v>
          </cell>
          <cell r="U243">
            <v>18126</v>
          </cell>
          <cell r="V243">
            <v>18131</v>
          </cell>
        </row>
        <row r="244">
          <cell r="B244" t="str">
            <v>Hungary</v>
          </cell>
          <cell r="C244">
            <v>9189</v>
          </cell>
          <cell r="D244">
            <v>9768</v>
          </cell>
          <cell r="E244">
            <v>10514</v>
          </cell>
          <cell r="F244">
            <v>9722</v>
          </cell>
          <cell r="G244">
            <v>9843</v>
          </cell>
          <cell r="H244">
            <v>9787</v>
          </cell>
          <cell r="I244">
            <v>10053</v>
          </cell>
          <cell r="J244">
            <v>9780</v>
          </cell>
          <cell r="K244">
            <v>9976</v>
          </cell>
          <cell r="L244">
            <v>9833</v>
          </cell>
          <cell r="M244">
            <v>9792</v>
          </cell>
          <cell r="N244">
            <v>10130</v>
          </cell>
          <cell r="O244">
            <v>10440</v>
          </cell>
          <cell r="P244">
            <v>11063</v>
          </cell>
          <cell r="Q244">
            <v>11032</v>
          </cell>
          <cell r="R244">
            <v>11115</v>
          </cell>
          <cell r="S244">
            <v>11451</v>
          </cell>
          <cell r="T244">
            <v>11250</v>
          </cell>
          <cell r="U244">
            <v>11460</v>
          </cell>
          <cell r="V244">
            <v>11235</v>
          </cell>
        </row>
        <row r="245">
          <cell r="B245" t="str">
            <v>Ireland</v>
          </cell>
          <cell r="C245">
            <v>4142</v>
          </cell>
          <cell r="D245">
            <v>4351</v>
          </cell>
          <cell r="E245">
            <v>4606</v>
          </cell>
          <cell r="F245">
            <v>4686</v>
          </cell>
          <cell r="G245">
            <v>4830</v>
          </cell>
          <cell r="H245">
            <v>4960</v>
          </cell>
          <cell r="I245">
            <v>5219</v>
          </cell>
          <cell r="J245">
            <v>5325</v>
          </cell>
          <cell r="K245">
            <v>5511</v>
          </cell>
          <cell r="L245">
            <v>6009</v>
          </cell>
          <cell r="M245">
            <v>6375</v>
          </cell>
          <cell r="N245">
            <v>6728</v>
          </cell>
          <cell r="O245">
            <v>6579</v>
          </cell>
          <cell r="P245">
            <v>6966</v>
          </cell>
          <cell r="Q245">
            <v>7346</v>
          </cell>
          <cell r="R245">
            <v>7512</v>
          </cell>
          <cell r="S245">
            <v>8083</v>
          </cell>
          <cell r="T245">
            <v>8063</v>
          </cell>
          <cell r="U245">
            <v>8526</v>
          </cell>
          <cell r="V245">
            <v>7969</v>
          </cell>
        </row>
        <row r="246">
          <cell r="B246" t="str">
            <v>Italy</v>
          </cell>
          <cell r="C246">
            <v>52730</v>
          </cell>
          <cell r="D246">
            <v>54679</v>
          </cell>
          <cell r="E246">
            <v>55739</v>
          </cell>
          <cell r="F246">
            <v>56412</v>
          </cell>
          <cell r="G246">
            <v>57024</v>
          </cell>
          <cell r="H246">
            <v>57244</v>
          </cell>
          <cell r="I246">
            <v>57997</v>
          </cell>
          <cell r="J246">
            <v>58485</v>
          </cell>
          <cell r="K246">
            <v>59275</v>
          </cell>
          <cell r="L246">
            <v>60717</v>
          </cell>
          <cell r="M246">
            <v>61112</v>
          </cell>
          <cell r="N246">
            <v>61553</v>
          </cell>
          <cell r="O246">
            <v>62957</v>
          </cell>
          <cell r="P246">
            <v>65016</v>
          </cell>
          <cell r="Q246">
            <v>66592</v>
          </cell>
          <cell r="R246">
            <v>66960</v>
          </cell>
          <cell r="S246">
            <v>67635</v>
          </cell>
          <cell r="T246">
            <v>67220</v>
          </cell>
          <cell r="U246">
            <v>68389</v>
          </cell>
          <cell r="V246">
            <v>68924</v>
          </cell>
        </row>
        <row r="247">
          <cell r="B247" t="str">
            <v>Latvia</v>
          </cell>
          <cell r="C247">
            <v>1286</v>
          </cell>
          <cell r="D247">
            <v>1299</v>
          </cell>
          <cell r="E247">
            <v>1184</v>
          </cell>
          <cell r="F247">
            <v>863</v>
          </cell>
          <cell r="G247">
            <v>950</v>
          </cell>
          <cell r="H247">
            <v>1161</v>
          </cell>
          <cell r="I247">
            <v>1093</v>
          </cell>
          <cell r="J247">
            <v>1082</v>
          </cell>
          <cell r="K247">
            <v>1111</v>
          </cell>
          <cell r="L247">
            <v>1147</v>
          </cell>
          <cell r="M247">
            <v>1189</v>
          </cell>
          <cell r="N247">
            <v>1239</v>
          </cell>
          <cell r="O247">
            <v>1317</v>
          </cell>
          <cell r="P247">
            <v>1421</v>
          </cell>
          <cell r="Q247">
            <v>1467</v>
          </cell>
          <cell r="R247">
            <v>1572</v>
          </cell>
          <cell r="S247">
            <v>1728</v>
          </cell>
          <cell r="T247">
            <v>1794</v>
          </cell>
          <cell r="U247">
            <v>2031</v>
          </cell>
          <cell r="V247">
            <v>2000</v>
          </cell>
        </row>
        <row r="248">
          <cell r="B248" t="str">
            <v>Lithuania</v>
          </cell>
          <cell r="C248">
            <v>1762</v>
          </cell>
          <cell r="D248">
            <v>1836</v>
          </cell>
          <cell r="E248">
            <v>1796</v>
          </cell>
          <cell r="F248">
            <v>1557</v>
          </cell>
          <cell r="G248">
            <v>1541</v>
          </cell>
          <cell r="H248">
            <v>1544</v>
          </cell>
          <cell r="I248">
            <v>1606</v>
          </cell>
          <cell r="J248">
            <v>1720</v>
          </cell>
          <cell r="K248">
            <v>1743</v>
          </cell>
          <cell r="L248">
            <v>1886</v>
          </cell>
          <cell r="M248">
            <v>1767</v>
          </cell>
          <cell r="N248">
            <v>1818</v>
          </cell>
          <cell r="O248">
            <v>1811</v>
          </cell>
          <cell r="P248">
            <v>1918</v>
          </cell>
          <cell r="Q248">
            <v>2090</v>
          </cell>
          <cell r="R248">
            <v>2162</v>
          </cell>
          <cell r="S248">
            <v>2374</v>
          </cell>
          <cell r="T248">
            <v>2489</v>
          </cell>
          <cell r="U248">
            <v>2730</v>
          </cell>
          <cell r="V248">
            <v>2725</v>
          </cell>
        </row>
        <row r="249">
          <cell r="B249" t="str">
            <v>Luxembourg</v>
          </cell>
          <cell r="C249">
            <v>575</v>
          </cell>
          <cell r="D249">
            <v>601</v>
          </cell>
          <cell r="E249">
            <v>615</v>
          </cell>
          <cell r="F249">
            <v>646</v>
          </cell>
          <cell r="G249">
            <v>649</v>
          </cell>
          <cell r="H249">
            <v>661</v>
          </cell>
          <cell r="I249">
            <v>661</v>
          </cell>
          <cell r="J249">
            <v>634</v>
          </cell>
          <cell r="K249">
            <v>659</v>
          </cell>
          <cell r="L249">
            <v>659</v>
          </cell>
          <cell r="M249">
            <v>792</v>
          </cell>
          <cell r="N249">
            <v>801</v>
          </cell>
          <cell r="O249">
            <v>808</v>
          </cell>
          <cell r="P249">
            <v>822</v>
          </cell>
          <cell r="Q249">
            <v>839</v>
          </cell>
          <cell r="R249">
            <v>845</v>
          </cell>
          <cell r="S249">
            <v>831</v>
          </cell>
          <cell r="T249">
            <v>846</v>
          </cell>
          <cell r="U249">
            <v>862</v>
          </cell>
          <cell r="V249">
            <v>869</v>
          </cell>
        </row>
        <row r="250">
          <cell r="B250" t="str">
            <v>Malta</v>
          </cell>
          <cell r="C250">
            <v>262</v>
          </cell>
          <cell r="D250">
            <v>270</v>
          </cell>
          <cell r="E250">
            <v>280</v>
          </cell>
          <cell r="F250">
            <v>283</v>
          </cell>
          <cell r="G250">
            <v>382</v>
          </cell>
          <cell r="H250">
            <v>400</v>
          </cell>
          <cell r="I250">
            <v>433</v>
          </cell>
          <cell r="J250">
            <v>462</v>
          </cell>
          <cell r="K250">
            <v>500</v>
          </cell>
          <cell r="L250">
            <v>541</v>
          </cell>
          <cell r="M250">
            <v>559</v>
          </cell>
          <cell r="N250">
            <v>540</v>
          </cell>
          <cell r="O250">
            <v>570</v>
          </cell>
          <cell r="P250">
            <v>629</v>
          </cell>
          <cell r="Q250">
            <v>615</v>
          </cell>
          <cell r="R250">
            <v>623</v>
          </cell>
          <cell r="S250">
            <v>659</v>
          </cell>
          <cell r="T250">
            <v>658</v>
          </cell>
          <cell r="U250">
            <v>645</v>
          </cell>
          <cell r="V250">
            <v>570</v>
          </cell>
        </row>
        <row r="251">
          <cell r="B251" t="str">
            <v>Netherlands</v>
          </cell>
          <cell r="C251">
            <v>16500</v>
          </cell>
          <cell r="D251">
            <v>17100</v>
          </cell>
          <cell r="E251">
            <v>17500</v>
          </cell>
          <cell r="F251">
            <v>17900</v>
          </cell>
          <cell r="G251">
            <v>18500</v>
          </cell>
          <cell r="H251">
            <v>19701</v>
          </cell>
          <cell r="I251">
            <v>20002</v>
          </cell>
          <cell r="J251">
            <v>20402</v>
          </cell>
          <cell r="K251">
            <v>20804</v>
          </cell>
          <cell r="L251">
            <v>21355</v>
          </cell>
          <cell r="M251">
            <v>21808</v>
          </cell>
          <cell r="N251">
            <v>22111</v>
          </cell>
          <cell r="O251">
            <v>22815</v>
          </cell>
          <cell r="P251">
            <v>23329</v>
          </cell>
          <cell r="Q251">
            <v>23531</v>
          </cell>
          <cell r="R251">
            <v>24232</v>
          </cell>
          <cell r="S251">
            <v>24833</v>
          </cell>
          <cell r="T251">
            <v>24294</v>
          </cell>
          <cell r="U251">
            <v>24798</v>
          </cell>
          <cell r="V251">
            <v>24156</v>
          </cell>
        </row>
        <row r="252">
          <cell r="B252" t="str">
            <v>Norway</v>
          </cell>
          <cell r="C252">
            <v>30299</v>
          </cell>
          <cell r="D252">
            <v>32614</v>
          </cell>
          <cell r="E252">
            <v>32650</v>
          </cell>
          <cell r="F252">
            <v>32787</v>
          </cell>
          <cell r="G252">
            <v>34015</v>
          </cell>
          <cell r="H252">
            <v>34627</v>
          </cell>
          <cell r="I252">
            <v>35288</v>
          </cell>
          <cell r="J252">
            <v>33978</v>
          </cell>
          <cell r="K252">
            <v>35048</v>
          </cell>
          <cell r="L252">
            <v>35046</v>
          </cell>
          <cell r="M252">
            <v>34641</v>
          </cell>
          <cell r="N252">
            <v>35876</v>
          </cell>
          <cell r="O252">
            <v>34647</v>
          </cell>
          <cell r="P252">
            <v>32023</v>
          </cell>
          <cell r="Q252">
            <v>32405</v>
          </cell>
          <cell r="R252">
            <v>34006</v>
          </cell>
          <cell r="S252">
            <v>33646</v>
          </cell>
          <cell r="T252">
            <v>34948</v>
          </cell>
          <cell r="U252">
            <v>34889</v>
          </cell>
          <cell r="V252">
            <v>36359</v>
          </cell>
        </row>
        <row r="253">
          <cell r="B253" t="str">
            <v>Poland</v>
          </cell>
          <cell r="C253">
            <v>20216</v>
          </cell>
          <cell r="D253">
            <v>20206</v>
          </cell>
          <cell r="E253">
            <v>18947</v>
          </cell>
          <cell r="F253">
            <v>18206</v>
          </cell>
          <cell r="G253">
            <v>18206</v>
          </cell>
          <cell r="H253">
            <v>18075</v>
          </cell>
          <cell r="I253">
            <v>19224</v>
          </cell>
          <cell r="J253">
            <v>19771</v>
          </cell>
          <cell r="K253">
            <v>20314</v>
          </cell>
          <cell r="L253">
            <v>20800</v>
          </cell>
          <cell r="M253">
            <v>21034</v>
          </cell>
          <cell r="N253">
            <v>21376</v>
          </cell>
          <cell r="O253">
            <v>21659</v>
          </cell>
          <cell r="P253">
            <v>24852</v>
          </cell>
          <cell r="Q253">
            <v>25476</v>
          </cell>
          <cell r="R253">
            <v>25253</v>
          </cell>
          <cell r="S253">
            <v>26467</v>
          </cell>
          <cell r="T253">
            <v>26369</v>
          </cell>
          <cell r="U253">
            <v>27115</v>
          </cell>
          <cell r="V253">
            <v>27534</v>
          </cell>
        </row>
        <row r="254">
          <cell r="B254" t="str">
            <v>Portugal</v>
          </cell>
          <cell r="C254">
            <v>5920</v>
          </cell>
          <cell r="D254">
            <v>6599</v>
          </cell>
          <cell r="E254">
            <v>6797</v>
          </cell>
          <cell r="F254">
            <v>7116</v>
          </cell>
          <cell r="G254">
            <v>7400</v>
          </cell>
          <cell r="H254">
            <v>7864</v>
          </cell>
          <cell r="I254">
            <v>8440</v>
          </cell>
          <cell r="J254">
            <v>8423</v>
          </cell>
          <cell r="K254">
            <v>8784</v>
          </cell>
          <cell r="L254">
            <v>9523</v>
          </cell>
          <cell r="M254">
            <v>10056</v>
          </cell>
          <cell r="N254">
            <v>10625</v>
          </cell>
          <cell r="O254">
            <v>11382</v>
          </cell>
          <cell r="P254">
            <v>11835</v>
          </cell>
          <cell r="Q254">
            <v>12432</v>
          </cell>
          <cell r="R254">
            <v>13242</v>
          </cell>
          <cell r="S254">
            <v>13406</v>
          </cell>
          <cell r="T254">
            <v>13863</v>
          </cell>
          <cell r="U254">
            <v>13444</v>
          </cell>
          <cell r="V254">
            <v>14190</v>
          </cell>
        </row>
        <row r="255">
          <cell r="B255" t="str">
            <v>Romania</v>
          </cell>
          <cell r="C255">
            <v>5354</v>
          </cell>
          <cell r="D255">
            <v>6747</v>
          </cell>
          <cell r="E255">
            <v>7596</v>
          </cell>
          <cell r="F255">
            <v>7023</v>
          </cell>
          <cell r="G255">
            <v>6646</v>
          </cell>
          <cell r="H255">
            <v>7116</v>
          </cell>
          <cell r="I255">
            <v>8122</v>
          </cell>
          <cell r="J255">
            <v>7946</v>
          </cell>
          <cell r="K255">
            <v>7917</v>
          </cell>
          <cell r="L255">
            <v>7883</v>
          </cell>
          <cell r="M255">
            <v>7652</v>
          </cell>
          <cell r="N255">
            <v>7724</v>
          </cell>
          <cell r="O255">
            <v>7771</v>
          </cell>
          <cell r="P255">
            <v>8243</v>
          </cell>
          <cell r="Q255">
            <v>8043</v>
          </cell>
          <cell r="R255">
            <v>9234</v>
          </cell>
          <cell r="S255">
            <v>9999</v>
          </cell>
          <cell r="T255">
            <v>10389</v>
          </cell>
          <cell r="U255">
            <v>10400</v>
          </cell>
          <cell r="V255">
            <v>11021</v>
          </cell>
        </row>
        <row r="256">
          <cell r="B256" t="str">
            <v>Slovakia</v>
          </cell>
          <cell r="C256">
            <v>3678</v>
          </cell>
          <cell r="D256">
            <v>3802</v>
          </cell>
          <cell r="E256">
            <v>3701</v>
          </cell>
          <cell r="F256">
            <v>4137</v>
          </cell>
          <cell r="G256">
            <v>4489</v>
          </cell>
          <cell r="H256">
            <v>4998</v>
          </cell>
          <cell r="I256">
            <v>5451</v>
          </cell>
          <cell r="J256">
            <v>5507</v>
          </cell>
          <cell r="K256">
            <v>5594</v>
          </cell>
          <cell r="L256">
            <v>5672</v>
          </cell>
          <cell r="M256">
            <v>5419</v>
          </cell>
          <cell r="N256">
            <v>5222</v>
          </cell>
          <cell r="O256">
            <v>5157</v>
          </cell>
          <cell r="P256">
            <v>5039</v>
          </cell>
          <cell r="Q256">
            <v>4817</v>
          </cell>
          <cell r="R256">
            <v>4701</v>
          </cell>
          <cell r="S256">
            <v>4577</v>
          </cell>
          <cell r="T256">
            <v>4602</v>
          </cell>
          <cell r="U256">
            <v>4531</v>
          </cell>
          <cell r="V256">
            <v>4428</v>
          </cell>
        </row>
        <row r="257">
          <cell r="B257" t="str">
            <v>Slovenia</v>
          </cell>
          <cell r="C257">
            <v>2233</v>
          </cell>
          <cell r="D257">
            <v>2427</v>
          </cell>
          <cell r="E257">
            <v>2404</v>
          </cell>
          <cell r="F257">
            <v>2490</v>
          </cell>
          <cell r="G257">
            <v>2585</v>
          </cell>
          <cell r="H257">
            <v>2553</v>
          </cell>
          <cell r="I257">
            <v>2629</v>
          </cell>
          <cell r="J257">
            <v>2684</v>
          </cell>
          <cell r="K257">
            <v>2690</v>
          </cell>
          <cell r="L257">
            <v>2386</v>
          </cell>
          <cell r="M257">
            <v>2601</v>
          </cell>
          <cell r="N257">
            <v>2675</v>
          </cell>
          <cell r="O257">
            <v>2704</v>
          </cell>
          <cell r="P257">
            <v>3008</v>
          </cell>
          <cell r="Q257">
            <v>3012</v>
          </cell>
          <cell r="R257">
            <v>2951</v>
          </cell>
          <cell r="S257">
            <v>3055</v>
          </cell>
          <cell r="T257">
            <v>3021</v>
          </cell>
          <cell r="U257">
            <v>3182</v>
          </cell>
          <cell r="V257">
            <v>3137</v>
          </cell>
        </row>
        <row r="258">
          <cell r="B258" t="str">
            <v>Spain</v>
          </cell>
          <cell r="C258">
            <v>30210</v>
          </cell>
          <cell r="D258">
            <v>30892</v>
          </cell>
          <cell r="E258">
            <v>31407</v>
          </cell>
          <cell r="F258">
            <v>32362</v>
          </cell>
          <cell r="G258">
            <v>34772</v>
          </cell>
          <cell r="H258">
            <v>35988</v>
          </cell>
          <cell r="I258">
            <v>37515</v>
          </cell>
          <cell r="J258">
            <v>40105</v>
          </cell>
          <cell r="K258">
            <v>41700</v>
          </cell>
          <cell r="L258">
            <v>45443</v>
          </cell>
          <cell r="M258">
            <v>43619</v>
          </cell>
          <cell r="N258">
            <v>49685</v>
          </cell>
          <cell r="O258">
            <v>50636</v>
          </cell>
          <cell r="P258">
            <v>54235</v>
          </cell>
          <cell r="Q258">
            <v>58046</v>
          </cell>
          <cell r="R258">
            <v>62584</v>
          </cell>
          <cell r="S258">
            <v>70734</v>
          </cell>
          <cell r="T258">
            <v>71328</v>
          </cell>
          <cell r="U258">
            <v>73149</v>
          </cell>
          <cell r="V258">
            <v>69512</v>
          </cell>
        </row>
        <row r="259">
          <cell r="B259" t="str">
            <v>Sweden</v>
          </cell>
          <cell r="C259">
            <v>38095</v>
          </cell>
          <cell r="D259">
            <v>41193</v>
          </cell>
          <cell r="E259">
            <v>40210</v>
          </cell>
          <cell r="F259">
            <v>41836</v>
          </cell>
          <cell r="G259">
            <v>42515</v>
          </cell>
          <cell r="H259">
            <v>42388</v>
          </cell>
          <cell r="I259">
            <v>43321</v>
          </cell>
          <cell r="J259">
            <v>42575</v>
          </cell>
          <cell r="K259">
            <v>42496</v>
          </cell>
          <cell r="L259">
            <v>40163</v>
          </cell>
          <cell r="M259">
            <v>42020</v>
          </cell>
          <cell r="N259">
            <v>42180</v>
          </cell>
          <cell r="O259">
            <v>41473</v>
          </cell>
          <cell r="P259">
            <v>41998</v>
          </cell>
          <cell r="Q259">
            <v>41375</v>
          </cell>
          <cell r="R259">
            <v>42663</v>
          </cell>
          <cell r="S259">
            <v>41490</v>
          </cell>
          <cell r="T259">
            <v>39638</v>
          </cell>
          <cell r="U259">
            <v>38929</v>
          </cell>
          <cell r="V259">
            <v>40946</v>
          </cell>
        </row>
        <row r="260">
          <cell r="B260" t="str">
            <v>Switzerland</v>
          </cell>
          <cell r="C260">
            <v>13602</v>
          </cell>
          <cell r="D260">
            <v>14269</v>
          </cell>
          <cell r="E260">
            <v>14616</v>
          </cell>
          <cell r="F260">
            <v>14651</v>
          </cell>
          <cell r="G260">
            <v>14706</v>
          </cell>
          <cell r="H260">
            <v>15233</v>
          </cell>
          <cell r="I260">
            <v>15271</v>
          </cell>
          <cell r="J260">
            <v>14859</v>
          </cell>
          <cell r="K260">
            <v>15122</v>
          </cell>
          <cell r="L260">
            <v>15558</v>
          </cell>
          <cell r="M260">
            <v>15727</v>
          </cell>
          <cell r="N260">
            <v>16179</v>
          </cell>
          <cell r="O260">
            <v>16225</v>
          </cell>
          <cell r="P260">
            <v>16678</v>
          </cell>
          <cell r="Q260">
            <v>17113</v>
          </cell>
          <cell r="R260">
            <v>17625</v>
          </cell>
          <cell r="S260">
            <v>17703</v>
          </cell>
          <cell r="T260">
            <v>17472</v>
          </cell>
          <cell r="U260">
            <v>17897</v>
          </cell>
          <cell r="V260">
            <v>17919</v>
          </cell>
        </row>
        <row r="261">
          <cell r="B261" t="str">
            <v>Turkey</v>
          </cell>
          <cell r="C261">
            <v>9060</v>
          </cell>
          <cell r="D261">
            <v>10833</v>
          </cell>
          <cell r="E261">
            <v>11482</v>
          </cell>
          <cell r="F261">
            <v>12559</v>
          </cell>
          <cell r="G261">
            <v>13450</v>
          </cell>
          <cell r="H261">
            <v>14492</v>
          </cell>
          <cell r="I261">
            <v>16430</v>
          </cell>
          <cell r="J261">
            <v>18514</v>
          </cell>
          <cell r="K261">
            <v>20034</v>
          </cell>
          <cell r="L261">
            <v>22584</v>
          </cell>
          <cell r="M261">
            <v>23888</v>
          </cell>
          <cell r="N261">
            <v>23557</v>
          </cell>
          <cell r="O261">
            <v>23559</v>
          </cell>
          <cell r="P261">
            <v>25195</v>
          </cell>
          <cell r="Q261">
            <v>27619</v>
          </cell>
          <cell r="R261">
            <v>30935</v>
          </cell>
          <cell r="S261">
            <v>34466</v>
          </cell>
          <cell r="T261">
            <v>36477</v>
          </cell>
          <cell r="U261">
            <v>39584</v>
          </cell>
          <cell r="V261">
            <v>39148</v>
          </cell>
        </row>
        <row r="262">
          <cell r="B262" t="str">
            <v>United Kingdom</v>
          </cell>
          <cell r="C262">
            <v>93793</v>
          </cell>
          <cell r="D262">
            <v>98098</v>
          </cell>
          <cell r="E262">
            <v>99482</v>
          </cell>
          <cell r="F262">
            <v>100456</v>
          </cell>
          <cell r="G262">
            <v>101407</v>
          </cell>
          <cell r="H262">
            <v>102210</v>
          </cell>
          <cell r="I262">
            <v>107513</v>
          </cell>
          <cell r="J262">
            <v>104455</v>
          </cell>
          <cell r="K262">
            <v>109410</v>
          </cell>
          <cell r="L262">
            <v>110308</v>
          </cell>
          <cell r="M262">
            <v>111842</v>
          </cell>
          <cell r="N262">
            <v>115337</v>
          </cell>
          <cell r="O262">
            <v>114534</v>
          </cell>
          <cell r="P262">
            <v>115761</v>
          </cell>
          <cell r="Q262">
            <v>115526</v>
          </cell>
          <cell r="R262">
            <v>125711</v>
          </cell>
          <cell r="S262">
            <v>124381</v>
          </cell>
          <cell r="T262">
            <v>122756</v>
          </cell>
          <cell r="U262">
            <v>125811</v>
          </cell>
          <cell r="V262">
            <v>122543</v>
          </cell>
        </row>
        <row r="263">
          <cell r="B263" t="str">
            <v>European Union (27 countries)</v>
          </cell>
          <cell r="C263">
            <v>603692</v>
          </cell>
          <cell r="D263">
            <v>617416</v>
          </cell>
          <cell r="E263">
            <v>625535</v>
          </cell>
          <cell r="F263">
            <v>636319</v>
          </cell>
          <cell r="G263">
            <v>643768</v>
          </cell>
          <cell r="H263">
            <v>652881</v>
          </cell>
          <cell r="I263">
            <v>689763</v>
          </cell>
          <cell r="J263">
            <v>682769</v>
          </cell>
          <cell r="K263">
            <v>697327</v>
          </cell>
          <cell r="L263">
            <v>708167</v>
          </cell>
          <cell r="M263">
            <v>713389</v>
          </cell>
          <cell r="N263">
            <v>738289</v>
          </cell>
          <cell r="O263">
            <v>746222</v>
          </cell>
          <cell r="P263">
            <v>773130</v>
          </cell>
          <cell r="Q263">
            <v>786625</v>
          </cell>
          <cell r="R263">
            <v>804861</v>
          </cell>
          <cell r="S263">
            <v>816986</v>
          </cell>
          <cell r="T263">
            <v>810435</v>
          </cell>
          <cell r="U263">
            <v>826034</v>
          </cell>
          <cell r="V263">
            <v>839111</v>
          </cell>
        </row>
        <row r="264">
          <cell r="B264" t="str">
            <v>EEA</v>
          </cell>
          <cell r="C264">
            <v>656653</v>
          </cell>
          <cell r="D264">
            <v>675132</v>
          </cell>
          <cell r="E264">
            <v>684283</v>
          </cell>
          <cell r="F264">
            <v>696316</v>
          </cell>
          <cell r="G264">
            <v>705939</v>
          </cell>
          <cell r="H264">
            <v>717233</v>
          </cell>
          <cell r="I264">
            <v>756752</v>
          </cell>
          <cell r="J264">
            <v>750120</v>
          </cell>
          <cell r="K264">
            <v>767531</v>
          </cell>
          <cell r="L264">
            <v>781355</v>
          </cell>
          <cell r="M264">
            <v>787645</v>
          </cell>
          <cell r="N264">
            <v>813901</v>
          </cell>
          <cell r="O264">
            <v>820653</v>
          </cell>
          <cell r="P264">
            <v>847026</v>
          </cell>
          <cell r="Q264">
            <v>863762</v>
          </cell>
          <cell r="R264">
            <v>887427</v>
          </cell>
          <cell r="S264">
            <v>902801</v>
          </cell>
          <cell r="T264">
            <v>899332</v>
          </cell>
          <cell r="U264">
            <v>918404</v>
          </cell>
          <cell r="V264">
            <v>932537</v>
          </cell>
        </row>
        <row r="265">
          <cell r="B265" t="str">
            <v>non-EU EEA</v>
          </cell>
          <cell r="C265">
            <v>52961</v>
          </cell>
          <cell r="D265">
            <v>57716</v>
          </cell>
          <cell r="E265">
            <v>58748</v>
          </cell>
          <cell r="F265">
            <v>59997</v>
          </cell>
          <cell r="G265">
            <v>62171</v>
          </cell>
          <cell r="H265">
            <v>64352</v>
          </cell>
          <cell r="I265">
            <v>66989</v>
          </cell>
          <cell r="J265">
            <v>67351</v>
          </cell>
          <cell r="K265">
            <v>70204</v>
          </cell>
          <cell r="L265">
            <v>73188</v>
          </cell>
          <cell r="M265">
            <v>74256</v>
          </cell>
          <cell r="N265">
            <v>75612</v>
          </cell>
          <cell r="O265">
            <v>74431</v>
          </cell>
          <cell r="P265">
            <v>73896</v>
          </cell>
          <cell r="Q265">
            <v>77137</v>
          </cell>
          <cell r="R265">
            <v>82566</v>
          </cell>
          <cell r="S265">
            <v>85815</v>
          </cell>
          <cell r="T265">
            <v>88897</v>
          </cell>
          <cell r="U265">
            <v>92370</v>
          </cell>
          <cell r="V265">
            <v>93426</v>
          </cell>
        </row>
        <row r="272">
          <cell r="C272">
            <v>2</v>
          </cell>
          <cell r="D272">
            <v>3</v>
          </cell>
          <cell r="E272">
            <v>4</v>
          </cell>
          <cell r="F272">
            <v>5</v>
          </cell>
          <cell r="G272">
            <v>6</v>
          </cell>
          <cell r="H272">
            <v>7</v>
          </cell>
          <cell r="I272">
            <v>8</v>
          </cell>
          <cell r="J272">
            <v>9</v>
          </cell>
          <cell r="K272">
            <v>10</v>
          </cell>
          <cell r="L272">
            <v>11</v>
          </cell>
          <cell r="M272">
            <v>12</v>
          </cell>
          <cell r="N272">
            <v>13</v>
          </cell>
          <cell r="O272">
            <v>14</v>
          </cell>
          <cell r="P272">
            <v>15</v>
          </cell>
          <cell r="Q272">
            <v>16</v>
          </cell>
          <cell r="R272">
            <v>17</v>
          </cell>
          <cell r="S272">
            <v>18</v>
          </cell>
          <cell r="T272">
            <v>19</v>
          </cell>
          <cell r="U272">
            <v>20</v>
          </cell>
          <cell r="V272">
            <v>21</v>
          </cell>
        </row>
        <row r="273">
          <cell r="B273" t="str">
            <v>GEO/TIME</v>
          </cell>
          <cell r="C273" t="str">
            <v>1990</v>
          </cell>
          <cell r="D273" t="str">
            <v>1991</v>
          </cell>
          <cell r="E273" t="str">
            <v>1992</v>
          </cell>
          <cell r="F273" t="str">
            <v>1993</v>
          </cell>
          <cell r="G273" t="str">
            <v>1994</v>
          </cell>
          <cell r="H273" t="str">
            <v>1995</v>
          </cell>
          <cell r="I273" t="str">
            <v>1996</v>
          </cell>
          <cell r="J273" t="str">
            <v>1997</v>
          </cell>
          <cell r="K273" t="str">
            <v>1998</v>
          </cell>
          <cell r="L273" t="str">
            <v>1999</v>
          </cell>
          <cell r="M273" t="str">
            <v>2000</v>
          </cell>
          <cell r="N273" t="str">
            <v>2001</v>
          </cell>
          <cell r="O273" t="str">
            <v>2002</v>
          </cell>
          <cell r="P273" t="str">
            <v>2003</v>
          </cell>
          <cell r="Q273" t="str">
            <v>2004</v>
          </cell>
          <cell r="R273" t="str">
            <v>2005</v>
          </cell>
          <cell r="S273" t="str">
            <v>2006</v>
          </cell>
          <cell r="T273" t="str">
            <v>2007</v>
          </cell>
          <cell r="U273" t="str">
            <v>2008</v>
          </cell>
          <cell r="V273" t="str">
            <v>2009</v>
          </cell>
        </row>
        <row r="274">
          <cell r="B274" t="str">
            <v>Austria</v>
          </cell>
          <cell r="C274">
            <v>10139</v>
          </cell>
          <cell r="D274">
            <v>10778</v>
          </cell>
          <cell r="E274">
            <v>10492</v>
          </cell>
          <cell r="F274">
            <v>10921</v>
          </cell>
          <cell r="G274">
            <v>11029</v>
          </cell>
          <cell r="H274">
            <v>10976</v>
          </cell>
          <cell r="I274">
            <v>12705</v>
          </cell>
          <cell r="J274">
            <v>13246</v>
          </cell>
          <cell r="K274">
            <v>13494</v>
          </cell>
          <cell r="L274">
            <v>13511</v>
          </cell>
          <cell r="M274">
            <v>12429</v>
          </cell>
          <cell r="N274">
            <v>12528</v>
          </cell>
          <cell r="O274">
            <v>12202</v>
          </cell>
          <cell r="P274">
            <v>12003</v>
          </cell>
          <cell r="Q274">
            <v>10409</v>
          </cell>
          <cell r="R274">
            <v>11221</v>
          </cell>
          <cell r="S274">
            <v>13123</v>
          </cell>
          <cell r="T274">
            <v>13819</v>
          </cell>
          <cell r="U274">
            <v>13931</v>
          </cell>
          <cell r="V274">
            <v>12547</v>
          </cell>
        </row>
        <row r="275">
          <cell r="B275" t="str">
            <v>Belgium</v>
          </cell>
          <cell r="C275">
            <v>7798</v>
          </cell>
          <cell r="D275">
            <v>8262</v>
          </cell>
          <cell r="E275">
            <v>8821</v>
          </cell>
          <cell r="F275">
            <v>9595</v>
          </cell>
          <cell r="G275">
            <v>10097</v>
          </cell>
          <cell r="H275">
            <v>10270</v>
          </cell>
          <cell r="I275">
            <v>10871</v>
          </cell>
          <cell r="J275">
            <v>11211</v>
          </cell>
          <cell r="K275">
            <v>11808</v>
          </cell>
          <cell r="L275">
            <v>11989</v>
          </cell>
          <cell r="M275">
            <v>12493</v>
          </cell>
          <cell r="N275">
            <v>13055</v>
          </cell>
          <cell r="O275">
            <v>12137</v>
          </cell>
          <cell r="P275">
            <v>12186</v>
          </cell>
          <cell r="Q275">
            <v>12191</v>
          </cell>
          <cell r="R275">
            <v>13077</v>
          </cell>
          <cell r="S275">
            <v>18065</v>
          </cell>
          <cell r="T275">
            <v>19233</v>
          </cell>
          <cell r="U275">
            <v>21962</v>
          </cell>
          <cell r="V275">
            <v>22607</v>
          </cell>
        </row>
        <row r="276">
          <cell r="B276" t="str">
            <v>Bulgaria</v>
          </cell>
          <cell r="C276">
            <v>4941</v>
          </cell>
          <cell r="D276">
            <v>4569</v>
          </cell>
          <cell r="E276">
            <v>3179</v>
          </cell>
          <cell r="F276">
            <v>4548</v>
          </cell>
          <cell r="G276">
            <v>4594</v>
          </cell>
          <cell r="H276">
            <v>4763</v>
          </cell>
          <cell r="I276">
            <v>5335</v>
          </cell>
          <cell r="J276">
            <v>4602</v>
          </cell>
          <cell r="K276">
            <v>4361</v>
          </cell>
          <cell r="L276">
            <v>4610</v>
          </cell>
          <cell r="M276">
            <v>5290</v>
          </cell>
          <cell r="N276">
            <v>5307</v>
          </cell>
          <cell r="O276">
            <v>5807</v>
          </cell>
          <cell r="P276">
            <v>6166</v>
          </cell>
          <cell r="Q276">
            <v>5925</v>
          </cell>
          <cell r="R276">
            <v>6332</v>
          </cell>
          <cell r="S276">
            <v>7083</v>
          </cell>
          <cell r="T276">
            <v>7207</v>
          </cell>
          <cell r="U276">
            <v>7765</v>
          </cell>
          <cell r="V276">
            <v>7685</v>
          </cell>
        </row>
        <row r="277">
          <cell r="B277" t="str">
            <v>Cyprus</v>
          </cell>
          <cell r="C277">
            <v>957</v>
          </cell>
          <cell r="D277">
            <v>1018</v>
          </cell>
          <cell r="E277">
            <v>1144</v>
          </cell>
          <cell r="F277">
            <v>1250</v>
          </cell>
          <cell r="G277">
            <v>1312</v>
          </cell>
          <cell r="H277">
            <v>1034</v>
          </cell>
          <cell r="I277">
            <v>1035</v>
          </cell>
          <cell r="J277">
            <v>1132</v>
          </cell>
          <cell r="K277">
            <v>1266</v>
          </cell>
          <cell r="L277">
            <v>1368</v>
          </cell>
          <cell r="M277">
            <v>1473</v>
          </cell>
          <cell r="N277">
            <v>1593</v>
          </cell>
          <cell r="O277">
            <v>1728</v>
          </cell>
          <cell r="P277">
            <v>1806</v>
          </cell>
          <cell r="Q277">
            <v>1865</v>
          </cell>
          <cell r="R277">
            <v>1950</v>
          </cell>
          <cell r="S277">
            <v>2072</v>
          </cell>
          <cell r="T277">
            <v>2175</v>
          </cell>
          <cell r="U277">
            <v>2316</v>
          </cell>
          <cell r="V277">
            <v>2438</v>
          </cell>
        </row>
        <row r="278">
          <cell r="B278" t="str">
            <v>Czech Republic</v>
          </cell>
          <cell r="C278">
            <v>8465</v>
          </cell>
          <cell r="D278">
            <v>9158</v>
          </cell>
          <cell r="E278">
            <v>10666</v>
          </cell>
          <cell r="F278">
            <v>11808</v>
          </cell>
          <cell r="G278">
            <v>11771</v>
          </cell>
          <cell r="H278">
            <v>12446</v>
          </cell>
          <cell r="I278">
            <v>13608</v>
          </cell>
          <cell r="J278">
            <v>13305</v>
          </cell>
          <cell r="K278">
            <v>13221</v>
          </cell>
          <cell r="L278">
            <v>13093</v>
          </cell>
          <cell r="M278">
            <v>14280</v>
          </cell>
          <cell r="N278">
            <v>14586</v>
          </cell>
          <cell r="O278">
            <v>13991</v>
          </cell>
          <cell r="P278">
            <v>15136</v>
          </cell>
          <cell r="Q278">
            <v>14750</v>
          </cell>
          <cell r="R278">
            <v>15246</v>
          </cell>
          <cell r="S278">
            <v>16002</v>
          </cell>
          <cell r="T278">
            <v>16129</v>
          </cell>
          <cell r="U278">
            <v>16858</v>
          </cell>
          <cell r="V278">
            <v>16335</v>
          </cell>
        </row>
        <row r="279">
          <cell r="B279" t="str">
            <v>Denmark</v>
          </cell>
          <cell r="C279">
            <v>11364</v>
          </cell>
          <cell r="D279">
            <v>11849</v>
          </cell>
          <cell r="E279">
            <v>12034</v>
          </cell>
          <cell r="F279">
            <v>12236</v>
          </cell>
          <cell r="G279">
            <v>12305</v>
          </cell>
          <cell r="H279">
            <v>12094</v>
          </cell>
          <cell r="I279">
            <v>12511</v>
          </cell>
          <cell r="J279">
            <v>12272</v>
          </cell>
          <cell r="K279">
            <v>12155</v>
          </cell>
          <cell r="L279">
            <v>12221</v>
          </cell>
          <cell r="M279">
            <v>12162</v>
          </cell>
          <cell r="N279">
            <v>12041</v>
          </cell>
          <cell r="O279">
            <v>12044</v>
          </cell>
          <cell r="P279">
            <v>12167</v>
          </cell>
          <cell r="Q279">
            <v>12229</v>
          </cell>
          <cell r="R279">
            <v>12354</v>
          </cell>
          <cell r="S279">
            <v>12535</v>
          </cell>
          <cell r="T279">
            <v>12237</v>
          </cell>
          <cell r="U279">
            <v>12205</v>
          </cell>
          <cell r="V279">
            <v>11972</v>
          </cell>
        </row>
        <row r="280">
          <cell r="B280" t="str">
            <v>Estonia</v>
          </cell>
          <cell r="C280">
            <v>2957</v>
          </cell>
          <cell r="D280">
            <v>2792</v>
          </cell>
          <cell r="E280">
            <v>1641</v>
          </cell>
          <cell r="F280">
            <v>1542</v>
          </cell>
          <cell r="G280">
            <v>1572</v>
          </cell>
          <cell r="H280">
            <v>1647</v>
          </cell>
          <cell r="I280">
            <v>1780</v>
          </cell>
          <cell r="J280">
            <v>1771</v>
          </cell>
          <cell r="K280">
            <v>1817</v>
          </cell>
          <cell r="L280">
            <v>1526</v>
          </cell>
          <cell r="M280">
            <v>1603</v>
          </cell>
          <cell r="N280">
            <v>1689</v>
          </cell>
          <cell r="O280">
            <v>1820</v>
          </cell>
          <cell r="P280">
            <v>1935</v>
          </cell>
          <cell r="Q280">
            <v>2072</v>
          </cell>
          <cell r="R280">
            <v>2149</v>
          </cell>
          <cell r="S280">
            <v>2393</v>
          </cell>
          <cell r="T280">
            <v>2553</v>
          </cell>
          <cell r="U280">
            <v>2744</v>
          </cell>
          <cell r="V280">
            <v>2759</v>
          </cell>
        </row>
        <row r="281">
          <cell r="B281" t="str">
            <v>Finland</v>
          </cell>
          <cell r="C281">
            <v>11401</v>
          </cell>
          <cell r="D281">
            <v>11645</v>
          </cell>
          <cell r="E281">
            <v>11802</v>
          </cell>
          <cell r="F281">
            <v>11887</v>
          </cell>
          <cell r="G281">
            <v>12061</v>
          </cell>
          <cell r="H281">
            <v>12221</v>
          </cell>
          <cell r="I281">
            <v>12645</v>
          </cell>
          <cell r="J281">
            <v>12968</v>
          </cell>
          <cell r="K281">
            <v>13376</v>
          </cell>
          <cell r="L281">
            <v>13715</v>
          </cell>
          <cell r="M281">
            <v>14099</v>
          </cell>
          <cell r="N281">
            <v>14974</v>
          </cell>
          <cell r="O281">
            <v>15479</v>
          </cell>
          <cell r="P281">
            <v>15517</v>
          </cell>
          <cell r="Q281">
            <v>16023</v>
          </cell>
          <cell r="R281">
            <v>16448</v>
          </cell>
          <cell r="S281">
            <v>17015</v>
          </cell>
          <cell r="T281">
            <v>17090</v>
          </cell>
          <cell r="U281">
            <v>17433</v>
          </cell>
          <cell r="V281">
            <v>18138</v>
          </cell>
        </row>
        <row r="282">
          <cell r="B282" t="str">
            <v>France</v>
          </cell>
          <cell r="C282">
            <v>81776</v>
          </cell>
          <cell r="D282">
            <v>88362</v>
          </cell>
          <cell r="E282">
            <v>90262</v>
          </cell>
          <cell r="F282">
            <v>91135</v>
          </cell>
          <cell r="G282">
            <v>95623</v>
          </cell>
          <cell r="H282">
            <v>100704</v>
          </cell>
          <cell r="I282">
            <v>100113</v>
          </cell>
          <cell r="J282">
            <v>97811</v>
          </cell>
          <cell r="K282">
            <v>101196</v>
          </cell>
          <cell r="L282">
            <v>104162</v>
          </cell>
          <cell r="M282">
            <v>109846</v>
          </cell>
          <cell r="N282">
            <v>115543</v>
          </cell>
          <cell r="O282">
            <v>115156</v>
          </cell>
          <cell r="P282">
            <v>120951</v>
          </cell>
          <cell r="Q282">
            <v>124074</v>
          </cell>
          <cell r="R282">
            <v>126454</v>
          </cell>
          <cell r="S282">
            <v>133190</v>
          </cell>
          <cell r="T282">
            <v>135213</v>
          </cell>
          <cell r="U282">
            <v>123388</v>
          </cell>
          <cell r="V282">
            <v>124859</v>
          </cell>
        </row>
        <row r="283">
          <cell r="B283" t="str">
            <v>Germany (including  former GDR from 1991)</v>
          </cell>
          <cell r="C283">
            <v>87878</v>
          </cell>
          <cell r="D283">
            <v>103339</v>
          </cell>
          <cell r="E283">
            <v>101316</v>
          </cell>
          <cell r="F283">
            <v>102776</v>
          </cell>
          <cell r="G283">
            <v>102232</v>
          </cell>
          <cell r="H283">
            <v>103118</v>
          </cell>
          <cell r="I283">
            <v>106533</v>
          </cell>
          <cell r="J283">
            <v>107759</v>
          </cell>
          <cell r="K283">
            <v>111276</v>
          </cell>
          <cell r="L283">
            <v>113998</v>
          </cell>
          <cell r="M283">
            <v>125453</v>
          </cell>
          <cell r="N283">
            <v>125641</v>
          </cell>
          <cell r="O283">
            <v>135238</v>
          </cell>
          <cell r="P283">
            <v>136418</v>
          </cell>
          <cell r="Q283">
            <v>135275</v>
          </cell>
          <cell r="R283">
            <v>132168</v>
          </cell>
          <cell r="S283">
            <v>138602</v>
          </cell>
          <cell r="T283">
            <v>128200</v>
          </cell>
          <cell r="U283">
            <v>127426</v>
          </cell>
          <cell r="V283">
            <v>138427</v>
          </cell>
        </row>
        <row r="284">
          <cell r="B284" t="str">
            <v>Greece</v>
          </cell>
          <cell r="C284">
            <v>7163</v>
          </cell>
          <cell r="D284">
            <v>7299</v>
          </cell>
          <cell r="E284">
            <v>8213</v>
          </cell>
          <cell r="F284">
            <v>9220</v>
          </cell>
          <cell r="G284">
            <v>9981</v>
          </cell>
          <cell r="H284">
            <v>10364</v>
          </cell>
          <cell r="I284">
            <v>11025</v>
          </cell>
          <cell r="J284">
            <v>12176</v>
          </cell>
          <cell r="K284">
            <v>13438</v>
          </cell>
          <cell r="L284">
            <v>14036</v>
          </cell>
          <cell r="M284">
            <v>15170</v>
          </cell>
          <cell r="N284">
            <v>16020</v>
          </cell>
          <cell r="O284">
            <v>16472</v>
          </cell>
          <cell r="P284">
            <v>17788</v>
          </cell>
          <cell r="Q284">
            <v>18661</v>
          </cell>
          <cell r="R284">
            <v>19411</v>
          </cell>
          <cell r="S284">
            <v>20474</v>
          </cell>
          <cell r="T284">
            <v>21654</v>
          </cell>
          <cell r="U284">
            <v>22796</v>
          </cell>
          <cell r="V284">
            <v>22283</v>
          </cell>
        </row>
        <row r="285">
          <cell r="B285" t="str">
            <v>Hungary</v>
          </cell>
          <cell r="C285">
            <v>7467</v>
          </cell>
          <cell r="D285">
            <v>7986</v>
          </cell>
          <cell r="E285">
            <v>7692</v>
          </cell>
          <cell r="F285">
            <v>7788</v>
          </cell>
          <cell r="G285">
            <v>8586</v>
          </cell>
          <cell r="H285">
            <v>8551</v>
          </cell>
          <cell r="I285">
            <v>9109</v>
          </cell>
          <cell r="J285">
            <v>9210</v>
          </cell>
          <cell r="K285">
            <v>9768</v>
          </cell>
          <cell r="L285">
            <v>9607</v>
          </cell>
          <cell r="M285">
            <v>9835</v>
          </cell>
          <cell r="N285">
            <v>9948</v>
          </cell>
          <cell r="O285">
            <v>9774</v>
          </cell>
          <cell r="P285">
            <v>9703</v>
          </cell>
          <cell r="Q285">
            <v>10196</v>
          </cell>
          <cell r="R285">
            <v>10856</v>
          </cell>
          <cell r="S285">
            <v>11194</v>
          </cell>
          <cell r="T285">
            <v>11801</v>
          </cell>
          <cell r="U285">
            <v>11768</v>
          </cell>
          <cell r="V285">
            <v>12153</v>
          </cell>
        </row>
        <row r="286">
          <cell r="B286" t="str">
            <v>Ireland</v>
          </cell>
          <cell r="C286">
            <v>3225</v>
          </cell>
          <cell r="D286">
            <v>3471</v>
          </cell>
          <cell r="E286">
            <v>3705</v>
          </cell>
          <cell r="F286">
            <v>3795</v>
          </cell>
          <cell r="G286">
            <v>3934</v>
          </cell>
          <cell r="H286">
            <v>4106</v>
          </cell>
          <cell r="I286">
            <v>4433</v>
          </cell>
          <cell r="J286">
            <v>4755</v>
          </cell>
          <cell r="K286">
            <v>5076</v>
          </cell>
          <cell r="L286">
            <v>5549</v>
          </cell>
          <cell r="M286">
            <v>6160</v>
          </cell>
          <cell r="N286">
            <v>6510</v>
          </cell>
          <cell r="O286">
            <v>7353</v>
          </cell>
          <cell r="P286">
            <v>8768</v>
          </cell>
          <cell r="Q286">
            <v>8775</v>
          </cell>
          <cell r="R286">
            <v>9108</v>
          </cell>
          <cell r="S286">
            <v>8746</v>
          </cell>
          <cell r="T286">
            <v>9271</v>
          </cell>
          <cell r="U286">
            <v>10117</v>
          </cell>
          <cell r="V286">
            <v>8634</v>
          </cell>
        </row>
        <row r="287">
          <cell r="B287" t="str">
            <v>Italy</v>
          </cell>
          <cell r="C287">
            <v>44255</v>
          </cell>
          <cell r="D287">
            <v>46737</v>
          </cell>
          <cell r="E287">
            <v>49251</v>
          </cell>
          <cell r="F287">
            <v>50947</v>
          </cell>
          <cell r="G287">
            <v>52770</v>
          </cell>
          <cell r="H287">
            <v>53703</v>
          </cell>
          <cell r="I287">
            <v>55505</v>
          </cell>
          <cell r="J287">
            <v>58065</v>
          </cell>
          <cell r="K287">
            <v>60562</v>
          </cell>
          <cell r="L287">
            <v>58580</v>
          </cell>
          <cell r="M287">
            <v>61502</v>
          </cell>
          <cell r="N287">
            <v>64399</v>
          </cell>
          <cell r="O287">
            <v>67720</v>
          </cell>
          <cell r="P287">
            <v>72588</v>
          </cell>
          <cell r="Q287">
            <v>75140</v>
          </cell>
          <cell r="R287">
            <v>79239</v>
          </cell>
          <cell r="S287">
            <v>83561</v>
          </cell>
          <cell r="T287">
            <v>85524</v>
          </cell>
          <cell r="U287">
            <v>88443</v>
          </cell>
          <cell r="V287">
            <v>89950</v>
          </cell>
        </row>
        <row r="288">
          <cell r="B288" t="str">
            <v>Latvia</v>
          </cell>
          <cell r="C288">
            <v>3589</v>
          </cell>
          <cell r="D288">
            <v>3494</v>
          </cell>
          <cell r="E288">
            <v>2643</v>
          </cell>
          <cell r="F288">
            <v>2166</v>
          </cell>
          <cell r="G288">
            <v>1856</v>
          </cell>
          <cell r="H288">
            <v>1691</v>
          </cell>
          <cell r="I288">
            <v>1481</v>
          </cell>
          <cell r="J288">
            <v>1400</v>
          </cell>
          <cell r="K288">
            <v>1753</v>
          </cell>
          <cell r="L288">
            <v>1735</v>
          </cell>
          <cell r="M288">
            <v>1703</v>
          </cell>
          <cell r="N288">
            <v>1626</v>
          </cell>
          <cell r="O288">
            <v>1895</v>
          </cell>
          <cell r="P288">
            <v>2039</v>
          </cell>
          <cell r="Q288">
            <v>2164</v>
          </cell>
          <cell r="R288">
            <v>2309</v>
          </cell>
          <cell r="S288">
            <v>2506</v>
          </cell>
          <cell r="T288">
            <v>2856</v>
          </cell>
          <cell r="U288">
            <v>2774</v>
          </cell>
          <cell r="V288">
            <v>2476</v>
          </cell>
        </row>
        <row r="289">
          <cell r="B289" t="str">
            <v>Lithuania</v>
          </cell>
          <cell r="C289">
            <v>4579</v>
          </cell>
          <cell r="D289">
            <v>4604</v>
          </cell>
          <cell r="E289">
            <v>3580</v>
          </cell>
          <cell r="F289">
            <v>2278</v>
          </cell>
          <cell r="G289">
            <v>2073</v>
          </cell>
          <cell r="H289">
            <v>2010</v>
          </cell>
          <cell r="I289">
            <v>2121</v>
          </cell>
          <cell r="J289">
            <v>2150</v>
          </cell>
          <cell r="K289">
            <v>2309</v>
          </cell>
          <cell r="L289">
            <v>2175</v>
          </cell>
          <cell r="M289">
            <v>2060</v>
          </cell>
          <cell r="N289">
            <v>2192</v>
          </cell>
          <cell r="O289">
            <v>2284</v>
          </cell>
          <cell r="P289">
            <v>2541</v>
          </cell>
          <cell r="Q289">
            <v>2724</v>
          </cell>
          <cell r="R289">
            <v>2879</v>
          </cell>
          <cell r="S289">
            <v>3034</v>
          </cell>
          <cell r="T289">
            <v>3219</v>
          </cell>
          <cell r="U289">
            <v>3437</v>
          </cell>
          <cell r="V289">
            <v>3139</v>
          </cell>
        </row>
        <row r="290">
          <cell r="B290" t="str">
            <v>Luxembourg</v>
          </cell>
          <cell r="C290">
            <v>709</v>
          </cell>
          <cell r="D290">
            <v>761</v>
          </cell>
          <cell r="E290">
            <v>786</v>
          </cell>
          <cell r="F290">
            <v>849</v>
          </cell>
          <cell r="G290">
            <v>855</v>
          </cell>
          <cell r="H290">
            <v>891</v>
          </cell>
          <cell r="I290">
            <v>938</v>
          </cell>
          <cell r="J290">
            <v>934</v>
          </cell>
          <cell r="K290">
            <v>1019</v>
          </cell>
          <cell r="L290">
            <v>1059</v>
          </cell>
          <cell r="M290">
            <v>1681</v>
          </cell>
          <cell r="N290">
            <v>2007</v>
          </cell>
          <cell r="O290">
            <v>1591</v>
          </cell>
          <cell r="P290">
            <v>1726</v>
          </cell>
          <cell r="Q290">
            <v>1619</v>
          </cell>
          <cell r="R290">
            <v>2046</v>
          </cell>
          <cell r="S290">
            <v>1807</v>
          </cell>
          <cell r="T290">
            <v>2156</v>
          </cell>
          <cell r="U290">
            <v>2113</v>
          </cell>
          <cell r="V290">
            <v>1977</v>
          </cell>
        </row>
        <row r="291">
          <cell r="B291" t="str">
            <v>Malta</v>
          </cell>
          <cell r="C291">
            <v>648</v>
          </cell>
          <cell r="D291">
            <v>698</v>
          </cell>
          <cell r="E291">
            <v>719</v>
          </cell>
          <cell r="F291">
            <v>727</v>
          </cell>
          <cell r="G291">
            <v>345</v>
          </cell>
          <cell r="H291">
            <v>370</v>
          </cell>
          <cell r="I291">
            <v>396</v>
          </cell>
          <cell r="J291">
            <v>445</v>
          </cell>
          <cell r="K291">
            <v>451</v>
          </cell>
          <cell r="L291">
            <v>487</v>
          </cell>
          <cell r="M291">
            <v>504</v>
          </cell>
          <cell r="N291">
            <v>546</v>
          </cell>
          <cell r="O291">
            <v>577</v>
          </cell>
          <cell r="P291">
            <v>621</v>
          </cell>
          <cell r="Q291">
            <v>624</v>
          </cell>
          <cell r="R291">
            <v>852</v>
          </cell>
          <cell r="S291">
            <v>664</v>
          </cell>
          <cell r="T291">
            <v>663</v>
          </cell>
          <cell r="U291">
            <v>650</v>
          </cell>
          <cell r="V291">
            <v>628</v>
          </cell>
        </row>
        <row r="292">
          <cell r="B292" t="str">
            <v>Netherlands</v>
          </cell>
          <cell r="C292">
            <v>22499</v>
          </cell>
          <cell r="D292">
            <v>23912</v>
          </cell>
          <cell r="E292">
            <v>25308</v>
          </cell>
          <cell r="F292">
            <v>24619</v>
          </cell>
          <cell r="G292">
            <v>25474</v>
          </cell>
          <cell r="H292">
            <v>24959</v>
          </cell>
          <cell r="I292">
            <v>26903</v>
          </cell>
          <cell r="J292">
            <v>28693</v>
          </cell>
          <cell r="K292">
            <v>30609</v>
          </cell>
          <cell r="L292">
            <v>31550</v>
          </cell>
          <cell r="M292">
            <v>33564</v>
          </cell>
          <cell r="N292">
            <v>34448</v>
          </cell>
          <cell r="O292">
            <v>33894</v>
          </cell>
          <cell r="P292">
            <v>34938</v>
          </cell>
          <cell r="Q292">
            <v>38159</v>
          </cell>
          <cell r="R292">
            <v>37082</v>
          </cell>
          <cell r="S292">
            <v>37995</v>
          </cell>
          <cell r="T292">
            <v>40298</v>
          </cell>
          <cell r="U292">
            <v>40584</v>
          </cell>
          <cell r="V292">
            <v>41852</v>
          </cell>
        </row>
        <row r="293">
          <cell r="B293" t="str">
            <v>Norway</v>
          </cell>
          <cell r="C293">
            <v>20047</v>
          </cell>
          <cell r="D293">
            <v>20468</v>
          </cell>
          <cell r="E293">
            <v>21255</v>
          </cell>
          <cell r="F293">
            <v>21387</v>
          </cell>
          <cell r="G293">
            <v>20891</v>
          </cell>
          <cell r="H293">
            <v>20827</v>
          </cell>
          <cell r="I293">
            <v>22543</v>
          </cell>
          <cell r="J293">
            <v>23490</v>
          </cell>
          <cell r="K293">
            <v>24536</v>
          </cell>
          <cell r="L293">
            <v>24255</v>
          </cell>
          <cell r="M293">
            <v>22702</v>
          </cell>
          <cell r="N293">
            <v>26352</v>
          </cell>
          <cell r="O293">
            <v>26439</v>
          </cell>
          <cell r="P293">
            <v>22748</v>
          </cell>
          <cell r="Q293">
            <v>23681</v>
          </cell>
          <cell r="R293">
            <v>24095</v>
          </cell>
          <cell r="S293">
            <v>23209</v>
          </cell>
          <cell r="T293">
            <v>25407</v>
          </cell>
          <cell r="U293">
            <v>25794</v>
          </cell>
          <cell r="V293">
            <v>26226</v>
          </cell>
        </row>
        <row r="294">
          <cell r="B294" t="str">
            <v>Poland</v>
          </cell>
          <cell r="C294">
            <v>27794</v>
          </cell>
          <cell r="D294">
            <v>26491</v>
          </cell>
          <cell r="E294">
            <v>25878</v>
          </cell>
          <cell r="F294">
            <v>25940</v>
          </cell>
          <cell r="G294">
            <v>23041</v>
          </cell>
          <cell r="H294">
            <v>22915</v>
          </cell>
          <cell r="I294">
            <v>24612</v>
          </cell>
          <cell r="J294">
            <v>23261</v>
          </cell>
          <cell r="K294">
            <v>28365</v>
          </cell>
          <cell r="L294">
            <v>31217</v>
          </cell>
          <cell r="M294">
            <v>32506</v>
          </cell>
          <cell r="N294">
            <v>33739</v>
          </cell>
          <cell r="O294">
            <v>33049</v>
          </cell>
          <cell r="P294">
            <v>31384</v>
          </cell>
          <cell r="Q294">
            <v>32480</v>
          </cell>
          <cell r="R294">
            <v>34857</v>
          </cell>
          <cell r="S294">
            <v>38232</v>
          </cell>
          <cell r="T294">
            <v>38685</v>
          </cell>
          <cell r="U294">
            <v>42704</v>
          </cell>
          <cell r="V294">
            <v>42162</v>
          </cell>
        </row>
        <row r="295">
          <cell r="B295" t="str">
            <v>Portugal</v>
          </cell>
          <cell r="C295">
            <v>5095</v>
          </cell>
          <cell r="D295">
            <v>5432</v>
          </cell>
          <cell r="E295">
            <v>5724</v>
          </cell>
          <cell r="F295">
            <v>6026</v>
          </cell>
          <cell r="G295">
            <v>6475</v>
          </cell>
          <cell r="H295">
            <v>7414</v>
          </cell>
          <cell r="I295">
            <v>7901</v>
          </cell>
          <cell r="J295">
            <v>9247</v>
          </cell>
          <cell r="K295">
            <v>10122</v>
          </cell>
          <cell r="L295">
            <v>11138</v>
          </cell>
          <cell r="M295">
            <v>12003</v>
          </cell>
          <cell r="N295">
            <v>12793</v>
          </cell>
          <cell r="O295">
            <v>13210</v>
          </cell>
          <cell r="P295">
            <v>14074</v>
          </cell>
          <cell r="Q295">
            <v>14686</v>
          </cell>
          <cell r="R295">
            <v>15436</v>
          </cell>
          <cell r="S295">
            <v>16205</v>
          </cell>
          <cell r="T295">
            <v>16672</v>
          </cell>
          <cell r="U295">
            <v>16789</v>
          </cell>
          <cell r="V295">
            <v>17009</v>
          </cell>
        </row>
        <row r="296">
          <cell r="B296" t="str">
            <v>Romania</v>
          </cell>
          <cell r="C296">
            <v>7715</v>
          </cell>
          <cell r="D296">
            <v>6204</v>
          </cell>
          <cell r="E296">
            <v>5502</v>
          </cell>
          <cell r="F296">
            <v>3674</v>
          </cell>
          <cell r="G296">
            <v>3795</v>
          </cell>
          <cell r="H296">
            <v>3722</v>
          </cell>
          <cell r="I296">
            <v>4767</v>
          </cell>
          <cell r="J296">
            <v>3128</v>
          </cell>
          <cell r="K296">
            <v>3996</v>
          </cell>
          <cell r="L296">
            <v>4201</v>
          </cell>
          <cell r="M296">
            <v>4519</v>
          </cell>
          <cell r="N296">
            <v>6031</v>
          </cell>
          <cell r="O296">
            <v>3162</v>
          </cell>
          <cell r="P296">
            <v>5092</v>
          </cell>
          <cell r="Q296">
            <v>3959</v>
          </cell>
          <cell r="R296">
            <v>4331</v>
          </cell>
          <cell r="S296">
            <v>5342</v>
          </cell>
          <cell r="T296">
            <v>6285</v>
          </cell>
          <cell r="U296">
            <v>6987</v>
          </cell>
          <cell r="V296">
            <v>7020</v>
          </cell>
        </row>
        <row r="297">
          <cell r="B297" t="str">
            <v>Slovakia</v>
          </cell>
          <cell r="C297">
            <v>3564</v>
          </cell>
          <cell r="D297">
            <v>5530</v>
          </cell>
          <cell r="E297">
            <v>4441</v>
          </cell>
          <cell r="F297">
            <v>6853</v>
          </cell>
          <cell r="G297">
            <v>4240</v>
          </cell>
          <cell r="H297">
            <v>6207</v>
          </cell>
          <cell r="I297">
            <v>6543</v>
          </cell>
          <cell r="J297">
            <v>6270</v>
          </cell>
          <cell r="K297">
            <v>4948</v>
          </cell>
          <cell r="L297">
            <v>6647</v>
          </cell>
          <cell r="M297">
            <v>5885</v>
          </cell>
          <cell r="N297">
            <v>7783</v>
          </cell>
          <cell r="O297">
            <v>7864</v>
          </cell>
          <cell r="P297">
            <v>6970</v>
          </cell>
          <cell r="Q297">
            <v>7778</v>
          </cell>
          <cell r="R297">
            <v>6543</v>
          </cell>
          <cell r="S297">
            <v>6635</v>
          </cell>
          <cell r="T297">
            <v>7199</v>
          </cell>
          <cell r="U297">
            <v>7122</v>
          </cell>
          <cell r="V297">
            <v>7399</v>
          </cell>
        </row>
        <row r="298">
          <cell r="B298" t="str">
            <v>Slovenia</v>
          </cell>
          <cell r="C298">
            <v>816</v>
          </cell>
          <cell r="D298">
            <v>1007</v>
          </cell>
          <cell r="E298">
            <v>1260</v>
          </cell>
          <cell r="F298">
            <v>1314</v>
          </cell>
          <cell r="G298">
            <v>1535</v>
          </cell>
          <cell r="H298">
            <v>1677</v>
          </cell>
          <cell r="I298">
            <v>1922</v>
          </cell>
          <cell r="J298">
            <v>2118</v>
          </cell>
          <cell r="K298">
            <v>2211</v>
          </cell>
          <cell r="L298">
            <v>2694</v>
          </cell>
          <cell r="M298">
            <v>2126</v>
          </cell>
          <cell r="N298">
            <v>2327</v>
          </cell>
          <cell r="O298">
            <v>2986</v>
          </cell>
          <cell r="P298">
            <v>2272</v>
          </cell>
          <cell r="Q298">
            <v>2589</v>
          </cell>
          <cell r="R298">
            <v>2421</v>
          </cell>
          <cell r="S298">
            <v>2472</v>
          </cell>
          <cell r="T298">
            <v>2580</v>
          </cell>
          <cell r="U298">
            <v>3117</v>
          </cell>
          <cell r="V298">
            <v>3033</v>
          </cell>
        </row>
        <row r="299">
          <cell r="B299" t="str">
            <v>Spain</v>
          </cell>
          <cell r="C299">
            <v>28641</v>
          </cell>
          <cell r="D299">
            <v>29286</v>
          </cell>
          <cell r="E299">
            <v>30379</v>
          </cell>
          <cell r="F299">
            <v>30871</v>
          </cell>
          <cell r="G299">
            <v>33994</v>
          </cell>
          <cell r="H299">
            <v>40377</v>
          </cell>
          <cell r="I299">
            <v>42432</v>
          </cell>
          <cell r="J299">
            <v>46499</v>
          </cell>
          <cell r="K299">
            <v>48300</v>
          </cell>
          <cell r="L299">
            <v>51791</v>
          </cell>
          <cell r="M299">
            <v>55037</v>
          </cell>
          <cell r="N299">
            <v>56443</v>
          </cell>
          <cell r="O299">
            <v>58215</v>
          </cell>
          <cell r="P299">
            <v>62284</v>
          </cell>
          <cell r="Q299">
            <v>65863</v>
          </cell>
          <cell r="R299">
            <v>69239</v>
          </cell>
          <cell r="S299">
            <v>84122</v>
          </cell>
          <cell r="T299">
            <v>86281</v>
          </cell>
          <cell r="U299">
            <v>93068</v>
          </cell>
          <cell r="V299">
            <v>88439</v>
          </cell>
        </row>
        <row r="300">
          <cell r="B300" t="str">
            <v>Sweden</v>
          </cell>
          <cell r="C300">
            <v>25823</v>
          </cell>
          <cell r="D300">
            <v>26657</v>
          </cell>
          <cell r="E300">
            <v>26738</v>
          </cell>
          <cell r="F300">
            <v>26771</v>
          </cell>
          <cell r="G300">
            <v>27009</v>
          </cell>
          <cell r="H300">
            <v>27447</v>
          </cell>
          <cell r="I300">
            <v>27447</v>
          </cell>
          <cell r="J300">
            <v>26335</v>
          </cell>
          <cell r="K300">
            <v>26778</v>
          </cell>
          <cell r="L300">
            <v>27430</v>
          </cell>
          <cell r="M300">
            <v>26573</v>
          </cell>
          <cell r="N300">
            <v>29344</v>
          </cell>
          <cell r="O300">
            <v>29314</v>
          </cell>
          <cell r="P300">
            <v>28500</v>
          </cell>
          <cell r="Q300">
            <v>28803</v>
          </cell>
          <cell r="R300">
            <v>27659</v>
          </cell>
          <cell r="S300">
            <v>29089</v>
          </cell>
          <cell r="T300">
            <v>30532</v>
          </cell>
          <cell r="U300">
            <v>29684</v>
          </cell>
          <cell r="V300">
            <v>28571</v>
          </cell>
        </row>
        <row r="301">
          <cell r="B301" t="str">
            <v>Switzerland</v>
          </cell>
          <cell r="C301">
            <v>13554</v>
          </cell>
          <cell r="D301">
            <v>13959</v>
          </cell>
          <cell r="E301">
            <v>14298</v>
          </cell>
          <cell r="F301">
            <v>14409</v>
          </cell>
          <cell r="G301">
            <v>14731</v>
          </cell>
          <cell r="H301">
            <v>14934</v>
          </cell>
          <cell r="I301">
            <v>15281</v>
          </cell>
          <cell r="J301">
            <v>15303</v>
          </cell>
          <cell r="K301">
            <v>15373</v>
          </cell>
          <cell r="L301">
            <v>16941</v>
          </cell>
          <cell r="M301">
            <v>15921</v>
          </cell>
          <cell r="N301">
            <v>16703</v>
          </cell>
          <cell r="O301">
            <v>16679</v>
          </cell>
          <cell r="P301">
            <v>17158</v>
          </cell>
          <cell r="Q301">
            <v>17470</v>
          </cell>
          <cell r="R301">
            <v>17818</v>
          </cell>
          <cell r="S301">
            <v>17980</v>
          </cell>
          <cell r="T301">
            <v>17882</v>
          </cell>
          <cell r="U301">
            <v>18398</v>
          </cell>
          <cell r="V301">
            <v>18292</v>
          </cell>
        </row>
        <row r="302">
          <cell r="B302" t="str">
            <v>Turkey</v>
          </cell>
          <cell r="C302">
            <v>8204</v>
          </cell>
          <cell r="D302">
            <v>9543</v>
          </cell>
          <cell r="E302">
            <v>10529</v>
          </cell>
          <cell r="F302">
            <v>11979</v>
          </cell>
          <cell r="G302">
            <v>13383</v>
          </cell>
          <cell r="H302">
            <v>14538</v>
          </cell>
          <cell r="I302">
            <v>16136</v>
          </cell>
          <cell r="J302">
            <v>19675</v>
          </cell>
          <cell r="K302">
            <v>21201</v>
          </cell>
          <cell r="L302">
            <v>21715</v>
          </cell>
          <cell r="M302">
            <v>25131</v>
          </cell>
          <cell r="N302">
            <v>26100</v>
          </cell>
          <cell r="O302">
            <v>28335</v>
          </cell>
          <cell r="P302">
            <v>30759</v>
          </cell>
          <cell r="Q302">
            <v>33226</v>
          </cell>
          <cell r="R302">
            <v>36285</v>
          </cell>
          <cell r="S302">
            <v>39787</v>
          </cell>
          <cell r="T302">
            <v>43929</v>
          </cell>
          <cell r="U302">
            <v>46554</v>
          </cell>
          <cell r="V302">
            <v>46616</v>
          </cell>
        </row>
        <row r="303">
          <cell r="B303" t="str">
            <v>United Kingdom</v>
          </cell>
          <cell r="C303">
            <v>74714</v>
          </cell>
          <cell r="D303">
            <v>78106</v>
          </cell>
          <cell r="E303">
            <v>81350</v>
          </cell>
          <cell r="F303">
            <v>81382</v>
          </cell>
          <cell r="G303">
            <v>80820</v>
          </cell>
          <cell r="H303">
            <v>83731</v>
          </cell>
          <cell r="I303">
            <v>87170</v>
          </cell>
          <cell r="J303">
            <v>91404</v>
          </cell>
          <cell r="K303">
            <v>90580</v>
          </cell>
          <cell r="L303">
            <v>92879</v>
          </cell>
          <cell r="M303">
            <v>94843</v>
          </cell>
          <cell r="N303">
            <v>97220</v>
          </cell>
          <cell r="O303">
            <v>97765</v>
          </cell>
          <cell r="P303">
            <v>98887</v>
          </cell>
          <cell r="Q303">
            <v>99117</v>
          </cell>
          <cell r="R303">
            <v>98124</v>
          </cell>
          <cell r="S303">
            <v>97698</v>
          </cell>
          <cell r="T303">
            <v>97247</v>
          </cell>
          <cell r="U303">
            <v>97676</v>
          </cell>
          <cell r="V303">
            <v>93030</v>
          </cell>
        </row>
        <row r="304">
          <cell r="B304" t="str">
            <v>European Union (27 countries)</v>
          </cell>
          <cell r="C304">
            <v>495972</v>
          </cell>
          <cell r="D304">
            <v>529447</v>
          </cell>
          <cell r="E304">
            <v>534526</v>
          </cell>
          <cell r="F304">
            <v>542918</v>
          </cell>
          <cell r="G304">
            <v>549379</v>
          </cell>
          <cell r="H304">
            <v>569408</v>
          </cell>
          <cell r="I304">
            <v>591841</v>
          </cell>
          <cell r="J304">
            <v>602167</v>
          </cell>
          <cell r="K304">
            <v>624255</v>
          </cell>
          <cell r="L304">
            <v>642968</v>
          </cell>
          <cell r="M304">
            <v>674799</v>
          </cell>
          <cell r="N304">
            <v>700333</v>
          </cell>
          <cell r="O304">
            <v>712727</v>
          </cell>
          <cell r="P304">
            <v>734460</v>
          </cell>
          <cell r="Q304">
            <v>748150</v>
          </cell>
          <cell r="R304">
            <v>759791</v>
          </cell>
          <cell r="S304">
            <v>809856</v>
          </cell>
          <cell r="T304">
            <v>816779</v>
          </cell>
          <cell r="U304">
            <v>825857</v>
          </cell>
          <cell r="V304">
            <v>827522</v>
          </cell>
        </row>
        <row r="305">
          <cell r="B305" t="str">
            <v>EEA</v>
          </cell>
          <cell r="C305">
            <v>537777</v>
          </cell>
          <cell r="D305">
            <v>573417</v>
          </cell>
          <cell r="E305">
            <v>580608</v>
          </cell>
          <cell r="F305">
            <v>590693</v>
          </cell>
          <cell r="G305">
            <v>598384</v>
          </cell>
          <cell r="H305">
            <v>619707</v>
          </cell>
          <cell r="I305">
            <v>645801</v>
          </cell>
          <cell r="J305">
            <v>660635</v>
          </cell>
          <cell r="K305">
            <v>685365</v>
          </cell>
          <cell r="L305">
            <v>705879</v>
          </cell>
          <cell r="M305">
            <v>738553</v>
          </cell>
          <cell r="N305">
            <v>769488</v>
          </cell>
          <cell r="O305">
            <v>784180</v>
          </cell>
          <cell r="P305">
            <v>805125</v>
          </cell>
          <cell r="Q305">
            <v>822527</v>
          </cell>
          <cell r="R305">
            <v>837989</v>
          </cell>
          <cell r="S305">
            <v>890832</v>
          </cell>
          <cell r="T305">
            <v>903997</v>
          </cell>
          <cell r="U305">
            <v>916603</v>
          </cell>
          <cell r="V305">
            <v>918656</v>
          </cell>
        </row>
        <row r="306">
          <cell r="B306" t="str">
            <v>non-EU EEA</v>
          </cell>
          <cell r="C306">
            <v>41805</v>
          </cell>
          <cell r="D306">
            <v>43970</v>
          </cell>
          <cell r="E306">
            <v>46082</v>
          </cell>
          <cell r="F306">
            <v>47775</v>
          </cell>
          <cell r="G306">
            <v>49005</v>
          </cell>
          <cell r="H306">
            <v>50299</v>
          </cell>
          <cell r="I306">
            <v>53960</v>
          </cell>
          <cell r="J306">
            <v>58468</v>
          </cell>
          <cell r="K306">
            <v>61110</v>
          </cell>
          <cell r="L306">
            <v>62911</v>
          </cell>
          <cell r="M306">
            <v>63754</v>
          </cell>
          <cell r="N306">
            <v>69155</v>
          </cell>
          <cell r="O306">
            <v>71453</v>
          </cell>
          <cell r="P306">
            <v>70665</v>
          </cell>
          <cell r="Q306">
            <v>74377</v>
          </cell>
          <cell r="R306">
            <v>78198</v>
          </cell>
          <cell r="S306">
            <v>80976</v>
          </cell>
          <cell r="T306">
            <v>87218</v>
          </cell>
          <cell r="U306">
            <v>90746</v>
          </cell>
          <cell r="V306">
            <v>91134</v>
          </cell>
        </row>
      </sheetData>
      <sheetData sheetId="2"/>
      <sheetData sheetId="4"/>
      <sheetData sheetId="6">
        <row r="14">
          <cell r="U14">
            <v>-4.9583188849987136E-2</v>
          </cell>
        </row>
        <row r="15">
          <cell r="U15">
            <v>-0.13562108780240234</v>
          </cell>
        </row>
        <row r="16">
          <cell r="U16">
            <v>1.5831067486326234E-2</v>
          </cell>
        </row>
        <row r="17">
          <cell r="U17">
            <v>2.0160875308921078E-3</v>
          </cell>
        </row>
        <row r="18">
          <cell r="U18">
            <v>-3.6098154532549165E-2</v>
          </cell>
        </row>
        <row r="23">
          <cell r="A23" t="str">
            <v>Total</v>
          </cell>
          <cell r="U23">
            <v>1.242471594245842E-2</v>
          </cell>
        </row>
        <row r="24">
          <cell r="A24" t="str">
            <v>Industry</v>
          </cell>
          <cell r="U24">
            <v>-3.5876335684259519E-4</v>
          </cell>
        </row>
        <row r="25">
          <cell r="A25" t="str">
            <v>Households</v>
          </cell>
          <cell r="U25">
            <v>1.7481510351677887E-2</v>
          </cell>
        </row>
        <row r="26">
          <cell r="A26" t="str">
            <v>Services, agriculture and other sectors</v>
          </cell>
          <cell r="U26">
            <v>2.7309202265902277E-2</v>
          </cell>
        </row>
        <row r="27">
          <cell r="A27" t="str">
            <v>Transport</v>
          </cell>
          <cell r="U27">
            <v>6.5658019291849889E-3</v>
          </cell>
        </row>
        <row r="32">
          <cell r="U32">
            <v>-9.7195327827903633E-4</v>
          </cell>
        </row>
        <row r="33">
          <cell r="U33">
            <v>-7.4384430606453389E-3</v>
          </cell>
        </row>
        <row r="34">
          <cell r="U34">
            <v>2.1957443010203193E-3</v>
          </cell>
        </row>
        <row r="35">
          <cell r="U35">
            <v>4.5044461042342832E-3</v>
          </cell>
        </row>
        <row r="36">
          <cell r="U36">
            <v>-2.2841924976094719E-3</v>
          </cell>
        </row>
      </sheetData>
      <sheetData sheetId="7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101"/>
  <sheetViews>
    <sheetView showGridLines="0" tabSelected="1" topLeftCell="Q1" zoomScale="90" zoomScaleNormal="90" workbookViewId="0">
      <selection activeCell="U32" sqref="U32"/>
    </sheetView>
  </sheetViews>
  <sheetFormatPr defaultRowHeight="12.75" x14ac:dyDescent="0.2"/>
  <cols>
    <col min="1" max="1" width="36.7109375" style="3" bestFit="1" customWidth="1"/>
    <col min="2" max="11" width="8.85546875" style="3" bestFit="1" customWidth="1"/>
    <col min="12" max="12" width="11.140625" style="3" customWidth="1"/>
    <col min="13" max="16" width="8.85546875" style="3" bestFit="1" customWidth="1"/>
    <col min="17" max="17" width="8.85546875" style="3" customWidth="1"/>
    <col min="18" max="18" width="8.85546875" style="3" bestFit="1" customWidth="1"/>
    <col min="19" max="21" width="9.140625" style="3"/>
    <col min="22" max="22" width="16.7109375" style="3" customWidth="1"/>
    <col min="23" max="24" width="13.7109375" style="3" customWidth="1"/>
    <col min="25" max="25" width="9.140625" style="3"/>
    <col min="26" max="26" width="18.85546875" style="3" customWidth="1"/>
    <col min="27" max="27" width="15" style="3" customWidth="1"/>
    <col min="28" max="28" width="16" style="3" customWidth="1"/>
    <col min="29" max="29" width="16.5703125" style="3" customWidth="1"/>
    <col min="30" max="16384" width="9.140625" style="3"/>
  </cols>
  <sheetData>
    <row r="1" spans="1:29" ht="13.5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9" ht="13.5" thickBot="1" x14ac:dyDescent="0.25">
      <c r="A2" s="4" t="s">
        <v>1</v>
      </c>
      <c r="B2" s="5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9" x14ac:dyDescent="0.2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9" x14ac:dyDescent="0.2">
      <c r="A4" s="2"/>
      <c r="B4" s="6">
        <v>1990</v>
      </c>
      <c r="C4" s="6">
        <v>1991</v>
      </c>
      <c r="D4" s="6">
        <v>1992</v>
      </c>
      <c r="E4" s="6">
        <v>1993</v>
      </c>
      <c r="F4" s="6">
        <v>1994</v>
      </c>
      <c r="G4" s="6">
        <v>1995</v>
      </c>
      <c r="H4" s="6">
        <v>1996</v>
      </c>
      <c r="I4" s="6">
        <v>1997</v>
      </c>
      <c r="J4" s="6">
        <v>1998</v>
      </c>
      <c r="K4" s="6">
        <v>1999</v>
      </c>
      <c r="L4" s="6">
        <v>2000</v>
      </c>
      <c r="M4" s="6">
        <v>2001</v>
      </c>
      <c r="N4" s="6">
        <v>2002</v>
      </c>
      <c r="O4" s="6">
        <v>2003</v>
      </c>
      <c r="P4" s="6">
        <v>2004</v>
      </c>
      <c r="Q4" s="6">
        <v>2005</v>
      </c>
      <c r="R4" s="6">
        <v>2006</v>
      </c>
      <c r="S4" s="6">
        <v>2007</v>
      </c>
      <c r="T4" s="6">
        <v>2008</v>
      </c>
      <c r="U4" s="6">
        <v>2009</v>
      </c>
      <c r="W4" s="6" t="s">
        <v>4</v>
      </c>
      <c r="X4" s="6" t="s">
        <v>5</v>
      </c>
      <c r="AB4" s="7"/>
      <c r="AC4" s="7"/>
    </row>
    <row r="5" spans="1:29" x14ac:dyDescent="0.2">
      <c r="A5" s="1" t="s">
        <v>6</v>
      </c>
      <c r="B5" s="8">
        <f>VLOOKUP($A$2,[1]EuroStat_Data2011!$B$57:$V$90,[1]EuroStat_Data2011!C$57,FALSE)</f>
        <v>2150328</v>
      </c>
      <c r="C5" s="8">
        <f>VLOOKUP($A$2,[1]EuroStat_Data2011!$B$57:$V$90,[1]EuroStat_Data2011!D$57,FALSE)</f>
        <v>2167836</v>
      </c>
      <c r="D5" s="8">
        <f>VLOOKUP($A$2,[1]EuroStat_Data2011!$B$57:$V$90,[1]EuroStat_Data2011!E$57,FALSE)</f>
        <v>2163171</v>
      </c>
      <c r="E5" s="8">
        <f>VLOOKUP($A$2,[1]EuroStat_Data2011!$B$57:$V$90,[1]EuroStat_Data2011!F$57,FALSE)</f>
        <v>2162821</v>
      </c>
      <c r="F5" s="8">
        <f>VLOOKUP($A$2,[1]EuroStat_Data2011!$B$57:$V$90,[1]EuroStat_Data2011!G$57,FALSE)</f>
        <v>2191282</v>
      </c>
      <c r="G5" s="8">
        <f>VLOOKUP($A$2,[1]EuroStat_Data2011!$B$57:$V$90,[1]EuroStat_Data2011!H$57,FALSE)</f>
        <v>2249743</v>
      </c>
      <c r="H5" s="8">
        <f>VLOOKUP($A$2,[1]EuroStat_Data2011!$B$57:$V$90,[1]EuroStat_Data2011!I$57,FALSE)</f>
        <v>2322077</v>
      </c>
      <c r="I5" s="8">
        <f>VLOOKUP($A$2,[1]EuroStat_Data2011!$B$57:$V$90,[1]EuroStat_Data2011!J$57,FALSE)</f>
        <v>2357428</v>
      </c>
      <c r="J5" s="8">
        <f>VLOOKUP($A$2,[1]EuroStat_Data2011!$B$57:$V$90,[1]EuroStat_Data2011!K$57,FALSE)</f>
        <v>2402571</v>
      </c>
      <c r="K5" s="8">
        <f>VLOOKUP($A$2,[1]EuroStat_Data2011!$B$57:$V$90,[1]EuroStat_Data2011!L$57,FALSE)</f>
        <v>2447396</v>
      </c>
      <c r="L5" s="8">
        <f>VLOOKUP($A$2,[1]EuroStat_Data2011!$B$57:$V$90,[1]EuroStat_Data2011!M$57,FALSE)</f>
        <v>2517805</v>
      </c>
      <c r="M5" s="8">
        <f>VLOOKUP($A$2,[1]EuroStat_Data2011!$B$57:$V$90,[1]EuroStat_Data2011!N$57,FALSE)</f>
        <v>2582691</v>
      </c>
      <c r="N5" s="8">
        <f>VLOOKUP($A$2,[1]EuroStat_Data2011!$B$57:$V$90,[1]EuroStat_Data2011!O$57,FALSE)</f>
        <v>2609876</v>
      </c>
      <c r="O5" s="8">
        <f>VLOOKUP($A$2,[1]EuroStat_Data2011!$B$57:$V$90,[1]EuroStat_Data2011!P$57,FALSE)</f>
        <v>2671802</v>
      </c>
      <c r="P5" s="8">
        <f>VLOOKUP($A$2,[1]EuroStat_Data2011!$B$57:$V$90,[1]EuroStat_Data2011!Q$57,FALSE)</f>
        <v>2731936</v>
      </c>
      <c r="Q5" s="8">
        <f>VLOOKUP($A$2,[1]EuroStat_Data2011!$B$57:$V$90,[1]EuroStat_Data2011!R$57,FALSE)</f>
        <v>2769624</v>
      </c>
      <c r="R5" s="8">
        <f>VLOOKUP($A$2,[1]EuroStat_Data2011!$B$57:$V$90,[1]EuroStat_Data2011!S$57,FALSE)</f>
        <v>2827913</v>
      </c>
      <c r="S5" s="8">
        <f>VLOOKUP($A$2,[1]EuroStat_Data2011!$B$57:$V$90,[1]EuroStat_Data2011!T$57,FALSE)</f>
        <v>2847439</v>
      </c>
      <c r="T5" s="8">
        <f>VLOOKUP($A$2,[1]EuroStat_Data2011!$B$57:$V$90,[1]EuroStat_Data2011!U$57,FALSE)</f>
        <v>2860768</v>
      </c>
      <c r="U5" s="8">
        <f>VLOOKUP($A$2,[1]EuroStat_Data2011!$B$57:$V$90,[1]EuroStat_Data2011!V$57,FALSE)</f>
        <v>2718922</v>
      </c>
      <c r="W5" s="2">
        <f>U5/B5</f>
        <v>1.2644219858551811</v>
      </c>
      <c r="X5" s="2">
        <f>U5/$U$5</f>
        <v>1</v>
      </c>
      <c r="Z5" s="9"/>
      <c r="AA5" s="9"/>
      <c r="AB5" s="10"/>
      <c r="AC5" s="10"/>
    </row>
    <row r="6" spans="1:29" x14ac:dyDescent="0.2">
      <c r="A6" s="1" t="s">
        <v>7</v>
      </c>
      <c r="B6" s="8">
        <f>VLOOKUP($A$2,[1]EuroStat_Data2011!$B$101:$V$133,[1]EuroStat_Data2011!C$100,FALSE)</f>
        <v>987705</v>
      </c>
      <c r="C6" s="8">
        <f>VLOOKUP($A$2,[1]EuroStat_Data2011!$B$101:$V$133,[1]EuroStat_Data2011!D$100,FALSE)</f>
        <v>957273</v>
      </c>
      <c r="D6" s="8">
        <f>VLOOKUP($A$2,[1]EuroStat_Data2011!$B$101:$V$133,[1]EuroStat_Data2011!E$100,FALSE)</f>
        <v>938627</v>
      </c>
      <c r="E6" s="8">
        <f>VLOOKUP($A$2,[1]EuroStat_Data2011!$B$101:$V$133,[1]EuroStat_Data2011!F$100,FALSE)</f>
        <v>917877</v>
      </c>
      <c r="F6" s="8">
        <f>VLOOKUP($A$2,[1]EuroStat_Data2011!$B$101:$V$133,[1]EuroStat_Data2011!G$100,FALSE)</f>
        <v>931029</v>
      </c>
      <c r="G6" s="8">
        <f>VLOOKUP($A$2,[1]EuroStat_Data2011!$B$101:$V$133,[1]EuroStat_Data2011!H$100,FALSE)</f>
        <v>958585</v>
      </c>
      <c r="H6" s="8">
        <f>VLOOKUP($A$2,[1]EuroStat_Data2011!$B$101:$V$133,[1]EuroStat_Data2011!I$100,FALSE)</f>
        <v>969865</v>
      </c>
      <c r="I6" s="8">
        <f>VLOOKUP($A$2,[1]EuroStat_Data2011!$B$101:$V$133,[1]EuroStat_Data2011!J$100,FALSE)</f>
        <v>1001674</v>
      </c>
      <c r="J6" s="8">
        <f>VLOOKUP($A$2,[1]EuroStat_Data2011!$B$101:$V$133,[1]EuroStat_Data2011!K$100,FALSE)</f>
        <v>1010540</v>
      </c>
      <c r="K6" s="8">
        <f>VLOOKUP($A$2,[1]EuroStat_Data2011!$B$101:$V$133,[1]EuroStat_Data2011!L$100,FALSE)</f>
        <v>1026463</v>
      </c>
      <c r="L6" s="8">
        <f>VLOOKUP($A$2,[1]EuroStat_Data2011!$B$101:$V$133,[1]EuroStat_Data2011!M$100,FALSE)</f>
        <v>1057486</v>
      </c>
      <c r="M6" s="8">
        <f>VLOOKUP($A$2,[1]EuroStat_Data2011!$B$101:$V$133,[1]EuroStat_Data2011!N$100,FALSE)</f>
        <v>1071692</v>
      </c>
      <c r="N6" s="8">
        <f>VLOOKUP($A$2,[1]EuroStat_Data2011!$B$101:$V$133,[1]EuroStat_Data2011!O$100,FALSE)</f>
        <v>1078184</v>
      </c>
      <c r="O6" s="8">
        <f>VLOOKUP($A$2,[1]EuroStat_Data2011!$B$101:$V$133,[1]EuroStat_Data2011!P$100,FALSE)</f>
        <v>1090532</v>
      </c>
      <c r="P6" s="8">
        <f>VLOOKUP($A$2,[1]EuroStat_Data2011!$B$101:$V$133,[1]EuroStat_Data2011!Q$100,FALSE)</f>
        <v>1122823</v>
      </c>
      <c r="Q6" s="8">
        <f>VLOOKUP($A$2,[1]EuroStat_Data2011!$B$101:$V$133,[1]EuroStat_Data2011!R$100,FALSE)</f>
        <v>1130511</v>
      </c>
      <c r="R6" s="8">
        <f>VLOOKUP($A$2,[1]EuroStat_Data2011!$B$101:$V$133,[1]EuroStat_Data2011!S$100,FALSE)</f>
        <v>1128514</v>
      </c>
      <c r="S6" s="8">
        <f>VLOOKUP($A$2,[1]EuroStat_Data2011!$B$101:$V$133,[1]EuroStat_Data2011!T$100,FALSE)</f>
        <v>1147716</v>
      </c>
      <c r="T6" s="8">
        <f>VLOOKUP($A$2,[1]EuroStat_Data2011!$B$101:$V$133,[1]EuroStat_Data2011!U$100,FALSE)</f>
        <v>1134912</v>
      </c>
      <c r="U6" s="8">
        <f>VLOOKUP($A$2,[1]EuroStat_Data2011!$B$101:$V$133,[1]EuroStat_Data2011!V$100,FALSE)</f>
        <v>980994</v>
      </c>
      <c r="W6" s="2">
        <f>U6/B6</f>
        <v>0.99320546114477504</v>
      </c>
      <c r="X6" s="2">
        <f>U6/$U$5</f>
        <v>0.36080255336489975</v>
      </c>
      <c r="Z6" s="9"/>
      <c r="AA6" s="9"/>
      <c r="AB6" s="10"/>
      <c r="AC6" s="10"/>
    </row>
    <row r="7" spans="1:29" x14ac:dyDescent="0.2">
      <c r="A7" s="1" t="s">
        <v>8</v>
      </c>
      <c r="B7" s="8">
        <f>VLOOKUP($A$2,[1]EuroStat_Data2011!$B$232:$V$264,[1]EuroStat_Data2011!C$231,FALSE)</f>
        <v>603692</v>
      </c>
      <c r="C7" s="8">
        <f>VLOOKUP($A$2,[1]EuroStat_Data2011!$B$232:$V$264,[1]EuroStat_Data2011!D$231,FALSE)</f>
        <v>617416</v>
      </c>
      <c r="D7" s="8">
        <f>VLOOKUP($A$2,[1]EuroStat_Data2011!$B$232:$V$264,[1]EuroStat_Data2011!E$231,FALSE)</f>
        <v>625535</v>
      </c>
      <c r="E7" s="8">
        <f>VLOOKUP($A$2,[1]EuroStat_Data2011!$B$232:$V$264,[1]EuroStat_Data2011!F$231,FALSE)</f>
        <v>636319</v>
      </c>
      <c r="F7" s="8">
        <f>VLOOKUP($A$2,[1]EuroStat_Data2011!$B$232:$V$264,[1]EuroStat_Data2011!G$231,FALSE)</f>
        <v>643768</v>
      </c>
      <c r="G7" s="8">
        <f>VLOOKUP($A$2,[1]EuroStat_Data2011!$B$232:$V$264,[1]EuroStat_Data2011!H$231,FALSE)</f>
        <v>652881</v>
      </c>
      <c r="H7" s="8">
        <f>VLOOKUP($A$2,[1]EuroStat_Data2011!$B$232:$V$264,[1]EuroStat_Data2011!I$231,FALSE)</f>
        <v>689763</v>
      </c>
      <c r="I7" s="8">
        <f>VLOOKUP($A$2,[1]EuroStat_Data2011!$B$232:$V$264,[1]EuroStat_Data2011!J$231,FALSE)</f>
        <v>682769</v>
      </c>
      <c r="J7" s="8">
        <f>VLOOKUP($A$2,[1]EuroStat_Data2011!$B$232:$V$264,[1]EuroStat_Data2011!K$231,FALSE)</f>
        <v>697327</v>
      </c>
      <c r="K7" s="8">
        <f>VLOOKUP($A$2,[1]EuroStat_Data2011!$B$232:$V$264,[1]EuroStat_Data2011!L$231,FALSE)</f>
        <v>708167</v>
      </c>
      <c r="L7" s="8">
        <f>VLOOKUP($A$2,[1]EuroStat_Data2011!$B$232:$V$264,[1]EuroStat_Data2011!M$231,FALSE)</f>
        <v>713389</v>
      </c>
      <c r="M7" s="8">
        <f>VLOOKUP($A$2,[1]EuroStat_Data2011!$B$232:$V$264,[1]EuroStat_Data2011!N$231,FALSE)</f>
        <v>738289</v>
      </c>
      <c r="N7" s="8">
        <f>VLOOKUP($A$2,[1]EuroStat_Data2011!$B$232:$V$264,[1]EuroStat_Data2011!O$231,FALSE)</f>
        <v>746222</v>
      </c>
      <c r="O7" s="8">
        <f>VLOOKUP($A$2,[1]EuroStat_Data2011!$B$232:$V$264,[1]EuroStat_Data2011!P$231,FALSE)</f>
        <v>773130</v>
      </c>
      <c r="P7" s="8">
        <f>VLOOKUP($A$2,[1]EuroStat_Data2011!$B$232:$V$264,[1]EuroStat_Data2011!Q$231,FALSE)</f>
        <v>786625</v>
      </c>
      <c r="Q7" s="8">
        <f>VLOOKUP($A$2,[1]EuroStat_Data2011!$B$232:$V$264,[1]EuroStat_Data2011!R$231,FALSE)</f>
        <v>804861</v>
      </c>
      <c r="R7" s="8">
        <f>VLOOKUP($A$2,[1]EuroStat_Data2011!$B$232:$V$264,[1]EuroStat_Data2011!S$231,FALSE)</f>
        <v>816986</v>
      </c>
      <c r="S7" s="8">
        <f>VLOOKUP($A$2,[1]EuroStat_Data2011!$B$232:$V$264,[1]EuroStat_Data2011!T$231,FALSE)</f>
        <v>810435</v>
      </c>
      <c r="T7" s="8">
        <f>VLOOKUP($A$2,[1]EuroStat_Data2011!$B$232:$V$264,[1]EuroStat_Data2011!U$231,FALSE)</f>
        <v>826034</v>
      </c>
      <c r="U7" s="8">
        <f>VLOOKUP($A$2,[1]EuroStat_Data2011!$B$232:$V$264,[1]EuroStat_Data2011!V$231,FALSE)</f>
        <v>839111</v>
      </c>
      <c r="W7" s="2">
        <f>U7/B7</f>
        <v>1.3899654128264081</v>
      </c>
      <c r="X7" s="2">
        <f>U7/$U$5</f>
        <v>0.30861900414943866</v>
      </c>
      <c r="Z7" s="9"/>
      <c r="AA7" s="9"/>
      <c r="AB7" s="10"/>
      <c r="AC7" s="10"/>
    </row>
    <row r="8" spans="1:29" x14ac:dyDescent="0.2">
      <c r="A8" s="1" t="s">
        <v>9</v>
      </c>
      <c r="B8" s="8">
        <f>VLOOKUP($A$2,[1]EuroStat_Data2011!$B$273:$V$305,[1]EuroStat_Data2011!C$272,FALSE)</f>
        <v>495972</v>
      </c>
      <c r="C8" s="8">
        <f>VLOOKUP($A$2,[1]EuroStat_Data2011!$B$273:$V$305,[1]EuroStat_Data2011!D$272,FALSE)</f>
        <v>529447</v>
      </c>
      <c r="D8" s="8">
        <f>VLOOKUP($A$2,[1]EuroStat_Data2011!$B$273:$V$305,[1]EuroStat_Data2011!E$272,FALSE)</f>
        <v>534526</v>
      </c>
      <c r="E8" s="8">
        <f>VLOOKUP($A$2,[1]EuroStat_Data2011!$B$273:$V$305,[1]EuroStat_Data2011!F$272,FALSE)</f>
        <v>542918</v>
      </c>
      <c r="F8" s="8">
        <f>VLOOKUP($A$2,[1]EuroStat_Data2011!$B$273:$V$305,[1]EuroStat_Data2011!G$272,FALSE)</f>
        <v>549379</v>
      </c>
      <c r="G8" s="8">
        <f>VLOOKUP($A$2,[1]EuroStat_Data2011!$B$273:$V$305,[1]EuroStat_Data2011!H$272,FALSE)</f>
        <v>569408</v>
      </c>
      <c r="H8" s="8">
        <f>VLOOKUP($A$2,[1]EuroStat_Data2011!$B$273:$V$305,[1]EuroStat_Data2011!I$272,FALSE)</f>
        <v>591841</v>
      </c>
      <c r="I8" s="8">
        <f>VLOOKUP($A$2,[1]EuroStat_Data2011!$B$273:$V$305,[1]EuroStat_Data2011!J$272,FALSE)</f>
        <v>602167</v>
      </c>
      <c r="J8" s="8">
        <f>VLOOKUP($A$2,[1]EuroStat_Data2011!$B$273:$V$305,[1]EuroStat_Data2011!K$272,FALSE)</f>
        <v>624255</v>
      </c>
      <c r="K8" s="8">
        <f>VLOOKUP($A$2,[1]EuroStat_Data2011!$B$273:$V$305,[1]EuroStat_Data2011!L$272,FALSE)</f>
        <v>642968</v>
      </c>
      <c r="L8" s="8">
        <f>VLOOKUP($A$2,[1]EuroStat_Data2011!$B$273:$V$305,[1]EuroStat_Data2011!M$272,FALSE)</f>
        <v>674799</v>
      </c>
      <c r="M8" s="8">
        <f>VLOOKUP($A$2,[1]EuroStat_Data2011!$B$273:$V$305,[1]EuroStat_Data2011!N$272,FALSE)</f>
        <v>700333</v>
      </c>
      <c r="N8" s="8">
        <f>VLOOKUP($A$2,[1]EuroStat_Data2011!$B$273:$V$305,[1]EuroStat_Data2011!O$272,FALSE)</f>
        <v>712727</v>
      </c>
      <c r="O8" s="8">
        <f>VLOOKUP($A$2,[1]EuroStat_Data2011!$B$273:$V$305,[1]EuroStat_Data2011!P$272,FALSE)</f>
        <v>734460</v>
      </c>
      <c r="P8" s="8">
        <f>VLOOKUP($A$2,[1]EuroStat_Data2011!$B$273:$V$305,[1]EuroStat_Data2011!Q$272,FALSE)</f>
        <v>748150</v>
      </c>
      <c r="Q8" s="8">
        <f>VLOOKUP($A$2,[1]EuroStat_Data2011!$B$273:$V$305,[1]EuroStat_Data2011!R$272,FALSE)</f>
        <v>759791</v>
      </c>
      <c r="R8" s="8">
        <f>VLOOKUP($A$2,[1]EuroStat_Data2011!$B$273:$V$305,[1]EuroStat_Data2011!S$272,FALSE)</f>
        <v>809856</v>
      </c>
      <c r="S8" s="8">
        <f>VLOOKUP($A$2,[1]EuroStat_Data2011!$B$273:$V$305,[1]EuroStat_Data2011!T$272,FALSE)</f>
        <v>816779</v>
      </c>
      <c r="T8" s="8">
        <f>VLOOKUP($A$2,[1]EuroStat_Data2011!$B$273:$V$305,[1]EuroStat_Data2011!U$272,FALSE)</f>
        <v>825857</v>
      </c>
      <c r="U8" s="8">
        <f>VLOOKUP($A$2,[1]EuroStat_Data2011!$B$273:$V$305,[1]EuroStat_Data2011!V$272,FALSE)</f>
        <v>827522</v>
      </c>
      <c r="W8" s="2">
        <f>U8/B8</f>
        <v>1.6684853177195487</v>
      </c>
      <c r="X8" s="2">
        <f>U8/$U$5</f>
        <v>0.30435665311472709</v>
      </c>
      <c r="Z8" s="9"/>
      <c r="AA8" s="9"/>
      <c r="AB8" s="10"/>
      <c r="AC8" s="10"/>
    </row>
    <row r="9" spans="1:29" x14ac:dyDescent="0.2">
      <c r="A9" s="1" t="s">
        <v>10</v>
      </c>
      <c r="B9" s="8">
        <f>VLOOKUP($A$2,[1]EuroStat_Data2011!$B$145:$V$177,[1]EuroStat_Data2011!C$144,FALSE)</f>
        <v>62959</v>
      </c>
      <c r="C9" s="8">
        <f>VLOOKUP($A$2,[1]EuroStat_Data2011!$B$145:$V$177,[1]EuroStat_Data2011!D$144,FALSE)</f>
        <v>63700</v>
      </c>
      <c r="D9" s="8">
        <f>VLOOKUP($A$2,[1]EuroStat_Data2011!$B$145:$V$177,[1]EuroStat_Data2011!E$144,FALSE)</f>
        <v>64483</v>
      </c>
      <c r="E9" s="8">
        <f>VLOOKUP($A$2,[1]EuroStat_Data2011!$B$145:$V$177,[1]EuroStat_Data2011!F$144,FALSE)</f>
        <v>65707</v>
      </c>
      <c r="F9" s="8">
        <f>VLOOKUP($A$2,[1]EuroStat_Data2011!$B$145:$V$177,[1]EuroStat_Data2011!G$144,FALSE)</f>
        <v>67106</v>
      </c>
      <c r="G9" s="8">
        <f>VLOOKUP($A$2,[1]EuroStat_Data2011!$B$145:$V$177,[1]EuroStat_Data2011!H$144,FALSE)</f>
        <v>68869</v>
      </c>
      <c r="H9" s="8">
        <f>VLOOKUP($A$2,[1]EuroStat_Data2011!$B$145:$V$177,[1]EuroStat_Data2011!I$144,FALSE)</f>
        <v>70608</v>
      </c>
      <c r="I9" s="8">
        <f>VLOOKUP($A$2,[1]EuroStat_Data2011!$B$145:$V$177,[1]EuroStat_Data2011!J$144,FALSE)</f>
        <v>70818</v>
      </c>
      <c r="J9" s="8">
        <f>VLOOKUP($A$2,[1]EuroStat_Data2011!$B$145:$V$177,[1]EuroStat_Data2011!K$144,FALSE)</f>
        <v>70449</v>
      </c>
      <c r="K9" s="8">
        <f>VLOOKUP($A$2,[1]EuroStat_Data2011!$B$145:$V$177,[1]EuroStat_Data2011!L$144,FALSE)</f>
        <v>69798</v>
      </c>
      <c r="L9" s="8">
        <f>VLOOKUP($A$2,[1]EuroStat_Data2011!$B$145:$V$177,[1]EuroStat_Data2011!M$144,FALSE)</f>
        <v>72131</v>
      </c>
      <c r="M9" s="8">
        <f>VLOOKUP($A$2,[1]EuroStat_Data2011!$B$145:$V$177,[1]EuroStat_Data2011!N$144,FALSE)</f>
        <v>72377</v>
      </c>
      <c r="N9" s="8">
        <f>VLOOKUP($A$2,[1]EuroStat_Data2011!$B$145:$V$177,[1]EuroStat_Data2011!O$144,FALSE)</f>
        <v>72743</v>
      </c>
      <c r="O9" s="8">
        <f>VLOOKUP($A$2,[1]EuroStat_Data2011!$B$145:$V$177,[1]EuroStat_Data2011!P$144,FALSE)</f>
        <v>73680</v>
      </c>
      <c r="P9" s="8">
        <f>VLOOKUP($A$2,[1]EuroStat_Data2011!$B$145:$V$177,[1]EuroStat_Data2011!Q$144,FALSE)</f>
        <v>74338</v>
      </c>
      <c r="Q9" s="8">
        <f>VLOOKUP($A$2,[1]EuroStat_Data2011!$B$145:$V$177,[1]EuroStat_Data2011!R$144,FALSE)</f>
        <v>74461</v>
      </c>
      <c r="R9" s="8">
        <f>VLOOKUP($A$2,[1]EuroStat_Data2011!$B$145:$V$177,[1]EuroStat_Data2011!S$144,FALSE)</f>
        <v>72557</v>
      </c>
      <c r="S9" s="8">
        <f>VLOOKUP($A$2,[1]EuroStat_Data2011!$B$145:$V$177,[1]EuroStat_Data2011!T$144,FALSE)</f>
        <v>72509</v>
      </c>
      <c r="T9" s="8">
        <f>VLOOKUP($A$2,[1]EuroStat_Data2011!$B$145:$V$177,[1]EuroStat_Data2011!U$144,FALSE)</f>
        <v>73965</v>
      </c>
      <c r="U9" s="8">
        <f>VLOOKUP($A$2,[1]EuroStat_Data2011!$B$145:$V$177,[1]EuroStat_Data2011!V$144,FALSE)</f>
        <v>71295</v>
      </c>
      <c r="W9" s="2">
        <f>U9/B9</f>
        <v>1.1324036277577472</v>
      </c>
      <c r="X9" s="2">
        <f>U9/$U$5</f>
        <v>2.6221789370934511E-2</v>
      </c>
      <c r="Z9" s="9"/>
      <c r="AA9" s="9"/>
      <c r="AB9" s="10"/>
      <c r="AC9" s="10"/>
    </row>
    <row r="10" spans="1:29" x14ac:dyDescent="0.2">
      <c r="Z10" s="9"/>
      <c r="AA10" s="9"/>
      <c r="AB10" s="10"/>
      <c r="AC10" s="10"/>
    </row>
    <row r="11" spans="1:29" x14ac:dyDescent="0.2">
      <c r="A11" s="1" t="s">
        <v>11</v>
      </c>
    </row>
    <row r="12" spans="1:29" x14ac:dyDescent="0.2">
      <c r="A12" s="11" t="s">
        <v>12</v>
      </c>
      <c r="V12"/>
    </row>
    <row r="13" spans="1:29" ht="13.5" thickBot="1" x14ac:dyDescent="0.25">
      <c r="B13" s="12"/>
      <c r="C13" s="6" t="s">
        <v>13</v>
      </c>
      <c r="D13" s="6" t="s">
        <v>14</v>
      </c>
      <c r="E13" s="6" t="s">
        <v>15</v>
      </c>
      <c r="F13" s="6" t="s">
        <v>16</v>
      </c>
      <c r="G13" s="6" t="s">
        <v>17</v>
      </c>
      <c r="H13" s="6" t="s">
        <v>18</v>
      </c>
      <c r="I13" s="6" t="s">
        <v>19</v>
      </c>
      <c r="J13" s="6" t="s">
        <v>20</v>
      </c>
      <c r="K13" s="6" t="s">
        <v>21</v>
      </c>
      <c r="L13" s="6" t="s">
        <v>22</v>
      </c>
      <c r="M13" s="6" t="s">
        <v>23</v>
      </c>
      <c r="N13" s="6" t="s">
        <v>24</v>
      </c>
      <c r="O13" s="6" t="s">
        <v>25</v>
      </c>
      <c r="P13" s="6" t="s">
        <v>26</v>
      </c>
      <c r="Q13" s="6" t="s">
        <v>27</v>
      </c>
      <c r="R13" s="6" t="s">
        <v>28</v>
      </c>
      <c r="S13" s="6" t="s">
        <v>29</v>
      </c>
      <c r="T13" s="6" t="s">
        <v>30</v>
      </c>
      <c r="U13" s="6" t="s">
        <v>31</v>
      </c>
      <c r="V13"/>
    </row>
    <row r="14" spans="1:29" x14ac:dyDescent="0.2">
      <c r="A14" s="11" t="s">
        <v>6</v>
      </c>
      <c r="C14" s="13">
        <f t="shared" ref="C14:U18" si="0">C5/B5-1</f>
        <v>8.1420136834937651E-3</v>
      </c>
      <c r="D14" s="13">
        <f t="shared" si="0"/>
        <v>-2.1519155508074039E-3</v>
      </c>
      <c r="E14" s="13">
        <f t="shared" si="0"/>
        <v>-1.6179950637285057E-4</v>
      </c>
      <c r="F14" s="13">
        <f t="shared" si="0"/>
        <v>1.3159202726439112E-2</v>
      </c>
      <c r="G14" s="13">
        <f t="shared" si="0"/>
        <v>2.6678903034844437E-2</v>
      </c>
      <c r="H14" s="13">
        <f t="shared" si="0"/>
        <v>3.2152116930689312E-2</v>
      </c>
      <c r="I14" s="13">
        <f t="shared" si="0"/>
        <v>1.5223870698516828E-2</v>
      </c>
      <c r="J14" s="13">
        <f t="shared" si="0"/>
        <v>1.9149259277483788E-2</v>
      </c>
      <c r="K14" s="13">
        <f t="shared" si="0"/>
        <v>1.8657096918259564E-2</v>
      </c>
      <c r="L14" s="13">
        <f t="shared" si="0"/>
        <v>2.8768944625226167E-2</v>
      </c>
      <c r="M14" s="13">
        <f t="shared" si="0"/>
        <v>2.577085993553907E-2</v>
      </c>
      <c r="N14" s="13">
        <f t="shared" si="0"/>
        <v>1.0525843006383706E-2</v>
      </c>
      <c r="O14" s="13">
        <f t="shared" si="0"/>
        <v>2.3727564068177998E-2</v>
      </c>
      <c r="P14" s="13">
        <f t="shared" si="0"/>
        <v>2.2506907323222247E-2</v>
      </c>
      <c r="Q14" s="13">
        <f t="shared" si="0"/>
        <v>1.3795345132536108E-2</v>
      </c>
      <c r="R14" s="14">
        <f t="shared" si="0"/>
        <v>2.1045817049534454E-2</v>
      </c>
      <c r="S14" s="14">
        <f t="shared" si="0"/>
        <v>6.9047385828346908E-3</v>
      </c>
      <c r="T14" s="14">
        <f t="shared" si="0"/>
        <v>4.6810484790016371E-3</v>
      </c>
      <c r="U14" s="15">
        <f t="shared" si="0"/>
        <v>-4.9583188849987136E-2</v>
      </c>
      <c r="V14"/>
    </row>
    <row r="15" spans="1:29" x14ac:dyDescent="0.2">
      <c r="A15" s="11" t="s">
        <v>7</v>
      </c>
      <c r="C15" s="13">
        <f t="shared" si="0"/>
        <v>-3.0810819019849056E-2</v>
      </c>
      <c r="D15" s="13">
        <f t="shared" si="0"/>
        <v>-1.9478247062227783E-2</v>
      </c>
      <c r="E15" s="13">
        <f t="shared" si="0"/>
        <v>-2.2106758062574339E-2</v>
      </c>
      <c r="F15" s="13">
        <f t="shared" si="0"/>
        <v>1.4328717246428369E-2</v>
      </c>
      <c r="G15" s="13">
        <f t="shared" si="0"/>
        <v>2.9597359480746599E-2</v>
      </c>
      <c r="H15" s="13">
        <f t="shared" si="0"/>
        <v>1.176734457559836E-2</v>
      </c>
      <c r="I15" s="13">
        <f t="shared" si="0"/>
        <v>3.2797348084527167E-2</v>
      </c>
      <c r="J15" s="13">
        <f t="shared" si="0"/>
        <v>8.8511831194579838E-3</v>
      </c>
      <c r="K15" s="13">
        <f t="shared" si="0"/>
        <v>1.5756922041680665E-2</v>
      </c>
      <c r="L15" s="13">
        <f t="shared" si="0"/>
        <v>3.0223203369239782E-2</v>
      </c>
      <c r="M15" s="13">
        <f t="shared" si="0"/>
        <v>1.3433747586256484E-2</v>
      </c>
      <c r="N15" s="13">
        <f t="shared" si="0"/>
        <v>6.0577106108845591E-3</v>
      </c>
      <c r="O15" s="13">
        <f t="shared" si="0"/>
        <v>1.1452590652430317E-2</v>
      </c>
      <c r="P15" s="13">
        <f t="shared" si="0"/>
        <v>2.9610318633474408E-2</v>
      </c>
      <c r="Q15" s="13">
        <f t="shared" si="0"/>
        <v>6.8470275368424094E-3</v>
      </c>
      <c r="R15" s="14">
        <f t="shared" si="0"/>
        <v>-1.7664578230552896E-3</v>
      </c>
      <c r="S15" s="14">
        <f t="shared" si="0"/>
        <v>1.7015296221402743E-2</v>
      </c>
      <c r="T15" s="14">
        <f t="shared" si="0"/>
        <v>-1.1156069968528803E-2</v>
      </c>
      <c r="U15" s="16">
        <f>U6/T6-1</f>
        <v>-0.13562108780240234</v>
      </c>
      <c r="V15"/>
    </row>
    <row r="16" spans="1:29" x14ac:dyDescent="0.2">
      <c r="A16" s="11" t="s">
        <v>8</v>
      </c>
      <c r="C16" s="13">
        <f t="shared" si="0"/>
        <v>2.2733446857006623E-2</v>
      </c>
      <c r="D16" s="13">
        <f t="shared" si="0"/>
        <v>1.3149966959068227E-2</v>
      </c>
      <c r="E16" s="13">
        <f t="shared" si="0"/>
        <v>1.7239642865706895E-2</v>
      </c>
      <c r="F16" s="13">
        <f t="shared" si="0"/>
        <v>1.1706392548391564E-2</v>
      </c>
      <c r="G16" s="13">
        <f t="shared" si="0"/>
        <v>1.4155720694411622E-2</v>
      </c>
      <c r="H16" s="13">
        <f t="shared" si="0"/>
        <v>5.649115229268431E-2</v>
      </c>
      <c r="I16" s="13">
        <f t="shared" si="0"/>
        <v>-1.0139714655613585E-2</v>
      </c>
      <c r="J16" s="13">
        <f t="shared" si="0"/>
        <v>2.1321999094862321E-2</v>
      </c>
      <c r="K16" s="13">
        <f t="shared" si="0"/>
        <v>1.5545074262146796E-2</v>
      </c>
      <c r="L16" s="13">
        <f t="shared" si="0"/>
        <v>7.3739668750449905E-3</v>
      </c>
      <c r="M16" s="13">
        <f t="shared" si="0"/>
        <v>3.4903818253435359E-2</v>
      </c>
      <c r="N16" s="13">
        <f t="shared" si="0"/>
        <v>1.0745114717949145E-2</v>
      </c>
      <c r="O16" s="13">
        <f t="shared" si="0"/>
        <v>3.6058974407079836E-2</v>
      </c>
      <c r="P16" s="13">
        <f t="shared" si="0"/>
        <v>1.7455020501079943E-2</v>
      </c>
      <c r="Q16" s="13">
        <f t="shared" si="0"/>
        <v>2.3182583823295744E-2</v>
      </c>
      <c r="R16" s="14">
        <f t="shared" si="0"/>
        <v>1.5064713037406419E-2</v>
      </c>
      <c r="S16" s="14">
        <f t="shared" si="0"/>
        <v>-8.0184972569908863E-3</v>
      </c>
      <c r="T16" s="14">
        <f t="shared" si="0"/>
        <v>1.9247687970040728E-2</v>
      </c>
      <c r="U16" s="16">
        <f>U7/T7-1</f>
        <v>1.5831067486326234E-2</v>
      </c>
      <c r="V16"/>
    </row>
    <row r="17" spans="1:22" x14ac:dyDescent="0.2">
      <c r="A17" s="11" t="s">
        <v>9</v>
      </c>
      <c r="C17" s="13">
        <f t="shared" si="0"/>
        <v>6.749372948472887E-2</v>
      </c>
      <c r="D17" s="13">
        <f t="shared" si="0"/>
        <v>9.5930281973455322E-3</v>
      </c>
      <c r="E17" s="13">
        <f t="shared" si="0"/>
        <v>1.5699891118486242E-2</v>
      </c>
      <c r="F17" s="13">
        <f t="shared" si="0"/>
        <v>1.1900507995682652E-2</v>
      </c>
      <c r="G17" s="13">
        <f t="shared" si="0"/>
        <v>3.6457527499230924E-2</v>
      </c>
      <c r="H17" s="13">
        <f t="shared" si="0"/>
        <v>3.9397057997077711E-2</v>
      </c>
      <c r="I17" s="13">
        <f t="shared" si="0"/>
        <v>1.7447253569793153E-2</v>
      </c>
      <c r="J17" s="13">
        <f t="shared" si="0"/>
        <v>3.6680854314500744E-2</v>
      </c>
      <c r="K17" s="13">
        <f t="shared" si="0"/>
        <v>2.9976532026175118E-2</v>
      </c>
      <c r="L17" s="13">
        <f t="shared" si="0"/>
        <v>4.9506351793557446E-2</v>
      </c>
      <c r="M17" s="13">
        <f t="shared" si="0"/>
        <v>3.7839415885322802E-2</v>
      </c>
      <c r="N17" s="13">
        <f t="shared" si="0"/>
        <v>1.769729542946008E-2</v>
      </c>
      <c r="O17" s="13">
        <f t="shared" si="0"/>
        <v>3.0492741259977585E-2</v>
      </c>
      <c r="P17" s="13">
        <f t="shared" si="0"/>
        <v>1.8639544699507127E-2</v>
      </c>
      <c r="Q17" s="13">
        <f t="shared" si="0"/>
        <v>1.5559713961104116E-2</v>
      </c>
      <c r="R17" s="14">
        <f t="shared" si="0"/>
        <v>6.5893120608167211E-2</v>
      </c>
      <c r="S17" s="14">
        <f t="shared" si="0"/>
        <v>8.5484333017227243E-3</v>
      </c>
      <c r="T17" s="14">
        <f t="shared" si="0"/>
        <v>1.1114389571720062E-2</v>
      </c>
      <c r="U17" s="16">
        <f>U8/T8-1</f>
        <v>2.0160875308921078E-3</v>
      </c>
      <c r="V17"/>
    </row>
    <row r="18" spans="1:22" ht="13.5" thickBot="1" x14ac:dyDescent="0.25">
      <c r="A18" s="11" t="s">
        <v>10</v>
      </c>
      <c r="C18" s="13">
        <f t="shared" si="0"/>
        <v>1.1769564319636494E-2</v>
      </c>
      <c r="D18" s="13">
        <f t="shared" si="0"/>
        <v>1.229199372056522E-2</v>
      </c>
      <c r="E18" s="13">
        <f t="shared" si="0"/>
        <v>1.8981747127149839E-2</v>
      </c>
      <c r="F18" s="13">
        <f t="shared" si="0"/>
        <v>2.1291491013134101E-2</v>
      </c>
      <c r="G18" s="13">
        <f t="shared" si="0"/>
        <v>2.6271868387327535E-2</v>
      </c>
      <c r="H18" s="13">
        <f t="shared" si="0"/>
        <v>2.5250838548548593E-2</v>
      </c>
      <c r="I18" s="13">
        <f t="shared" si="0"/>
        <v>2.9741672331746738E-3</v>
      </c>
      <c r="J18" s="13">
        <f t="shared" si="0"/>
        <v>-5.2105396932983217E-3</v>
      </c>
      <c r="K18" s="13">
        <f t="shared" si="0"/>
        <v>-9.2407273346676311E-3</v>
      </c>
      <c r="L18" s="13">
        <f t="shared" si="0"/>
        <v>3.342502650505752E-2</v>
      </c>
      <c r="M18" s="13">
        <f t="shared" si="0"/>
        <v>3.4104615213985667E-3</v>
      </c>
      <c r="N18" s="13">
        <f t="shared" si="0"/>
        <v>5.0568550782708055E-3</v>
      </c>
      <c r="O18" s="13">
        <f t="shared" si="0"/>
        <v>1.2880964491428726E-2</v>
      </c>
      <c r="P18" s="13">
        <f t="shared" si="0"/>
        <v>8.9305103148751286E-3</v>
      </c>
      <c r="Q18" s="13">
        <f t="shared" si="0"/>
        <v>1.6546046436547446E-3</v>
      </c>
      <c r="R18" s="14">
        <f t="shared" si="0"/>
        <v>-2.5570432844039148E-2</v>
      </c>
      <c r="S18" s="14">
        <f t="shared" si="0"/>
        <v>-6.6154885124802831E-4</v>
      </c>
      <c r="T18" s="14">
        <f t="shared" si="0"/>
        <v>2.0080265898026362E-2</v>
      </c>
      <c r="U18" s="17">
        <f>U9/T9-1</f>
        <v>-3.6098154532549165E-2</v>
      </c>
      <c r="V18"/>
    </row>
    <row r="20" spans="1:22" x14ac:dyDescent="0.2">
      <c r="A20" s="1" t="s">
        <v>32</v>
      </c>
      <c r="V20"/>
    </row>
    <row r="21" spans="1:22" x14ac:dyDescent="0.2">
      <c r="A21" s="11" t="s">
        <v>12</v>
      </c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3">
        <v>11</v>
      </c>
      <c r="N21" s="3">
        <v>12</v>
      </c>
      <c r="O21" s="3">
        <v>13</v>
      </c>
      <c r="P21" s="3">
        <v>14</v>
      </c>
      <c r="Q21" s="3">
        <v>15</v>
      </c>
      <c r="R21" s="3">
        <v>16</v>
      </c>
      <c r="S21" s="3">
        <v>17</v>
      </c>
      <c r="T21" s="3">
        <v>18</v>
      </c>
      <c r="U21" s="3">
        <v>19</v>
      </c>
      <c r="V21"/>
    </row>
    <row r="22" spans="1:22" ht="13.5" thickBot="1" x14ac:dyDescent="0.25">
      <c r="B22" s="6">
        <v>1990</v>
      </c>
      <c r="C22" s="6">
        <v>1991</v>
      </c>
      <c r="D22" s="6">
        <v>1992</v>
      </c>
      <c r="E22" s="6">
        <v>1993</v>
      </c>
      <c r="F22" s="6">
        <v>1994</v>
      </c>
      <c r="G22" s="6">
        <v>1995</v>
      </c>
      <c r="H22" s="6">
        <v>1996</v>
      </c>
      <c r="I22" s="6">
        <v>1997</v>
      </c>
      <c r="J22" s="6">
        <v>1998</v>
      </c>
      <c r="K22" s="6">
        <v>1999</v>
      </c>
      <c r="L22" s="6">
        <v>2000</v>
      </c>
      <c r="M22" s="6">
        <v>2001</v>
      </c>
      <c r="N22" s="6">
        <v>2002</v>
      </c>
      <c r="O22" s="6">
        <v>2003</v>
      </c>
      <c r="P22" s="6">
        <v>2004</v>
      </c>
      <c r="Q22" s="6">
        <v>2005</v>
      </c>
      <c r="R22" s="6">
        <v>2006</v>
      </c>
      <c r="S22" s="6">
        <v>2007</v>
      </c>
      <c r="T22" s="6">
        <v>2008</v>
      </c>
      <c r="U22" s="6">
        <v>2009</v>
      </c>
      <c r="V22"/>
    </row>
    <row r="23" spans="1:22" x14ac:dyDescent="0.2">
      <c r="A23" s="11" t="s">
        <v>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4"/>
      <c r="S23" s="14"/>
      <c r="T23" s="14">
        <f>(T5/$B$5)^(1/T$21)-1</f>
        <v>1.598585776200423E-2</v>
      </c>
      <c r="U23" s="15">
        <f>(U5/$B$5)^(1/U$21)-1</f>
        <v>1.242471594245842E-2</v>
      </c>
      <c r="V23"/>
    </row>
    <row r="24" spans="1:22" x14ac:dyDescent="0.2">
      <c r="A24" s="11" t="s">
        <v>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4"/>
      <c r="S24" s="14"/>
      <c r="T24" s="14">
        <f>(T6/$B$6)^(1/T$21)-1</f>
        <v>7.7479906285851108E-3</v>
      </c>
      <c r="U24" s="16">
        <f>(U6/$B$6)^(1/U$21)-1</f>
        <v>-3.5876335684259519E-4</v>
      </c>
      <c r="V24"/>
    </row>
    <row r="25" spans="1:22" x14ac:dyDescent="0.2">
      <c r="A25" s="11" t="s">
        <v>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4"/>
      <c r="S25" s="14"/>
      <c r="T25" s="14">
        <f>(T7/$B$7)^(1/T$21)-1</f>
        <v>1.7573280206327313E-2</v>
      </c>
      <c r="U25" s="16">
        <f>(U7/$B$7)^(1/U$21)-1</f>
        <v>1.7481510351677887E-2</v>
      </c>
      <c r="V25"/>
    </row>
    <row r="26" spans="1:22" x14ac:dyDescent="0.2">
      <c r="A26" s="11" t="s">
        <v>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4"/>
      <c r="S26" s="14"/>
      <c r="T26" s="14">
        <f>(T8/$B$8)^(1/T$21)-1</f>
        <v>2.8732948459386343E-2</v>
      </c>
      <c r="U26" s="16">
        <f>(U8/$B$8)^(1/U$21)-1</f>
        <v>2.7309202265902277E-2</v>
      </c>
      <c r="V26"/>
    </row>
    <row r="27" spans="1:22" ht="13.5" thickBot="1" x14ac:dyDescent="0.25">
      <c r="A27" s="11" t="s">
        <v>10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4"/>
      <c r="S27" s="14"/>
      <c r="T27" s="14">
        <f>(T9/$B$9)^(1/T$21)-1</f>
        <v>8.9906355579028041E-3</v>
      </c>
      <c r="U27" s="17">
        <f>(U9/$B$9)^(1/U$21)-1</f>
        <v>6.5658019291849889E-3</v>
      </c>
      <c r="V27"/>
    </row>
    <row r="28" spans="1:22" x14ac:dyDescent="0.2">
      <c r="A28" s="19"/>
      <c r="V28"/>
    </row>
    <row r="29" spans="1:22" x14ac:dyDescent="0.2">
      <c r="A29" s="1" t="s">
        <v>33</v>
      </c>
      <c r="V29"/>
    </row>
    <row r="30" spans="1:22" x14ac:dyDescent="0.2">
      <c r="A30" s="11" t="s">
        <v>12</v>
      </c>
      <c r="C30" s="3">
        <v>1</v>
      </c>
      <c r="D30" s="3">
        <v>2</v>
      </c>
      <c r="E30" s="3">
        <v>3</v>
      </c>
      <c r="F30" s="3">
        <v>4</v>
      </c>
      <c r="G30" s="3">
        <v>5</v>
      </c>
      <c r="H30" s="3">
        <v>6</v>
      </c>
      <c r="I30" s="3">
        <v>7</v>
      </c>
      <c r="J30" s="3">
        <v>8</v>
      </c>
      <c r="K30" s="3">
        <v>9</v>
      </c>
      <c r="L30" s="3">
        <v>10</v>
      </c>
      <c r="M30" s="3">
        <v>11</v>
      </c>
      <c r="N30" s="3">
        <v>12</v>
      </c>
      <c r="O30" s="3">
        <v>13</v>
      </c>
      <c r="P30" s="3">
        <v>14</v>
      </c>
      <c r="Q30" s="3">
        <v>15</v>
      </c>
      <c r="R30" s="3">
        <v>16</v>
      </c>
      <c r="S30" s="3">
        <v>17</v>
      </c>
      <c r="T30" s="3">
        <v>18</v>
      </c>
      <c r="U30" s="3">
        <v>19</v>
      </c>
    </row>
    <row r="31" spans="1:22" ht="13.5" thickBot="1" x14ac:dyDescent="0.25">
      <c r="B31" s="20">
        <v>1990</v>
      </c>
      <c r="C31" s="20">
        <v>1991</v>
      </c>
      <c r="D31" s="20">
        <v>1992</v>
      </c>
      <c r="E31" s="20">
        <v>1993</v>
      </c>
      <c r="F31" s="20">
        <v>1994</v>
      </c>
      <c r="G31" s="20">
        <v>1995</v>
      </c>
      <c r="H31" s="20">
        <v>1996</v>
      </c>
      <c r="I31" s="20">
        <v>1997</v>
      </c>
      <c r="J31" s="20">
        <v>1998</v>
      </c>
      <c r="K31" s="20">
        <v>1999</v>
      </c>
      <c r="L31" s="20">
        <v>2000</v>
      </c>
      <c r="M31" s="20">
        <v>2001</v>
      </c>
      <c r="N31" s="20">
        <v>2002</v>
      </c>
      <c r="O31" s="20">
        <v>2003</v>
      </c>
      <c r="P31" s="20">
        <v>2004</v>
      </c>
      <c r="Q31" s="20">
        <v>2005</v>
      </c>
      <c r="R31" s="20">
        <v>2006</v>
      </c>
      <c r="S31" s="20">
        <v>2007</v>
      </c>
      <c r="T31" s="20">
        <v>2008</v>
      </c>
      <c r="U31" s="6">
        <v>2009</v>
      </c>
    </row>
    <row r="32" spans="1:22" x14ac:dyDescent="0.2">
      <c r="A32" s="11" t="s">
        <v>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4"/>
      <c r="S32" s="14"/>
      <c r="T32" s="14">
        <f t="shared" ref="T32:U36" si="1">(T5/$Q5)^(1/T$30)-1</f>
        <v>1.8004271227423096E-3</v>
      </c>
      <c r="U32" s="15">
        <f t="shared" si="1"/>
        <v>-9.7195327827903633E-4</v>
      </c>
    </row>
    <row r="33" spans="1:22" x14ac:dyDescent="0.2">
      <c r="A33" s="11" t="s">
        <v>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4"/>
      <c r="S33" s="14"/>
      <c r="T33" s="14">
        <f t="shared" si="1"/>
        <v>2.1587729767613695E-4</v>
      </c>
      <c r="U33" s="16">
        <f t="shared" si="1"/>
        <v>-7.4384430606453389E-3</v>
      </c>
    </row>
    <row r="34" spans="1:22" x14ac:dyDescent="0.2">
      <c r="A34" s="11" t="s">
        <v>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4"/>
      <c r="S34" s="14"/>
      <c r="T34" s="14">
        <f t="shared" si="1"/>
        <v>1.4436156334918238E-3</v>
      </c>
      <c r="U34" s="16">
        <f t="shared" si="1"/>
        <v>2.1957443010203193E-3</v>
      </c>
    </row>
    <row r="35" spans="1:22" x14ac:dyDescent="0.2">
      <c r="A35" s="11" t="s">
        <v>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4"/>
      <c r="S35" s="14"/>
      <c r="T35" s="14">
        <f t="shared" si="1"/>
        <v>4.6428692938811356E-3</v>
      </c>
      <c r="U35" s="16">
        <f t="shared" si="1"/>
        <v>4.5044461042342832E-3</v>
      </c>
    </row>
    <row r="36" spans="1:22" ht="13.5" thickBot="1" x14ac:dyDescent="0.25">
      <c r="A36" s="11" t="s">
        <v>10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4"/>
      <c r="S36" s="14"/>
      <c r="T36" s="14">
        <f t="shared" si="1"/>
        <v>-3.7123607703626327E-4</v>
      </c>
      <c r="U36" s="17">
        <f t="shared" si="1"/>
        <v>-2.2841924976094719E-3</v>
      </c>
    </row>
    <row r="37" spans="1:22" x14ac:dyDescent="0.2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9"/>
      <c r="V37"/>
    </row>
    <row r="38" spans="1:22" x14ac:dyDescent="0.2">
      <c r="A38" s="22" t="s">
        <v>34</v>
      </c>
      <c r="V38"/>
    </row>
    <row r="39" spans="1:22" x14ac:dyDescent="0.2">
      <c r="A39" s="11" t="s">
        <v>12</v>
      </c>
    </row>
    <row r="40" spans="1:22" ht="13.5" thickBot="1" x14ac:dyDescent="0.25">
      <c r="B40" s="20">
        <v>1990</v>
      </c>
      <c r="C40" s="20">
        <v>1991</v>
      </c>
      <c r="D40" s="20">
        <v>1992</v>
      </c>
      <c r="E40" s="20">
        <v>1993</v>
      </c>
      <c r="F40" s="20">
        <v>1994</v>
      </c>
      <c r="G40" s="20">
        <v>1995</v>
      </c>
      <c r="H40" s="20">
        <v>1996</v>
      </c>
      <c r="I40" s="20">
        <v>1997</v>
      </c>
      <c r="J40" s="20">
        <v>1998</v>
      </c>
      <c r="K40" s="20">
        <v>1999</v>
      </c>
      <c r="L40" s="20">
        <v>2000</v>
      </c>
      <c r="M40" s="20">
        <v>2001</v>
      </c>
      <c r="N40" s="20">
        <v>2002</v>
      </c>
      <c r="O40" s="20">
        <v>2003</v>
      </c>
      <c r="P40" s="20">
        <v>2004</v>
      </c>
      <c r="Q40" s="20">
        <v>2005</v>
      </c>
      <c r="R40" s="20">
        <v>2006</v>
      </c>
      <c r="S40" s="20">
        <v>2007</v>
      </c>
      <c r="T40" s="20">
        <v>2008</v>
      </c>
      <c r="U40" s="6">
        <v>2009</v>
      </c>
    </row>
    <row r="41" spans="1:22" x14ac:dyDescent="0.2">
      <c r="A41" s="11" t="s">
        <v>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4"/>
      <c r="S41" s="14"/>
      <c r="T41" s="14">
        <f>T5/$B$5-1</f>
        <v>0.33038680610585924</v>
      </c>
      <c r="U41" s="15">
        <f>U5/$B$5-1</f>
        <v>0.26442198585518106</v>
      </c>
    </row>
    <row r="42" spans="1:22" x14ac:dyDescent="0.2">
      <c r="A42" s="11" t="s">
        <v>7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4"/>
      <c r="S42" s="14"/>
      <c r="T42" s="14">
        <f>T6/$B$6-1</f>
        <v>0.14903943991373936</v>
      </c>
      <c r="U42" s="16">
        <f>U6/$B$6-1</f>
        <v>-6.794538855224963E-3</v>
      </c>
    </row>
    <row r="43" spans="1:22" x14ac:dyDescent="0.2">
      <c r="A43" s="11" t="s">
        <v>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4"/>
      <c r="S43" s="14"/>
      <c r="T43" s="14">
        <f>T7/$B$7-1</f>
        <v>0.3683037045380757</v>
      </c>
      <c r="U43" s="16">
        <f>U7/$B$7-1</f>
        <v>0.38996541282640806</v>
      </c>
    </row>
    <row r="44" spans="1:22" x14ac:dyDescent="0.2">
      <c r="A44" s="11" t="s">
        <v>9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4"/>
      <c r="S44" s="14"/>
      <c r="T44" s="14">
        <f>T8/$B$8-1</f>
        <v>0.66512827337027081</v>
      </c>
      <c r="U44" s="16">
        <f>U8/$B$8-1</f>
        <v>0.66848531771954867</v>
      </c>
    </row>
    <row r="45" spans="1:22" ht="13.5" thickBot="1" x14ac:dyDescent="0.25">
      <c r="A45" s="11" t="s">
        <v>10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4"/>
      <c r="S45" s="14"/>
      <c r="T45" s="14">
        <f>T9/$B$9-1</f>
        <v>0.1748121793548183</v>
      </c>
      <c r="U45" s="17">
        <f>U9/$B$9-1</f>
        <v>0.13240362775774717</v>
      </c>
    </row>
    <row r="46" spans="1:22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8" spans="1:22" s="25" customFormat="1" ht="13.5" thickBot="1" x14ac:dyDescent="0.25">
      <c r="A48" s="24" t="s">
        <v>35</v>
      </c>
      <c r="B48" s="25" t="s">
        <v>2</v>
      </c>
    </row>
    <row r="49" spans="1:24" x14ac:dyDescent="0.2">
      <c r="A49" s="1" t="s">
        <v>36</v>
      </c>
    </row>
    <row r="50" spans="1:24" x14ac:dyDescent="0.2">
      <c r="A50" s="3" t="s">
        <v>3</v>
      </c>
    </row>
    <row r="51" spans="1:24" x14ac:dyDescent="0.2">
      <c r="B51" s="6">
        <v>1990</v>
      </c>
      <c r="C51" s="6">
        <v>1991</v>
      </c>
      <c r="D51" s="6">
        <v>1992</v>
      </c>
      <c r="E51" s="6">
        <v>1993</v>
      </c>
      <c r="F51" s="6">
        <v>1994</v>
      </c>
      <c r="G51" s="6">
        <v>1995</v>
      </c>
      <c r="H51" s="6">
        <v>1996</v>
      </c>
      <c r="I51" s="6">
        <v>1997</v>
      </c>
      <c r="J51" s="6">
        <v>1998</v>
      </c>
      <c r="K51" s="6">
        <v>1999</v>
      </c>
      <c r="L51" s="6">
        <v>2000</v>
      </c>
      <c r="M51" s="6">
        <v>2001</v>
      </c>
      <c r="N51" s="6">
        <v>2002</v>
      </c>
      <c r="O51" s="6">
        <v>2003</v>
      </c>
      <c r="P51" s="6">
        <v>2004</v>
      </c>
      <c r="Q51" s="6">
        <v>2005</v>
      </c>
      <c r="R51" s="6">
        <v>2006</v>
      </c>
      <c r="S51" s="6">
        <v>2007</v>
      </c>
      <c r="T51" s="6">
        <v>2008</v>
      </c>
      <c r="U51" s="6">
        <v>2009</v>
      </c>
      <c r="W51" s="6" t="s">
        <v>4</v>
      </c>
      <c r="X51" s="6" t="s">
        <v>5</v>
      </c>
    </row>
    <row r="52" spans="1:24" x14ac:dyDescent="0.2">
      <c r="A52" s="11" t="s">
        <v>6</v>
      </c>
      <c r="B52" s="8">
        <f>VLOOKUP($A$48,[1]EuroStat_Data2011!$B$57:$V$91,[1]EuroStat_Data2011!C$57,FALSE)</f>
        <v>188727</v>
      </c>
      <c r="C52" s="8">
        <f>VLOOKUP($A$48,[1]EuroStat_Data2011!$B$57:$V$91,[1]EuroStat_Data2011!D$57,FALSE)</f>
        <v>194046</v>
      </c>
      <c r="D52" s="8">
        <f>VLOOKUP($A$48,[1]EuroStat_Data2011!$B$57:$V$91,[1]EuroStat_Data2011!E$57,FALSE)</f>
        <v>199433</v>
      </c>
      <c r="E52" s="8">
        <f>VLOOKUP($A$48,[1]EuroStat_Data2011!$B$57:$V$91,[1]EuroStat_Data2011!F$57,FALSE)</f>
        <v>205278</v>
      </c>
      <c r="F52" s="8">
        <f>VLOOKUP($A$48,[1]EuroStat_Data2011!$B$57:$V$91,[1]EuroStat_Data2011!G$57,FALSE)</f>
        <v>208584</v>
      </c>
      <c r="G52" s="8">
        <f>VLOOKUP($A$48,[1]EuroStat_Data2011!$B$57:$V$91,[1]EuroStat_Data2011!H$57,FALSE)</f>
        <v>217592</v>
      </c>
      <c r="H52" s="8">
        <f>VLOOKUP($A$48,[1]EuroStat_Data2011!$B$57:$V$91,[1]EuroStat_Data2011!I$57,FALSE)</f>
        <v>223520</v>
      </c>
      <c r="I52" s="8">
        <f>VLOOKUP($A$48,[1]EuroStat_Data2011!$B$57:$V$91,[1]EuroStat_Data2011!J$57,FALSE)</f>
        <v>232379</v>
      </c>
      <c r="J52" s="8">
        <f>VLOOKUP($A$48,[1]EuroStat_Data2011!$B$57:$V$91,[1]EuroStat_Data2011!K$57,FALSE)</f>
        <v>244954</v>
      </c>
      <c r="K52" s="8">
        <f>VLOOKUP($A$48,[1]EuroStat_Data2011!$B$57:$V$91,[1]EuroStat_Data2011!L$57,FALSE)</f>
        <v>250526</v>
      </c>
      <c r="L52" s="8">
        <f>VLOOKUP($A$48,[1]EuroStat_Data2011!$B$57:$V$91,[1]EuroStat_Data2011!M$57,FALSE)</f>
        <v>257773</v>
      </c>
      <c r="M52" s="8">
        <f>VLOOKUP($A$48,[1]EuroStat_Data2011!$B$57:$V$91,[1]EuroStat_Data2011!N$57,FALSE)</f>
        <v>261531</v>
      </c>
      <c r="N52" s="8">
        <f>VLOOKUP($A$48,[1]EuroStat_Data2011!$B$57:$V$91,[1]EuroStat_Data2011!O$57,FALSE)</f>
        <v>264441</v>
      </c>
      <c r="O52" s="8">
        <f>VLOOKUP($A$48,[1]EuroStat_Data2011!$B$57:$V$91,[1]EuroStat_Data2011!P$57,FALSE)</f>
        <v>268629</v>
      </c>
      <c r="P52" s="8">
        <f>VLOOKUP($A$48,[1]EuroStat_Data2011!$B$57:$V$91,[1]EuroStat_Data2011!Q$57,FALSE)</f>
        <v>283697</v>
      </c>
      <c r="Q52" s="8">
        <f>VLOOKUP($A$48,[1]EuroStat_Data2011!$B$57:$V$91,[1]EuroStat_Data2011!R$57,FALSE)</f>
        <v>296691</v>
      </c>
      <c r="R52" s="8">
        <f>VLOOKUP($A$48,[1]EuroStat_Data2011!$B$57:$V$91,[1]EuroStat_Data2011!S$57,FALSE)</f>
        <v>306571</v>
      </c>
      <c r="S52" s="8">
        <f>VLOOKUP($A$48,[1]EuroStat_Data2011!$B$57:$V$91,[1]EuroStat_Data2011!T$57,FALSE)</f>
        <v>320864</v>
      </c>
      <c r="T52" s="8">
        <f>VLOOKUP($A$48,[1]EuroStat_Data2011!$B$57:$V$91,[1]EuroStat_Data2011!U$57,FALSE)</f>
        <v>330157</v>
      </c>
      <c r="U52" s="8">
        <f>VLOOKUP($A$48,[1]EuroStat_Data2011!$B$57:$V$91,[1]EuroStat_Data2011!V$57,FALSE)</f>
        <v>317614</v>
      </c>
      <c r="W52" s="2">
        <f>U52/B52</f>
        <v>1.6829282508597074</v>
      </c>
      <c r="X52" s="2">
        <f>U52/$U$52</f>
        <v>1</v>
      </c>
    </row>
    <row r="53" spans="1:24" x14ac:dyDescent="0.2">
      <c r="A53" s="11" t="s">
        <v>7</v>
      </c>
      <c r="B53" s="8">
        <f>VLOOKUP($A$48,[1]EuroStat_Data2011!$B$101:$V$134,[1]EuroStat_Data2011!C$100,FALSE)</f>
        <v>90390</v>
      </c>
      <c r="C53" s="8">
        <f>VLOOKUP($A$48,[1]EuroStat_Data2011!$B$101:$V$134,[1]EuroStat_Data2011!D$100,FALSE)</f>
        <v>88804</v>
      </c>
      <c r="D53" s="8">
        <f>VLOOKUP($A$48,[1]EuroStat_Data2011!$B$101:$V$134,[1]EuroStat_Data2011!E$100,FALSE)</f>
        <v>90963</v>
      </c>
      <c r="E53" s="8">
        <f>VLOOKUP($A$48,[1]EuroStat_Data2011!$B$101:$V$134,[1]EuroStat_Data2011!F$100,FALSE)</f>
        <v>93985</v>
      </c>
      <c r="F53" s="8">
        <f>VLOOKUP($A$48,[1]EuroStat_Data2011!$B$101:$V$134,[1]EuroStat_Data2011!G$100,FALSE)</f>
        <v>93933</v>
      </c>
      <c r="G53" s="8">
        <f>VLOOKUP($A$48,[1]EuroStat_Data2011!$B$101:$V$134,[1]EuroStat_Data2011!H$100,FALSE)</f>
        <v>99511</v>
      </c>
      <c r="H53" s="8">
        <f>VLOOKUP($A$48,[1]EuroStat_Data2011!$B$101:$V$134,[1]EuroStat_Data2011!I$100,FALSE)</f>
        <v>99080</v>
      </c>
      <c r="I53" s="8">
        <f>VLOOKUP($A$48,[1]EuroStat_Data2011!$B$101:$V$134,[1]EuroStat_Data2011!J$100,FALSE)</f>
        <v>103335</v>
      </c>
      <c r="J53" s="8">
        <f>VLOOKUP($A$48,[1]EuroStat_Data2011!$B$101:$V$134,[1]EuroStat_Data2011!K$100,FALSE)</f>
        <v>110195</v>
      </c>
      <c r="K53" s="8">
        <f>VLOOKUP($A$48,[1]EuroStat_Data2011!$B$101:$V$134,[1]EuroStat_Data2011!L$100,FALSE)</f>
        <v>110867</v>
      </c>
      <c r="L53" s="8">
        <f>VLOOKUP($A$48,[1]EuroStat_Data2011!$B$101:$V$134,[1]EuroStat_Data2011!M$100,FALSE)</f>
        <v>115734</v>
      </c>
      <c r="M53" s="8">
        <f>VLOOKUP($A$48,[1]EuroStat_Data2011!$B$101:$V$134,[1]EuroStat_Data2011!N$100,FALSE)</f>
        <v>112770</v>
      </c>
      <c r="N53" s="8">
        <f>VLOOKUP($A$48,[1]EuroStat_Data2011!$B$101:$V$134,[1]EuroStat_Data2011!O$100,FALSE)</f>
        <v>114379</v>
      </c>
      <c r="O53" s="8">
        <f>VLOOKUP($A$48,[1]EuroStat_Data2011!$B$101:$V$134,[1]EuroStat_Data2011!P$100,FALSE)</f>
        <v>119752</v>
      </c>
      <c r="P53" s="8">
        <f>VLOOKUP($A$48,[1]EuroStat_Data2011!$B$101:$V$134,[1]EuroStat_Data2011!Q$100,FALSE)</f>
        <v>127922</v>
      </c>
      <c r="Q53" s="8">
        <f>VLOOKUP($A$48,[1]EuroStat_Data2011!$B$101:$V$134,[1]EuroStat_Data2011!R$100,FALSE)</f>
        <v>131593</v>
      </c>
      <c r="R53" s="8">
        <f>VLOOKUP($A$48,[1]EuroStat_Data2011!$B$101:$V$134,[1]EuroStat_Data2011!S$100,FALSE)</f>
        <v>135250</v>
      </c>
      <c r="S53" s="8">
        <f>VLOOKUP($A$48,[1]EuroStat_Data2011!$B$101:$V$134,[1]EuroStat_Data2011!T$100,FALSE)</f>
        <v>140102</v>
      </c>
      <c r="T53" s="8">
        <f>VLOOKUP($A$48,[1]EuroStat_Data2011!$B$101:$V$134,[1]EuroStat_Data2011!U$100,FALSE)</f>
        <v>142257</v>
      </c>
      <c r="U53" s="8">
        <f>VLOOKUP($A$48,[1]EuroStat_Data2011!$B$101:$V$134,[1]EuroStat_Data2011!V$100,FALSE)</f>
        <v>128673</v>
      </c>
      <c r="W53" s="2">
        <f>U53/B53</f>
        <v>1.423531364088948</v>
      </c>
      <c r="X53" s="2">
        <f>U53/$U$52</f>
        <v>0.40512382955411286</v>
      </c>
    </row>
    <row r="54" spans="1:24" x14ac:dyDescent="0.2">
      <c r="A54" s="11" t="s">
        <v>8</v>
      </c>
      <c r="B54" s="8">
        <f>VLOOKUP($A$48,[1]EuroStat_Data2011!$B$232:$V$265,[1]EuroStat_Data2011!C$231,FALSE)</f>
        <v>52961</v>
      </c>
      <c r="C54" s="8">
        <f>VLOOKUP($A$48,[1]EuroStat_Data2011!$B$232:$V$265,[1]EuroStat_Data2011!D$231,FALSE)</f>
        <v>57716</v>
      </c>
      <c r="D54" s="8">
        <f>VLOOKUP($A$48,[1]EuroStat_Data2011!$B$232:$V$265,[1]EuroStat_Data2011!E$231,FALSE)</f>
        <v>58748</v>
      </c>
      <c r="E54" s="8">
        <f>VLOOKUP($A$48,[1]EuroStat_Data2011!$B$232:$V$265,[1]EuroStat_Data2011!F$231,FALSE)</f>
        <v>59997</v>
      </c>
      <c r="F54" s="8">
        <f>VLOOKUP($A$48,[1]EuroStat_Data2011!$B$232:$V$265,[1]EuroStat_Data2011!G$231,FALSE)</f>
        <v>62171</v>
      </c>
      <c r="G54" s="8">
        <f>VLOOKUP($A$48,[1]EuroStat_Data2011!$B$232:$V$265,[1]EuroStat_Data2011!H$231,FALSE)</f>
        <v>64352</v>
      </c>
      <c r="H54" s="8">
        <f>VLOOKUP($A$48,[1]EuroStat_Data2011!$B$232:$V$265,[1]EuroStat_Data2011!I$231,FALSE)</f>
        <v>66989</v>
      </c>
      <c r="I54" s="8">
        <f>VLOOKUP($A$48,[1]EuroStat_Data2011!$B$232:$V$265,[1]EuroStat_Data2011!J$231,FALSE)</f>
        <v>67351</v>
      </c>
      <c r="J54" s="8">
        <f>VLOOKUP($A$48,[1]EuroStat_Data2011!$B$232:$V$265,[1]EuroStat_Data2011!K$231,FALSE)</f>
        <v>70204</v>
      </c>
      <c r="K54" s="8">
        <f>VLOOKUP($A$48,[1]EuroStat_Data2011!$B$232:$V$265,[1]EuroStat_Data2011!L$231,FALSE)</f>
        <v>73188</v>
      </c>
      <c r="L54" s="8">
        <f>VLOOKUP($A$48,[1]EuroStat_Data2011!$B$232:$V$265,[1]EuroStat_Data2011!M$231,FALSE)</f>
        <v>74256</v>
      </c>
      <c r="M54" s="8">
        <f>VLOOKUP($A$48,[1]EuroStat_Data2011!$B$232:$V$265,[1]EuroStat_Data2011!N$231,FALSE)</f>
        <v>75612</v>
      </c>
      <c r="N54" s="8">
        <f>VLOOKUP($A$48,[1]EuroStat_Data2011!$B$232:$V$265,[1]EuroStat_Data2011!O$231,FALSE)</f>
        <v>74431</v>
      </c>
      <c r="O54" s="8">
        <f>VLOOKUP($A$48,[1]EuroStat_Data2011!$B$232:$V$265,[1]EuroStat_Data2011!P$231,FALSE)</f>
        <v>73896</v>
      </c>
      <c r="P54" s="8">
        <f>VLOOKUP($A$48,[1]EuroStat_Data2011!$B$232:$V$265,[1]EuroStat_Data2011!Q$231,FALSE)</f>
        <v>77137</v>
      </c>
      <c r="Q54" s="8">
        <f>VLOOKUP($A$48,[1]EuroStat_Data2011!$B$232:$V$265,[1]EuroStat_Data2011!R$231,FALSE)</f>
        <v>82566</v>
      </c>
      <c r="R54" s="8">
        <f>VLOOKUP($A$48,[1]EuroStat_Data2011!$B$232:$V$265,[1]EuroStat_Data2011!S$231,FALSE)</f>
        <v>85815</v>
      </c>
      <c r="S54" s="8">
        <f>VLOOKUP($A$48,[1]EuroStat_Data2011!$B$232:$V$265,[1]EuroStat_Data2011!T$231,FALSE)</f>
        <v>88897</v>
      </c>
      <c r="T54" s="8">
        <f>VLOOKUP($A$48,[1]EuroStat_Data2011!$B$232:$V$265,[1]EuroStat_Data2011!U$231,FALSE)</f>
        <v>92370</v>
      </c>
      <c r="U54" s="8">
        <f>VLOOKUP($A$48,[1]EuroStat_Data2011!$B$232:$V$265,[1]EuroStat_Data2011!V$231,FALSE)</f>
        <v>93426</v>
      </c>
      <c r="W54" s="2">
        <f>U54/B54</f>
        <v>1.7640527935650763</v>
      </c>
      <c r="X54" s="2">
        <f>U54/$U$52</f>
        <v>0.29414950222597241</v>
      </c>
    </row>
    <row r="55" spans="1:24" x14ac:dyDescent="0.2">
      <c r="A55" s="11" t="s">
        <v>9</v>
      </c>
      <c r="B55" s="8">
        <f>VLOOKUP($A$48,[1]EuroStat_Data2011!$B$273:$V$306,[1]EuroStat_Data2011!C$272,FALSE)</f>
        <v>41805</v>
      </c>
      <c r="C55" s="8">
        <f>VLOOKUP($A$48,[1]EuroStat_Data2011!$B$273:$V$306,[1]EuroStat_Data2011!D$272,FALSE)</f>
        <v>43970</v>
      </c>
      <c r="D55" s="8">
        <f>VLOOKUP($A$48,[1]EuroStat_Data2011!$B$273:$V$306,[1]EuroStat_Data2011!E$272,FALSE)</f>
        <v>46082</v>
      </c>
      <c r="E55" s="8">
        <f>VLOOKUP($A$48,[1]EuroStat_Data2011!$B$273:$V$306,[1]EuroStat_Data2011!F$272,FALSE)</f>
        <v>47775</v>
      </c>
      <c r="F55" s="8">
        <f>VLOOKUP($A$48,[1]EuroStat_Data2011!$B$273:$V$306,[1]EuroStat_Data2011!G$272,FALSE)</f>
        <v>49005</v>
      </c>
      <c r="G55" s="8">
        <f>VLOOKUP($A$48,[1]EuroStat_Data2011!$B$273:$V$306,[1]EuroStat_Data2011!H$272,FALSE)</f>
        <v>50299</v>
      </c>
      <c r="H55" s="8">
        <f>VLOOKUP($A$48,[1]EuroStat_Data2011!$B$273:$V$306,[1]EuroStat_Data2011!I$272,FALSE)</f>
        <v>53960</v>
      </c>
      <c r="I55" s="8">
        <f>VLOOKUP($A$48,[1]EuroStat_Data2011!$B$273:$V$306,[1]EuroStat_Data2011!J$272,FALSE)</f>
        <v>58468</v>
      </c>
      <c r="J55" s="8">
        <f>VLOOKUP($A$48,[1]EuroStat_Data2011!$B$273:$V$306,[1]EuroStat_Data2011!K$272,FALSE)</f>
        <v>61110</v>
      </c>
      <c r="K55" s="8">
        <f>VLOOKUP($A$48,[1]EuroStat_Data2011!$B$273:$V$306,[1]EuroStat_Data2011!L$272,FALSE)</f>
        <v>62911</v>
      </c>
      <c r="L55" s="8">
        <f>VLOOKUP($A$48,[1]EuroStat_Data2011!$B$273:$V$306,[1]EuroStat_Data2011!M$272,FALSE)</f>
        <v>63754</v>
      </c>
      <c r="M55" s="8">
        <f>VLOOKUP($A$48,[1]EuroStat_Data2011!$B$273:$V$306,[1]EuroStat_Data2011!N$272,FALSE)</f>
        <v>69155</v>
      </c>
      <c r="N55" s="8">
        <f>VLOOKUP($A$48,[1]EuroStat_Data2011!$B$273:$V$306,[1]EuroStat_Data2011!O$272,FALSE)</f>
        <v>71453</v>
      </c>
      <c r="O55" s="8">
        <f>VLOOKUP($A$48,[1]EuroStat_Data2011!$B$273:$V$306,[1]EuroStat_Data2011!P$272,FALSE)</f>
        <v>70665</v>
      </c>
      <c r="P55" s="8">
        <f>VLOOKUP($A$48,[1]EuroStat_Data2011!$B$273:$V$306,[1]EuroStat_Data2011!Q$272,FALSE)</f>
        <v>74377</v>
      </c>
      <c r="Q55" s="8">
        <f>VLOOKUP($A$48,[1]EuroStat_Data2011!$B$273:$V$306,[1]EuroStat_Data2011!R$272,FALSE)</f>
        <v>78198</v>
      </c>
      <c r="R55" s="8">
        <f>VLOOKUP($A$48,[1]EuroStat_Data2011!$B$273:$V$306,[1]EuroStat_Data2011!S$272,FALSE)</f>
        <v>80976</v>
      </c>
      <c r="S55" s="8">
        <f>VLOOKUP($A$48,[1]EuroStat_Data2011!$B$273:$V$306,[1]EuroStat_Data2011!T$272,FALSE)</f>
        <v>87218</v>
      </c>
      <c r="T55" s="8">
        <f>VLOOKUP($A$48,[1]EuroStat_Data2011!$B$273:$V$306,[1]EuroStat_Data2011!U$272,FALSE)</f>
        <v>90746</v>
      </c>
      <c r="U55" s="8">
        <f>VLOOKUP($A$48,[1]EuroStat_Data2011!$B$273:$V$306,[1]EuroStat_Data2011!V$272,FALSE)</f>
        <v>91134</v>
      </c>
      <c r="W55" s="2">
        <f>U55/B55</f>
        <v>2.1799784714747039</v>
      </c>
      <c r="X55" s="2">
        <f>U55/$U$52</f>
        <v>0.2869331956399907</v>
      </c>
    </row>
    <row r="56" spans="1:24" x14ac:dyDescent="0.2">
      <c r="A56" s="11" t="s">
        <v>10</v>
      </c>
      <c r="B56" s="8">
        <f>VLOOKUP($A$48,[1]EuroStat_Data2011!$B$145:$V$178,[1]EuroStat_Data2011!C$144,FALSE)</f>
        <v>3571</v>
      </c>
      <c r="C56" s="8">
        <f>VLOOKUP($A$48,[1]EuroStat_Data2011!$B$145:$V$178,[1]EuroStat_Data2011!D$144,FALSE)</f>
        <v>3556</v>
      </c>
      <c r="D56" s="8">
        <f>VLOOKUP($A$48,[1]EuroStat_Data2011!$B$145:$V$178,[1]EuroStat_Data2011!E$144,FALSE)</f>
        <v>3640</v>
      </c>
      <c r="E56" s="8">
        <f>VLOOKUP($A$48,[1]EuroStat_Data2011!$B$145:$V$178,[1]EuroStat_Data2011!F$144,FALSE)</f>
        <v>3521</v>
      </c>
      <c r="F56" s="8">
        <f>VLOOKUP($A$48,[1]EuroStat_Data2011!$B$145:$V$178,[1]EuroStat_Data2011!G$144,FALSE)</f>
        <v>3475</v>
      </c>
      <c r="G56" s="8">
        <f>VLOOKUP($A$48,[1]EuroStat_Data2011!$B$145:$V$178,[1]EuroStat_Data2011!H$144,FALSE)</f>
        <v>3430</v>
      </c>
      <c r="H56" s="8">
        <f>VLOOKUP($A$48,[1]EuroStat_Data2011!$B$145:$V$178,[1]EuroStat_Data2011!I$144,FALSE)</f>
        <v>3491</v>
      </c>
      <c r="I56" s="8">
        <f>VLOOKUP($A$48,[1]EuroStat_Data2011!$B$145:$V$178,[1]EuroStat_Data2011!J$144,FALSE)</f>
        <v>3225</v>
      </c>
      <c r="J56" s="8">
        <f>VLOOKUP($A$48,[1]EuroStat_Data2011!$B$145:$V$178,[1]EuroStat_Data2011!K$144,FALSE)</f>
        <v>3445</v>
      </c>
      <c r="K56" s="8">
        <f>VLOOKUP($A$48,[1]EuroStat_Data2011!$B$145:$V$178,[1]EuroStat_Data2011!L$144,FALSE)</f>
        <v>3560</v>
      </c>
      <c r="L56" s="8">
        <f>VLOOKUP($A$48,[1]EuroStat_Data2011!$B$145:$V$178,[1]EuroStat_Data2011!M$144,FALSE)</f>
        <v>4029</v>
      </c>
      <c r="M56" s="8">
        <f>VLOOKUP($A$48,[1]EuroStat_Data2011!$B$145:$V$178,[1]EuroStat_Data2011!N$144,FALSE)</f>
        <v>3994</v>
      </c>
      <c r="N56" s="8">
        <f>VLOOKUP($A$48,[1]EuroStat_Data2011!$B$145:$V$178,[1]EuroStat_Data2011!O$144,FALSE)</f>
        <v>4178</v>
      </c>
      <c r="O56" s="8">
        <f>VLOOKUP($A$48,[1]EuroStat_Data2011!$B$145:$V$178,[1]EuroStat_Data2011!P$144,FALSE)</f>
        <v>4316</v>
      </c>
      <c r="P56" s="8">
        <f>VLOOKUP($A$48,[1]EuroStat_Data2011!$B$145:$V$178,[1]EuroStat_Data2011!Q$144,FALSE)</f>
        <v>4261</v>
      </c>
      <c r="Q56" s="8">
        <f>VLOOKUP($A$48,[1]EuroStat_Data2011!$B$145:$V$178,[1]EuroStat_Data2011!R$144,FALSE)</f>
        <v>4334</v>
      </c>
      <c r="R56" s="8">
        <f>VLOOKUP($A$48,[1]EuroStat_Data2011!$B$145:$V$178,[1]EuroStat_Data2011!S$144,FALSE)</f>
        <v>4530</v>
      </c>
      <c r="S56" s="8">
        <f>VLOOKUP($A$48,[1]EuroStat_Data2011!$B$145:$V$178,[1]EuroStat_Data2011!T$144,FALSE)</f>
        <v>4647</v>
      </c>
      <c r="T56" s="8">
        <f>VLOOKUP($A$48,[1]EuroStat_Data2011!$B$145:$V$178,[1]EuroStat_Data2011!U$144,FALSE)</f>
        <v>4784</v>
      </c>
      <c r="U56" s="8">
        <f>VLOOKUP($A$48,[1]EuroStat_Data2011!$B$145:$V$178,[1]EuroStat_Data2011!V$144,FALSE)</f>
        <v>4381</v>
      </c>
      <c r="W56" s="2">
        <f>U56/B56</f>
        <v>1.2268272192663119</v>
      </c>
      <c r="X56" s="2">
        <f>U56/$U$52</f>
        <v>1.3793472579924059E-2</v>
      </c>
    </row>
    <row r="58" spans="1:24" x14ac:dyDescent="0.2">
      <c r="A58" s="1" t="s">
        <v>37</v>
      </c>
    </row>
    <row r="59" spans="1:24" x14ac:dyDescent="0.2">
      <c r="A59" s="11" t="s">
        <v>12</v>
      </c>
    </row>
    <row r="60" spans="1:24" ht="13.5" thickBot="1" x14ac:dyDescent="0.25">
      <c r="B60" s="12"/>
      <c r="C60" s="6" t="s">
        <v>13</v>
      </c>
      <c r="D60" s="6" t="s">
        <v>14</v>
      </c>
      <c r="E60" s="6" t="s">
        <v>15</v>
      </c>
      <c r="F60" s="6" t="s">
        <v>16</v>
      </c>
      <c r="G60" s="6" t="s">
        <v>17</v>
      </c>
      <c r="H60" s="6" t="s">
        <v>18</v>
      </c>
      <c r="I60" s="6" t="s">
        <v>19</v>
      </c>
      <c r="J60" s="6" t="s">
        <v>20</v>
      </c>
      <c r="K60" s="6" t="s">
        <v>21</v>
      </c>
      <c r="L60" s="6" t="s">
        <v>22</v>
      </c>
      <c r="M60" s="6" t="s">
        <v>23</v>
      </c>
      <c r="N60" s="6" t="s">
        <v>24</v>
      </c>
      <c r="O60" s="6" t="s">
        <v>25</v>
      </c>
      <c r="P60" s="6" t="s">
        <v>26</v>
      </c>
      <c r="Q60" s="6" t="s">
        <v>27</v>
      </c>
      <c r="R60" s="6" t="s">
        <v>28</v>
      </c>
      <c r="S60" s="6" t="s">
        <v>29</v>
      </c>
      <c r="T60" s="6" t="s">
        <v>30</v>
      </c>
      <c r="U60" s="6" t="s">
        <v>31</v>
      </c>
    </row>
    <row r="61" spans="1:24" x14ac:dyDescent="0.2">
      <c r="A61" s="11" t="s">
        <v>6</v>
      </c>
      <c r="C61" s="14">
        <f>C52/B52-1</f>
        <v>2.8183566739258259E-2</v>
      </c>
      <c r="D61" s="14">
        <f t="shared" ref="D61:S61" si="2">D52/C52-1</f>
        <v>2.7761458623213109E-2</v>
      </c>
      <c r="E61" s="14">
        <f t="shared" si="2"/>
        <v>2.9308088430701096E-2</v>
      </c>
      <c r="F61" s="14">
        <f t="shared" si="2"/>
        <v>1.6104989331540587E-2</v>
      </c>
      <c r="G61" s="14">
        <f t="shared" si="2"/>
        <v>4.3186438077704947E-2</v>
      </c>
      <c r="H61" s="14">
        <f t="shared" si="2"/>
        <v>2.7243648663553888E-2</v>
      </c>
      <c r="I61" s="14">
        <f t="shared" si="2"/>
        <v>3.9634037222619822E-2</v>
      </c>
      <c r="J61" s="14">
        <f t="shared" si="2"/>
        <v>5.4114184156055511E-2</v>
      </c>
      <c r="K61" s="14">
        <f t="shared" si="2"/>
        <v>2.2747128032202024E-2</v>
      </c>
      <c r="L61" s="14">
        <f t="shared" si="2"/>
        <v>2.8927137303114137E-2</v>
      </c>
      <c r="M61" s="14">
        <f t="shared" si="2"/>
        <v>1.4578718484868469E-2</v>
      </c>
      <c r="N61" s="14">
        <f t="shared" si="2"/>
        <v>1.1126788028952506E-2</v>
      </c>
      <c r="O61" s="14">
        <f t="shared" si="2"/>
        <v>1.5837181072526629E-2</v>
      </c>
      <c r="P61" s="14">
        <f t="shared" si="2"/>
        <v>5.6092231292972805E-2</v>
      </c>
      <c r="Q61" s="14">
        <f t="shared" si="2"/>
        <v>4.5802387758770768E-2</v>
      </c>
      <c r="R61" s="14">
        <f t="shared" si="2"/>
        <v>3.3300639385758224E-2</v>
      </c>
      <c r="S61" s="14">
        <f t="shared" si="2"/>
        <v>4.6622152780269488E-2</v>
      </c>
      <c r="T61" s="14">
        <f>T52/S52-1</f>
        <v>2.8962426448588818E-2</v>
      </c>
      <c r="U61" s="15">
        <f>U52/T52-1</f>
        <v>-3.799101639523017E-2</v>
      </c>
    </row>
    <row r="62" spans="1:24" x14ac:dyDescent="0.2">
      <c r="A62" s="11" t="s">
        <v>7</v>
      </c>
      <c r="C62" s="14">
        <f t="shared" ref="C62:U65" si="3">C53/B53-1</f>
        <v>-1.7546188737692203E-2</v>
      </c>
      <c r="D62" s="14">
        <f t="shared" si="3"/>
        <v>2.4311967929372624E-2</v>
      </c>
      <c r="E62" s="14">
        <f t="shared" si="3"/>
        <v>3.3222299176588255E-2</v>
      </c>
      <c r="F62" s="14">
        <f t="shared" si="3"/>
        <v>-5.5327977868813161E-4</v>
      </c>
      <c r="G62" s="14">
        <f t="shared" si="3"/>
        <v>5.9382751535669076E-2</v>
      </c>
      <c r="H62" s="14">
        <f t="shared" si="3"/>
        <v>-4.3311794675965354E-3</v>
      </c>
      <c r="I62" s="14">
        <f t="shared" si="3"/>
        <v>4.2945094872830047E-2</v>
      </c>
      <c r="J62" s="14">
        <f t="shared" si="3"/>
        <v>6.6386026031838297E-2</v>
      </c>
      <c r="K62" s="14">
        <f t="shared" si="3"/>
        <v>6.0982803212485948E-3</v>
      </c>
      <c r="L62" s="14">
        <f t="shared" si="3"/>
        <v>4.389944708524629E-2</v>
      </c>
      <c r="M62" s="14">
        <f t="shared" si="3"/>
        <v>-2.5610451552698477E-2</v>
      </c>
      <c r="N62" s="14">
        <f t="shared" si="3"/>
        <v>1.4267979072448256E-2</v>
      </c>
      <c r="O62" s="14">
        <f t="shared" si="3"/>
        <v>4.6975406324587521E-2</v>
      </c>
      <c r="P62" s="14">
        <f t="shared" si="3"/>
        <v>6.8224330282584011E-2</v>
      </c>
      <c r="Q62" s="14">
        <f t="shared" si="3"/>
        <v>2.8697174840918604E-2</v>
      </c>
      <c r="R62" s="14">
        <f t="shared" si="3"/>
        <v>2.7790232003221949E-2</v>
      </c>
      <c r="S62" s="14">
        <f t="shared" si="3"/>
        <v>3.5874306839186687E-2</v>
      </c>
      <c r="T62" s="14">
        <f t="shared" si="3"/>
        <v>1.5381650511770095E-2</v>
      </c>
      <c r="U62" s="16">
        <f t="shared" si="3"/>
        <v>-9.5489149918808969E-2</v>
      </c>
    </row>
    <row r="63" spans="1:24" x14ac:dyDescent="0.2">
      <c r="A63" s="11" t="s">
        <v>8</v>
      </c>
      <c r="C63" s="14">
        <f t="shared" si="3"/>
        <v>8.978304790317404E-2</v>
      </c>
      <c r="D63" s="14">
        <f t="shared" si="3"/>
        <v>1.7880657010187706E-2</v>
      </c>
      <c r="E63" s="14">
        <f t="shared" si="3"/>
        <v>2.1260298222918195E-2</v>
      </c>
      <c r="F63" s="14">
        <f t="shared" si="3"/>
        <v>3.6235145090587784E-2</v>
      </c>
      <c r="G63" s="14">
        <f t="shared" si="3"/>
        <v>3.5080664618551971E-2</v>
      </c>
      <c r="H63" s="14">
        <f t="shared" si="3"/>
        <v>4.0977747389358443E-2</v>
      </c>
      <c r="I63" s="14">
        <f t="shared" si="3"/>
        <v>5.4038722775380243E-3</v>
      </c>
      <c r="J63" s="14">
        <f t="shared" si="3"/>
        <v>4.2360172825941733E-2</v>
      </c>
      <c r="K63" s="14">
        <f t="shared" si="3"/>
        <v>4.2504700586861066E-2</v>
      </c>
      <c r="L63" s="14">
        <f t="shared" si="3"/>
        <v>1.4592556156747039E-2</v>
      </c>
      <c r="M63" s="14">
        <f t="shared" si="3"/>
        <v>1.8261150614091726E-2</v>
      </c>
      <c r="N63" s="14">
        <f t="shared" si="3"/>
        <v>-1.5619213881394534E-2</v>
      </c>
      <c r="O63" s="14">
        <f t="shared" si="3"/>
        <v>-7.187865271190752E-3</v>
      </c>
      <c r="P63" s="14">
        <f t="shared" si="3"/>
        <v>4.3858936884269895E-2</v>
      </c>
      <c r="Q63" s="14">
        <f t="shared" si="3"/>
        <v>7.0381269688994941E-2</v>
      </c>
      <c r="R63" s="14">
        <f t="shared" si="3"/>
        <v>3.9350337911489008E-2</v>
      </c>
      <c r="S63" s="14">
        <f t="shared" si="3"/>
        <v>3.591446716774449E-2</v>
      </c>
      <c r="T63" s="14">
        <f t="shared" si="3"/>
        <v>3.9067685073737035E-2</v>
      </c>
      <c r="U63" s="16">
        <f t="shared" si="3"/>
        <v>1.1432283208834049E-2</v>
      </c>
    </row>
    <row r="64" spans="1:24" x14ac:dyDescent="0.2">
      <c r="A64" s="11" t="s">
        <v>9</v>
      </c>
      <c r="C64" s="14">
        <f t="shared" si="3"/>
        <v>5.1788063628752434E-2</v>
      </c>
      <c r="D64" s="14">
        <f t="shared" si="3"/>
        <v>4.8032749602001434E-2</v>
      </c>
      <c r="E64" s="14">
        <f t="shared" si="3"/>
        <v>3.6738856820450527E-2</v>
      </c>
      <c r="F64" s="14">
        <f t="shared" si="3"/>
        <v>2.5745682888540067E-2</v>
      </c>
      <c r="G64" s="14">
        <f t="shared" si="3"/>
        <v>2.6405468829711287E-2</v>
      </c>
      <c r="H64" s="14">
        <f t="shared" si="3"/>
        <v>7.2784747211674272E-2</v>
      </c>
      <c r="I64" s="14">
        <f t="shared" si="3"/>
        <v>8.3543365455893248E-2</v>
      </c>
      <c r="J64" s="14">
        <f t="shared" si="3"/>
        <v>4.5187110898269101E-2</v>
      </c>
      <c r="K64" s="14">
        <f t="shared" si="3"/>
        <v>2.9471444935362356E-2</v>
      </c>
      <c r="L64" s="14">
        <f t="shared" si="3"/>
        <v>1.3399882373511751E-2</v>
      </c>
      <c r="M64" s="14">
        <f t="shared" si="3"/>
        <v>8.4716253097844918E-2</v>
      </c>
      <c r="N64" s="14">
        <f t="shared" si="3"/>
        <v>3.3229701395416145E-2</v>
      </c>
      <c r="O64" s="14">
        <f t="shared" si="3"/>
        <v>-1.1028228345905666E-2</v>
      </c>
      <c r="P64" s="14">
        <f t="shared" si="3"/>
        <v>5.2529540791056428E-2</v>
      </c>
      <c r="Q64" s="14">
        <f t="shared" si="3"/>
        <v>5.1373408446159452E-2</v>
      </c>
      <c r="R64" s="14">
        <f t="shared" si="3"/>
        <v>3.5525205248216007E-2</v>
      </c>
      <c r="S64" s="14">
        <f t="shared" si="3"/>
        <v>7.7084568267140829E-2</v>
      </c>
      <c r="T64" s="14">
        <f t="shared" si="3"/>
        <v>4.0450365750189121E-2</v>
      </c>
      <c r="U64" s="16">
        <f t="shared" si="3"/>
        <v>4.2756705529720662E-3</v>
      </c>
    </row>
    <row r="65" spans="1:21" ht="13.5" thickBot="1" x14ac:dyDescent="0.25">
      <c r="A65" s="11" t="s">
        <v>10</v>
      </c>
      <c r="C65" s="14">
        <f t="shared" si="3"/>
        <v>-4.2005040604872201E-3</v>
      </c>
      <c r="D65" s="14">
        <f t="shared" si="3"/>
        <v>2.3622047244094446E-2</v>
      </c>
      <c r="E65" s="14">
        <f t="shared" si="3"/>
        <v>-3.2692307692307687E-2</v>
      </c>
      <c r="F65" s="14">
        <f t="shared" si="3"/>
        <v>-1.3064470320931498E-2</v>
      </c>
      <c r="G65" s="14">
        <f t="shared" si="3"/>
        <v>-1.2949640287769792E-2</v>
      </c>
      <c r="H65" s="14">
        <f t="shared" si="3"/>
        <v>1.7784256559766787E-2</v>
      </c>
      <c r="I65" s="14">
        <f t="shared" si="3"/>
        <v>-7.6195932397593813E-2</v>
      </c>
      <c r="J65" s="14">
        <f t="shared" si="3"/>
        <v>6.8217054263565835E-2</v>
      </c>
      <c r="K65" s="14">
        <f t="shared" si="3"/>
        <v>3.3381712626995741E-2</v>
      </c>
      <c r="L65" s="14">
        <f t="shared" si="3"/>
        <v>0.13174157303370793</v>
      </c>
      <c r="M65" s="14">
        <f t="shared" si="3"/>
        <v>-8.6870191114420958E-3</v>
      </c>
      <c r="N65" s="14">
        <f t="shared" si="3"/>
        <v>4.6069103655483223E-2</v>
      </c>
      <c r="O65" s="14">
        <f t="shared" si="3"/>
        <v>3.3030157970320717E-2</v>
      </c>
      <c r="P65" s="14">
        <f t="shared" si="3"/>
        <v>-1.2743280815569968E-2</v>
      </c>
      <c r="Q65" s="14">
        <f t="shared" si="3"/>
        <v>1.7132128608307928E-2</v>
      </c>
      <c r="R65" s="14">
        <f t="shared" si="3"/>
        <v>4.5223811721273544E-2</v>
      </c>
      <c r="S65" s="14">
        <f t="shared" si="3"/>
        <v>2.5827814569536534E-2</v>
      </c>
      <c r="T65" s="14">
        <f t="shared" si="3"/>
        <v>2.9481385840327112E-2</v>
      </c>
      <c r="U65" s="17">
        <f t="shared" si="3"/>
        <v>-8.4239130434782594E-2</v>
      </c>
    </row>
    <row r="67" spans="1:21" x14ac:dyDescent="0.2">
      <c r="A67" s="1" t="s">
        <v>38</v>
      </c>
    </row>
    <row r="68" spans="1:21" x14ac:dyDescent="0.2">
      <c r="A68" s="11" t="s">
        <v>12</v>
      </c>
      <c r="C68" s="3">
        <v>1</v>
      </c>
      <c r="D68" s="3">
        <v>2</v>
      </c>
      <c r="E68" s="3">
        <v>3</v>
      </c>
      <c r="F68" s="3">
        <v>4</v>
      </c>
      <c r="G68" s="3">
        <v>5</v>
      </c>
      <c r="H68" s="3">
        <v>6</v>
      </c>
      <c r="I68" s="3">
        <v>7</v>
      </c>
      <c r="J68" s="3">
        <v>8</v>
      </c>
      <c r="K68" s="3">
        <v>9</v>
      </c>
      <c r="L68" s="3">
        <v>10</v>
      </c>
      <c r="M68" s="3">
        <v>11</v>
      </c>
      <c r="N68" s="3">
        <v>12</v>
      </c>
      <c r="O68" s="3">
        <v>13</v>
      </c>
      <c r="P68" s="3">
        <v>14</v>
      </c>
      <c r="Q68" s="3">
        <v>15</v>
      </c>
      <c r="R68" s="3">
        <v>16</v>
      </c>
      <c r="S68" s="3">
        <v>17</v>
      </c>
      <c r="T68" s="3">
        <v>18</v>
      </c>
      <c r="U68" s="3">
        <v>19</v>
      </c>
    </row>
    <row r="69" spans="1:21" ht="13.5" thickBot="1" x14ac:dyDescent="0.25">
      <c r="B69" s="20">
        <v>1990</v>
      </c>
      <c r="C69" s="20">
        <v>1991</v>
      </c>
      <c r="D69" s="20">
        <v>1992</v>
      </c>
      <c r="E69" s="20">
        <v>1993</v>
      </c>
      <c r="F69" s="20">
        <v>1994</v>
      </c>
      <c r="G69" s="20">
        <v>1995</v>
      </c>
      <c r="H69" s="20">
        <v>1996</v>
      </c>
      <c r="I69" s="20">
        <v>1997</v>
      </c>
      <c r="J69" s="20">
        <v>1998</v>
      </c>
      <c r="K69" s="20">
        <v>1999</v>
      </c>
      <c r="L69" s="20">
        <v>2000</v>
      </c>
      <c r="M69" s="20">
        <v>2001</v>
      </c>
      <c r="N69" s="20">
        <v>2002</v>
      </c>
      <c r="O69" s="20">
        <v>2003</v>
      </c>
      <c r="P69" s="20">
        <v>2004</v>
      </c>
      <c r="Q69" s="20">
        <v>2005</v>
      </c>
      <c r="R69" s="20">
        <v>2006</v>
      </c>
      <c r="S69" s="20">
        <v>2007</v>
      </c>
      <c r="T69" s="20">
        <v>2008</v>
      </c>
      <c r="U69" s="20">
        <v>2009</v>
      </c>
    </row>
    <row r="70" spans="1:21" x14ac:dyDescent="0.2">
      <c r="A70" s="11" t="s">
        <v>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4"/>
      <c r="S70" s="14"/>
      <c r="T70" s="14">
        <f>(T52/$B$52)^(1/T$68)-1</f>
        <v>3.1558098522647349E-2</v>
      </c>
      <c r="U70" s="15">
        <f>(U52/$B$52)^(1/U$68)-1</f>
        <v>2.7775331292663186E-2</v>
      </c>
    </row>
    <row r="71" spans="1:21" x14ac:dyDescent="0.2">
      <c r="A71" s="11" t="s">
        <v>7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4"/>
      <c r="S71" s="14"/>
      <c r="T71" s="14">
        <f>(T53/$B$53)^(1/T$68)-1</f>
        <v>2.5514600123437425E-2</v>
      </c>
      <c r="U71" s="16">
        <f>(U53/$B$53)^(1/U$68)-1</f>
        <v>1.8760151877557307E-2</v>
      </c>
    </row>
    <row r="72" spans="1:21" x14ac:dyDescent="0.2">
      <c r="A72" s="11" t="s">
        <v>8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4"/>
      <c r="S72" s="14"/>
      <c r="T72" s="14">
        <f>(T54/$B$54)^(1/T$68)-1</f>
        <v>3.1385022436183796E-2</v>
      </c>
      <c r="U72" s="16">
        <f>(U54/$B$54)^(1/U$68)-1</f>
        <v>3.0325132471517469E-2</v>
      </c>
    </row>
    <row r="73" spans="1:21" x14ac:dyDescent="0.2">
      <c r="A73" s="11" t="s">
        <v>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4"/>
      <c r="S73" s="14"/>
      <c r="T73" s="14">
        <f>(T55/$B$55)^(1/T$68)-1</f>
        <v>4.3998702839417758E-2</v>
      </c>
      <c r="U73" s="16">
        <f>(U55/$B$55)^(1/U$68)-1</f>
        <v>4.1869378570180471E-2</v>
      </c>
    </row>
    <row r="74" spans="1:21" ht="13.5" thickBot="1" x14ac:dyDescent="0.25">
      <c r="A74" s="11" t="s">
        <v>10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4"/>
      <c r="S74" s="14"/>
      <c r="T74" s="14">
        <f>(T56/$B$56)^(1/T$68)-1</f>
        <v>1.6378872859734495E-2</v>
      </c>
      <c r="U74" s="17">
        <f>(U56/$B$56)^(1/U$68)-1</f>
        <v>1.081763627908372E-2</v>
      </c>
    </row>
    <row r="75" spans="1:21" x14ac:dyDescent="0.2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9"/>
    </row>
    <row r="76" spans="1:21" x14ac:dyDescent="0.2">
      <c r="A76" s="1" t="s">
        <v>39</v>
      </c>
    </row>
    <row r="77" spans="1:21" x14ac:dyDescent="0.2">
      <c r="A77" s="11" t="s">
        <v>12</v>
      </c>
      <c r="C77" s="3">
        <v>1</v>
      </c>
      <c r="D77" s="3">
        <v>2</v>
      </c>
      <c r="E77" s="3">
        <v>3</v>
      </c>
      <c r="F77" s="3">
        <v>4</v>
      </c>
      <c r="G77" s="3">
        <v>5</v>
      </c>
      <c r="H77" s="3">
        <v>6</v>
      </c>
      <c r="I77" s="3">
        <v>7</v>
      </c>
      <c r="J77" s="3">
        <v>8</v>
      </c>
      <c r="K77" s="3">
        <v>9</v>
      </c>
      <c r="L77" s="3">
        <v>10</v>
      </c>
      <c r="M77" s="3">
        <v>11</v>
      </c>
      <c r="N77" s="3">
        <v>12</v>
      </c>
      <c r="O77" s="3">
        <v>13</v>
      </c>
      <c r="P77" s="3">
        <v>14</v>
      </c>
      <c r="Q77" s="3">
        <v>15</v>
      </c>
      <c r="R77" s="3">
        <v>16</v>
      </c>
      <c r="S77" s="3">
        <v>17</v>
      </c>
      <c r="T77" s="3">
        <v>18</v>
      </c>
      <c r="U77" s="3">
        <v>19</v>
      </c>
    </row>
    <row r="78" spans="1:21" ht="13.5" thickBot="1" x14ac:dyDescent="0.25">
      <c r="B78" s="20">
        <v>1990</v>
      </c>
      <c r="C78" s="20">
        <v>1991</v>
      </c>
      <c r="D78" s="20">
        <v>1992</v>
      </c>
      <c r="E78" s="20">
        <v>1993</v>
      </c>
      <c r="F78" s="20">
        <v>1994</v>
      </c>
      <c r="G78" s="20">
        <v>1995</v>
      </c>
      <c r="H78" s="20">
        <v>1996</v>
      </c>
      <c r="I78" s="20">
        <v>1997</v>
      </c>
      <c r="J78" s="20">
        <v>1998</v>
      </c>
      <c r="K78" s="20">
        <v>1999</v>
      </c>
      <c r="L78" s="20">
        <v>2000</v>
      </c>
      <c r="M78" s="20">
        <v>2001</v>
      </c>
      <c r="N78" s="20">
        <v>2002</v>
      </c>
      <c r="O78" s="20">
        <v>2003</v>
      </c>
      <c r="P78" s="20">
        <v>2004</v>
      </c>
      <c r="Q78" s="20">
        <v>2005</v>
      </c>
      <c r="R78" s="20">
        <v>2006</v>
      </c>
      <c r="S78" s="20">
        <v>2007</v>
      </c>
      <c r="T78" s="20">
        <v>2008</v>
      </c>
      <c r="U78" s="20">
        <v>2009</v>
      </c>
    </row>
    <row r="79" spans="1:21" x14ac:dyDescent="0.2">
      <c r="A79" s="11" t="s">
        <v>6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4"/>
      <c r="S79" s="14"/>
      <c r="T79" s="14">
        <f t="shared" ref="T79:U83" si="4">(T52/$Q52)^(1/T$77)-1</f>
        <v>5.9552795735000608E-3</v>
      </c>
      <c r="U79" s="15">
        <f t="shared" si="4"/>
        <v>3.5930509469699334E-3</v>
      </c>
    </row>
    <row r="80" spans="1:21" x14ac:dyDescent="0.2">
      <c r="A80" s="11" t="s">
        <v>7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4"/>
      <c r="S80" s="14"/>
      <c r="T80" s="14">
        <f t="shared" si="4"/>
        <v>4.3383532441616524E-3</v>
      </c>
      <c r="U80" s="16">
        <f t="shared" si="4"/>
        <v>-1.1803304195266984E-3</v>
      </c>
    </row>
    <row r="81" spans="1:21" x14ac:dyDescent="0.2">
      <c r="A81" s="11" t="s">
        <v>8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4"/>
      <c r="S81" s="14"/>
      <c r="T81" s="14">
        <f t="shared" si="4"/>
        <v>6.2530400860787427E-3</v>
      </c>
      <c r="U81" s="16">
        <f t="shared" si="4"/>
        <v>6.5249694409206249E-3</v>
      </c>
    </row>
    <row r="82" spans="1:21" x14ac:dyDescent="0.2">
      <c r="A82" s="11" t="s">
        <v>9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4"/>
      <c r="S82" s="14"/>
      <c r="T82" s="14">
        <f t="shared" si="4"/>
        <v>8.3020683478154389E-3</v>
      </c>
      <c r="U82" s="16">
        <f t="shared" si="4"/>
        <v>8.0897507858797013E-3</v>
      </c>
    </row>
    <row r="83" spans="1:21" ht="13.5" thickBot="1" x14ac:dyDescent="0.25">
      <c r="A83" s="11" t="s">
        <v>10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4"/>
      <c r="S83" s="14"/>
      <c r="T83" s="14">
        <f t="shared" si="4"/>
        <v>5.5032047226359904E-3</v>
      </c>
      <c r="U83" s="17">
        <f t="shared" si="4"/>
        <v>5.6785094094635724E-4</v>
      </c>
    </row>
    <row r="84" spans="1:21" s="28" customFormat="1" x14ac:dyDescent="0.2">
      <c r="A84" s="19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7"/>
      <c r="S84" s="27"/>
      <c r="T84" s="27"/>
      <c r="U84" s="27"/>
    </row>
    <row r="85" spans="1:21" x14ac:dyDescent="0.2">
      <c r="A85" s="22" t="s">
        <v>40</v>
      </c>
    </row>
    <row r="86" spans="1:21" x14ac:dyDescent="0.2">
      <c r="A86" s="11" t="s">
        <v>12</v>
      </c>
    </row>
    <row r="87" spans="1:21" ht="13.5" thickBot="1" x14ac:dyDescent="0.25">
      <c r="B87" s="20">
        <v>1990</v>
      </c>
      <c r="C87" s="20">
        <v>1991</v>
      </c>
      <c r="D87" s="20">
        <v>1992</v>
      </c>
      <c r="E87" s="20">
        <v>1993</v>
      </c>
      <c r="F87" s="20">
        <v>1994</v>
      </c>
      <c r="G87" s="20">
        <v>1995</v>
      </c>
      <c r="H87" s="20">
        <v>1996</v>
      </c>
      <c r="I87" s="20">
        <v>1997</v>
      </c>
      <c r="J87" s="20">
        <v>1998</v>
      </c>
      <c r="K87" s="20">
        <v>1999</v>
      </c>
      <c r="L87" s="20">
        <v>2000</v>
      </c>
      <c r="M87" s="20">
        <v>2001</v>
      </c>
      <c r="N87" s="20">
        <v>2002</v>
      </c>
      <c r="O87" s="20">
        <v>2003</v>
      </c>
      <c r="P87" s="20">
        <v>2004</v>
      </c>
      <c r="Q87" s="20">
        <v>2005</v>
      </c>
      <c r="R87" s="20">
        <v>2006</v>
      </c>
      <c r="S87" s="20">
        <v>2007</v>
      </c>
      <c r="T87" s="20">
        <v>2008</v>
      </c>
      <c r="U87" s="20">
        <v>2009</v>
      </c>
    </row>
    <row r="88" spans="1:21" x14ac:dyDescent="0.2">
      <c r="A88" s="11" t="s">
        <v>6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4"/>
      <c r="S88" s="14"/>
      <c r="T88" s="14">
        <f>T52/$B$52-1</f>
        <v>0.74938932956068816</v>
      </c>
      <c r="U88" s="15">
        <f>U52/$B$52-1</f>
        <v>0.68292825085970743</v>
      </c>
    </row>
    <row r="89" spans="1:21" x14ac:dyDescent="0.2">
      <c r="A89" s="11" t="s">
        <v>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4"/>
      <c r="S89" s="14"/>
      <c r="T89" s="14">
        <f>T53/$B$53-1</f>
        <v>0.57381347494191837</v>
      </c>
      <c r="U89" s="16">
        <f>U53/$B$53-1</f>
        <v>0.42353136408894798</v>
      </c>
    </row>
    <row r="90" spans="1:21" x14ac:dyDescent="0.2">
      <c r="A90" s="11" t="s">
        <v>8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4"/>
      <c r="S90" s="14"/>
      <c r="T90" s="14">
        <f>T54/$B$54-1</f>
        <v>0.74411359302127988</v>
      </c>
      <c r="U90" s="16">
        <f>U54/$B$54-1</f>
        <v>0.76405279356507627</v>
      </c>
    </row>
    <row r="91" spans="1:21" x14ac:dyDescent="0.2">
      <c r="A91" s="11" t="s">
        <v>9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4"/>
      <c r="S91" s="14"/>
      <c r="T91" s="14">
        <f>T55/$B$55-1</f>
        <v>1.1706972850137545</v>
      </c>
      <c r="U91" s="16">
        <f>U55/$B$55-1</f>
        <v>1.1799784714747039</v>
      </c>
    </row>
    <row r="92" spans="1:21" ht="13.5" thickBot="1" x14ac:dyDescent="0.25">
      <c r="A92" s="11" t="s">
        <v>10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4"/>
      <c r="S92" s="14"/>
      <c r="T92" s="14">
        <f>T56/$B$56-1</f>
        <v>0.33968076169140304</v>
      </c>
      <c r="U92" s="17">
        <f>U56/$B$56-1</f>
        <v>0.22682721926631189</v>
      </c>
    </row>
    <row r="94" spans="1:21" x14ac:dyDescent="0.2">
      <c r="A94" s="22" t="s">
        <v>41</v>
      </c>
    </row>
    <row r="95" spans="1:21" x14ac:dyDescent="0.2">
      <c r="A95" s="11" t="s">
        <v>12</v>
      </c>
    </row>
    <row r="96" spans="1:21" ht="13.5" thickBot="1" x14ac:dyDescent="0.25">
      <c r="B96" s="20">
        <v>1990</v>
      </c>
      <c r="C96" s="20">
        <v>1991</v>
      </c>
      <c r="D96" s="20">
        <v>1992</v>
      </c>
      <c r="E96" s="20">
        <v>1993</v>
      </c>
      <c r="F96" s="20">
        <v>1994</v>
      </c>
      <c r="G96" s="20">
        <v>1995</v>
      </c>
      <c r="H96" s="20">
        <v>1996</v>
      </c>
      <c r="I96" s="20">
        <v>1997</v>
      </c>
      <c r="J96" s="20">
        <v>1998</v>
      </c>
      <c r="K96" s="20">
        <v>1999</v>
      </c>
      <c r="L96" s="20">
        <v>2000</v>
      </c>
      <c r="M96" s="20">
        <v>2001</v>
      </c>
      <c r="N96" s="20">
        <v>2002</v>
      </c>
      <c r="O96" s="20">
        <v>2003</v>
      </c>
      <c r="P96" s="20">
        <v>2004</v>
      </c>
      <c r="Q96" s="20">
        <v>2005</v>
      </c>
      <c r="R96" s="20">
        <v>2006</v>
      </c>
      <c r="S96" s="20">
        <v>2007</v>
      </c>
      <c r="T96" s="20">
        <v>2008</v>
      </c>
      <c r="U96" s="20">
        <v>2009</v>
      </c>
    </row>
    <row r="97" spans="1:21" x14ac:dyDescent="0.2">
      <c r="A97" s="11" t="s">
        <v>6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4"/>
      <c r="S97" s="14"/>
      <c r="T97" s="14">
        <f>$T52/$Q52-1</f>
        <v>0.11279748964410774</v>
      </c>
      <c r="U97" s="15">
        <f>$U52/$Q52-1</f>
        <v>7.0521181970467639E-2</v>
      </c>
    </row>
    <row r="98" spans="1:21" x14ac:dyDescent="0.2">
      <c r="A98" s="11" t="s">
        <v>7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4"/>
      <c r="S98" s="14"/>
      <c r="T98" s="14">
        <f>$T53/$Q53-1</f>
        <v>8.1037745168816011E-2</v>
      </c>
      <c r="U98" s="16">
        <f>$U53/$Q53-1</f>
        <v>-2.2189630147500194E-2</v>
      </c>
    </row>
    <row r="99" spans="1:21" x14ac:dyDescent="0.2">
      <c r="A99" s="11" t="s">
        <v>8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4"/>
      <c r="S99" s="14"/>
      <c r="T99" s="14">
        <f>$T54/$Q54-1</f>
        <v>0.11874137053993161</v>
      </c>
      <c r="U99" s="16">
        <f>$U54/$Q54-1</f>
        <v>0.13153113872538325</v>
      </c>
    </row>
    <row r="100" spans="1:21" x14ac:dyDescent="0.2">
      <c r="A100" s="11" t="s">
        <v>9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4"/>
      <c r="S100" s="14"/>
      <c r="T100" s="14">
        <f>$T55/$Q55-1</f>
        <v>0.16046446200670084</v>
      </c>
      <c r="U100" s="16">
        <f>$U55/$Q55-1</f>
        <v>0.16542622573467347</v>
      </c>
    </row>
    <row r="101" spans="1:21" ht="13.5" thickBot="1" x14ac:dyDescent="0.25">
      <c r="A101" s="11" t="s">
        <v>10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4"/>
      <c r="S101" s="14"/>
      <c r="T101" s="14">
        <f>$T56/$Q56-1</f>
        <v>0.10383017997231203</v>
      </c>
      <c r="U101" s="17">
        <f>$U56/$Q56-1</f>
        <v>1.0844485463774811E-2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 Data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2012-02-03T08:29:17Z</dcterms:created>
  <dcterms:modified xsi:type="dcterms:W3CDTF">2012-02-03T08:29:26Z</dcterms:modified>
</cp:coreProperties>
</file>