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Graph" sheetId="1" r:id="rId1"/>
    <sheet name="Data for graph" sheetId="2" r:id="rId2"/>
    <sheet name="Oil spills locations" sheetId="3" r:id="rId3"/>
  </sheets>
  <definedNames/>
  <calcPr fullCalcOnLoad="1"/>
</workbook>
</file>

<file path=xl/sharedStrings.xml><?xml version="1.0" encoding="utf-8"?>
<sst xmlns="http://schemas.openxmlformats.org/spreadsheetml/2006/main" count="633" uniqueCount="262">
  <si>
    <t>Title:</t>
  </si>
  <si>
    <t>Unit:</t>
  </si>
  <si>
    <t>Tonnes Oil</t>
  </si>
  <si>
    <t>B</t>
  </si>
  <si>
    <t>DK</t>
  </si>
  <si>
    <t>EL</t>
  </si>
  <si>
    <t>F</t>
  </si>
  <si>
    <t>IRL</t>
  </si>
  <si>
    <t>L</t>
  </si>
  <si>
    <t>.</t>
  </si>
  <si>
    <t>NL</t>
  </si>
  <si>
    <t>A</t>
  </si>
  <si>
    <t>P</t>
  </si>
  <si>
    <t>FIN</t>
  </si>
  <si>
    <t>S</t>
  </si>
  <si>
    <t>UK</t>
  </si>
  <si>
    <t>D</t>
  </si>
  <si>
    <t>Volume of oil spills</t>
  </si>
  <si>
    <t>The volume of oil spilt is approximate as some of the records do not contain the exact amount of oil spilt</t>
  </si>
  <si>
    <t>Data transfered from barrels to tonnes by factor 1 tonnes = 7 barrels</t>
  </si>
  <si>
    <t>-</t>
  </si>
  <si>
    <t>:</t>
  </si>
  <si>
    <t xml:space="preserve">E </t>
  </si>
  <si>
    <t xml:space="preserve">I </t>
  </si>
  <si>
    <t>Source:</t>
  </si>
  <si>
    <t>Notes:</t>
  </si>
  <si>
    <t xml:space="preserve">1989-1998 raw data from ITOPF were processed (aggregation by country) by GIM (Barbara Bloeser). </t>
  </si>
  <si>
    <t>1999-2000 raw data were updated by ITOPF (16/07/01)</t>
  </si>
  <si>
    <t>&lt;7 tonnes</t>
  </si>
  <si>
    <t>&gt; 7tonnes</t>
  </si>
  <si>
    <t xml:space="preserve">total </t>
  </si>
  <si>
    <t>% &gt; 7tonnes</t>
  </si>
  <si>
    <t>percentage calculations</t>
  </si>
  <si>
    <t>L/D</t>
  </si>
  <si>
    <t>O op</t>
  </si>
  <si>
    <t>Col</t>
  </si>
  <si>
    <t>Gr</t>
  </si>
  <si>
    <t>Hull</t>
  </si>
  <si>
    <t>Fi</t>
  </si>
  <si>
    <t>Oth/Uknw</t>
  </si>
  <si>
    <t>tot</t>
  </si>
  <si>
    <t>Accidental tanker oil spills (above 7 tonnes per spill) from tankers, combined carriers and barges in Europe (EU-15)</t>
  </si>
  <si>
    <t>TR</t>
  </si>
  <si>
    <t>2001 raw data were update by ITOPF (22/08/02)</t>
  </si>
  <si>
    <t>EU-15 and CC</t>
  </si>
  <si>
    <t>SPILLS_</t>
  </si>
  <si>
    <t>SPILLS_ID</t>
  </si>
  <si>
    <t>LP</t>
  </si>
  <si>
    <t>YEAR</t>
  </si>
  <si>
    <t>TONNES</t>
  </si>
  <si>
    <t>LATDEG</t>
  </si>
  <si>
    <t>LATMIN</t>
  </si>
  <si>
    <t>LATNS</t>
  </si>
  <si>
    <t>LONGDEG</t>
  </si>
  <si>
    <t>LONGMIN</t>
  </si>
  <si>
    <t>LONGEW</t>
  </si>
  <si>
    <t>LAT</t>
  </si>
  <si>
    <t>LONG</t>
  </si>
  <si>
    <t>COUNTRY</t>
  </si>
  <si>
    <t>N</t>
  </si>
  <si>
    <t>W</t>
  </si>
  <si>
    <t>41.32</t>
  </si>
  <si>
    <t>-21.97</t>
  </si>
  <si>
    <t>51.50</t>
  </si>
  <si>
    <t>-3.50</t>
  </si>
  <si>
    <t>E</t>
  </si>
  <si>
    <t>58.93</t>
  </si>
  <si>
    <t>18.12</t>
  </si>
  <si>
    <t>50.00</t>
  </si>
  <si>
    <t>-2.00</t>
  </si>
  <si>
    <t>50.58</t>
  </si>
  <si>
    <t>-1.33</t>
  </si>
  <si>
    <t>42.25</t>
  </si>
  <si>
    <t>-8.83</t>
  </si>
  <si>
    <t>34.00</t>
  </si>
  <si>
    <t>12.00</t>
  </si>
  <si>
    <t>57.07</t>
  </si>
  <si>
    <t>18.47</t>
  </si>
  <si>
    <t>43.12</t>
  </si>
  <si>
    <t>9.62</t>
  </si>
  <si>
    <t>36.62</t>
  </si>
  <si>
    <t>-8.90</t>
  </si>
  <si>
    <t>46.43</t>
  </si>
  <si>
    <t>30.83</t>
  </si>
  <si>
    <t>35.92</t>
  </si>
  <si>
    <t>-3.03</t>
  </si>
  <si>
    <t>42.00</t>
  </si>
  <si>
    <t>9.00</t>
  </si>
  <si>
    <t>33.80</t>
  </si>
  <si>
    <t>26.78</t>
  </si>
  <si>
    <t>40.92</t>
  </si>
  <si>
    <t>19.25</t>
  </si>
  <si>
    <t>36.33</t>
  </si>
  <si>
    <t>19.72</t>
  </si>
  <si>
    <t>72.00</t>
  </si>
  <si>
    <t>27.00</t>
  </si>
  <si>
    <t>51.72</t>
  </si>
  <si>
    <t>-5.12</t>
  </si>
  <si>
    <t>55.35</t>
  </si>
  <si>
    <t>13.17</t>
  </si>
  <si>
    <t>40.65</t>
  </si>
  <si>
    <t>17.93</t>
  </si>
  <si>
    <t>48.38</t>
  </si>
  <si>
    <t>-4.48</t>
  </si>
  <si>
    <t>34.33</t>
  </si>
  <si>
    <t>35.67</t>
  </si>
  <si>
    <t>49.50</t>
  </si>
  <si>
    <t>-0.12</t>
  </si>
  <si>
    <t>41.12</t>
  </si>
  <si>
    <t>-9.92</t>
  </si>
  <si>
    <t>-10.00</t>
  </si>
  <si>
    <t>41.18</t>
  </si>
  <si>
    <t>-8.73</t>
  </si>
  <si>
    <t>50.98</t>
  </si>
  <si>
    <t>1.58</t>
  </si>
  <si>
    <t>52.90</t>
  </si>
  <si>
    <t>4.15</t>
  </si>
  <si>
    <t>48.18</t>
  </si>
  <si>
    <t>-5.20</t>
  </si>
  <si>
    <t>5.58</t>
  </si>
  <si>
    <t>35.83</t>
  </si>
  <si>
    <t>-0.50</t>
  </si>
  <si>
    <t>31.00</t>
  </si>
  <si>
    <t>32.25</t>
  </si>
  <si>
    <t>32.82</t>
  </si>
  <si>
    <t>12.68</t>
  </si>
  <si>
    <t>43.40</t>
  </si>
  <si>
    <t>-8.37</t>
  </si>
  <si>
    <t>35.58</t>
  </si>
  <si>
    <t>16.18</t>
  </si>
  <si>
    <t>44.40</t>
  </si>
  <si>
    <t>8.80</t>
  </si>
  <si>
    <t>58.83</t>
  </si>
  <si>
    <t>17.73</t>
  </si>
  <si>
    <t>48.58</t>
  </si>
  <si>
    <t>-4.70</t>
  </si>
  <si>
    <t>43.52</t>
  </si>
  <si>
    <t>-9.62</t>
  </si>
  <si>
    <t>37.93</t>
  </si>
  <si>
    <t>23.58</t>
  </si>
  <si>
    <t>52.30</t>
  </si>
  <si>
    <t>-5.82</t>
  </si>
  <si>
    <t>52.82</t>
  </si>
  <si>
    <t>1.78</t>
  </si>
  <si>
    <t>60.45</t>
  </si>
  <si>
    <t>57.42</t>
  </si>
  <si>
    <t>22.52</t>
  </si>
  <si>
    <t>53.38</t>
  </si>
  <si>
    <t>7.22</t>
  </si>
  <si>
    <t>44.73</t>
  </si>
  <si>
    <t>37.78</t>
  </si>
  <si>
    <t>50.67</t>
  </si>
  <si>
    <t>-12.07</t>
  </si>
  <si>
    <t>48.28</t>
  </si>
  <si>
    <t>-5.67</t>
  </si>
  <si>
    <t>36.10</t>
  </si>
  <si>
    <t>-5.35</t>
  </si>
  <si>
    <t>53.52</t>
  </si>
  <si>
    <t>8.15</t>
  </si>
  <si>
    <t>41.03</t>
  </si>
  <si>
    <t>28.95</t>
  </si>
  <si>
    <t>35.50</t>
  </si>
  <si>
    <t>24.80</t>
  </si>
  <si>
    <t>48.47</t>
  </si>
  <si>
    <t>-5.13</t>
  </si>
  <si>
    <t>45.08</t>
  </si>
  <si>
    <t>-7.83</t>
  </si>
  <si>
    <t>41.80</t>
  </si>
  <si>
    <t>11.82</t>
  </si>
  <si>
    <t>35.72</t>
  </si>
  <si>
    <t>-0.65</t>
  </si>
  <si>
    <t>36.92</t>
  </si>
  <si>
    <t>21.70</t>
  </si>
  <si>
    <t>35.82</t>
  </si>
  <si>
    <t>-0.27</t>
  </si>
  <si>
    <t>49.12</t>
  </si>
  <si>
    <t>-4.62</t>
  </si>
  <si>
    <t>41.08</t>
  </si>
  <si>
    <t>1.23</t>
  </si>
  <si>
    <t>55.73</t>
  </si>
  <si>
    <t>21.08</t>
  </si>
  <si>
    <t>59.13</t>
  </si>
  <si>
    <t>18.42</t>
  </si>
  <si>
    <t>52.22</t>
  </si>
  <si>
    <t>3.98</t>
  </si>
  <si>
    <t>56.05</t>
  </si>
  <si>
    <t>53.67</t>
  </si>
  <si>
    <t>-0.25</t>
  </si>
  <si>
    <t>38.25</t>
  </si>
  <si>
    <t>15.58</t>
  </si>
  <si>
    <t>53.45</t>
  </si>
  <si>
    <t>2.92</t>
  </si>
  <si>
    <t>60.00</t>
  </si>
  <si>
    <t>26.00</t>
  </si>
  <si>
    <t>51.33</t>
  </si>
  <si>
    <t>3.50</t>
  </si>
  <si>
    <t>47.58</t>
  </si>
  <si>
    <t>-6.72</t>
  </si>
  <si>
    <t>-15.52</t>
  </si>
  <si>
    <t>0.17</t>
  </si>
  <si>
    <t>41.00</t>
  </si>
  <si>
    <t>49.15</t>
  </si>
  <si>
    <t>-4.80</t>
  </si>
  <si>
    <t>35.88</t>
  </si>
  <si>
    <t>-5.97</t>
  </si>
  <si>
    <t>39.40</t>
  </si>
  <si>
    <t>22.97</t>
  </si>
  <si>
    <t>56.00</t>
  </si>
  <si>
    <t>16.07</t>
  </si>
  <si>
    <t>43.55</t>
  </si>
  <si>
    <t>10.23</t>
  </si>
  <si>
    <t>44.42</t>
  </si>
  <si>
    <t>8.82</t>
  </si>
  <si>
    <t>43.38</t>
  </si>
  <si>
    <t>-8.40</t>
  </si>
  <si>
    <t>61.25</t>
  </si>
  <si>
    <t>1.83</t>
  </si>
  <si>
    <t>38.47</t>
  </si>
  <si>
    <t>24.78</t>
  </si>
  <si>
    <t>59.88</t>
  </si>
  <si>
    <t>-1.42</t>
  </si>
  <si>
    <t>51.35</t>
  </si>
  <si>
    <t>2.77</t>
  </si>
  <si>
    <t>41.95</t>
  </si>
  <si>
    <t>5.93</t>
  </si>
  <si>
    <t>-8.72</t>
  </si>
  <si>
    <t>29.00</t>
  </si>
  <si>
    <t>36.22</t>
  </si>
  <si>
    <t>-12.98</t>
  </si>
  <si>
    <t>51.67</t>
  </si>
  <si>
    <t>-5.17</t>
  </si>
  <si>
    <t>47.20</t>
  </si>
  <si>
    <t>-4.60</t>
  </si>
  <si>
    <t>FRANCE</t>
  </si>
  <si>
    <t>51.23</t>
  </si>
  <si>
    <t>4.38</t>
  </si>
  <si>
    <t>BELGIUM</t>
  </si>
  <si>
    <t>39.08</t>
  </si>
  <si>
    <t>9.03</t>
  </si>
  <si>
    <t>ITALY</t>
  </si>
  <si>
    <t>55.88</t>
  </si>
  <si>
    <t>10.83</t>
  </si>
  <si>
    <t>DENMARK</t>
  </si>
  <si>
    <t>53.55</t>
  </si>
  <si>
    <t>9.98</t>
  </si>
  <si>
    <t>GERMANY</t>
  </si>
  <si>
    <t>54.72</t>
  </si>
  <si>
    <t>12.58</t>
  </si>
  <si>
    <t>51.17</t>
  </si>
  <si>
    <t>1.65</t>
  </si>
  <si>
    <t>UNITED KINGDOM</t>
  </si>
  <si>
    <t>53.28</t>
  </si>
  <si>
    <t>-2.87</t>
  </si>
  <si>
    <t>DATE            TONNES  COUNTRY         NAME    Deg Lat/Min Lat         Deg</t>
  </si>
  <si>
    <t>Long/Min Long</t>
  </si>
  <si>
    <t>29/00 E</t>
  </si>
  <si>
    <t>29/12/99        1290            TURKEY          Volgoneft 248   40/59 N</t>
  </si>
  <si>
    <t>28/47 E</t>
  </si>
  <si>
    <t>13/03/94        33000                   NASSIA  41/00 N</t>
  </si>
  <si>
    <t xml:space="preserve"> TURKEY </t>
  </si>
  <si>
    <t>ITOPF, 1999; ITOPF 2001; ITOPF 2002; ITOPF 2003</t>
  </si>
  <si>
    <t>(Prestige oil spill only)</t>
  </si>
</sst>
</file>

<file path=xl/styles.xml><?xml version="1.0" encoding="utf-8"?>
<styleSheet xmlns="http://schemas.openxmlformats.org/spreadsheetml/2006/main">
  <numFmts count="6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DKK&quot;;\-#,##0\ &quot;DKK&quot;"/>
    <numFmt numFmtId="165" formatCode="#,##0\ &quot;DKK&quot;;[Red]\-#,##0\ &quot;DKK&quot;"/>
    <numFmt numFmtId="166" formatCode="#,##0.00\ &quot;DKK&quot;;\-#,##0.00\ &quot;DKK&quot;"/>
    <numFmt numFmtId="167" formatCode="#,##0.00\ &quot;DKK&quot;;[Red]\-#,##0.00\ &quot;DKK&quot;"/>
    <numFmt numFmtId="168" formatCode="_-* #,##0\ &quot;DKK&quot;_-;\-* #,##0\ &quot;DKK&quot;_-;_-* &quot;-&quot;\ &quot;DKK&quot;_-;_-@_-"/>
    <numFmt numFmtId="169" formatCode="_-* #,##0\ _D_K_K_-;\-* #,##0\ _D_K_K_-;_-* &quot;-&quot;\ _D_K_K_-;_-@_-"/>
    <numFmt numFmtId="170" formatCode="_-* #,##0.00\ &quot;DKK&quot;_-;\-* #,##0.00\ &quot;DKK&quot;_-;_-* &quot;-&quot;??\ &quot;DKK&quot;_-;_-@_-"/>
    <numFmt numFmtId="171" formatCode="_-* #,##0.00\ _D_K_K_-;\-* #,##0.00\ _D_K_K_-;_-* &quot;-&quot;??\ _D_K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"/>
    <numFmt numFmtId="189" formatCode="&quot;kr&quot;\ #,##0_);\(&quot;kr&quot;\ #,##0\)"/>
    <numFmt numFmtId="190" formatCode="&quot;kr&quot;\ #,##0_);[Red]\(&quot;kr&quot;\ #,##0\)"/>
    <numFmt numFmtId="191" formatCode="&quot;kr&quot;\ #,##0.00_);\(&quot;kr&quot;\ #,##0.00\)"/>
    <numFmt numFmtId="192" formatCode="&quot;kr&quot;\ #,##0.00_);[Red]\(&quot;kr&quot;\ #,##0.00\)"/>
    <numFmt numFmtId="193" formatCode="_(&quot;kr&quot;\ * #,##0_);_(&quot;kr&quot;\ * \(#,##0\);_(&quot;kr&quot;\ * &quot;-&quot;_);_(@_)"/>
    <numFmt numFmtId="194" formatCode="_(&quot;kr&quot;\ * #,##0.00_);_(&quot;kr&quot;\ * \(#,##0.00\);_(&quot;kr&quot;\ * &quot;-&quot;??_);_(@_)"/>
    <numFmt numFmtId="195" formatCode="&quot;fl&quot;\ #,##0_-;&quot;fl&quot;\ #,##0\-"/>
    <numFmt numFmtId="196" formatCode="&quot;fl&quot;\ #,##0_-;[Red]&quot;fl&quot;\ #,##0\-"/>
    <numFmt numFmtId="197" formatCode="&quot;fl&quot;\ #,##0.00_-;&quot;fl&quot;\ #,##0.00\-"/>
    <numFmt numFmtId="198" formatCode="&quot;fl&quot;\ #,##0.00_-;[Red]&quot;fl&quot;\ #,##0.00\-"/>
    <numFmt numFmtId="199" formatCode="_-&quot;fl&quot;\ * #,##0_-;_-&quot;fl&quot;\ * #,##0\-;_-&quot;fl&quot;\ * &quot;-&quot;_-;_-@_-"/>
    <numFmt numFmtId="200" formatCode="_-* #,##0_-;_-* #,##0\-;_-* &quot;-&quot;_-;_-@_-"/>
    <numFmt numFmtId="201" formatCode="_-&quot;fl&quot;\ * #,##0.00_-;_-&quot;fl&quot;\ * #,##0.00\-;_-&quot;fl&quot;\ * &quot;-&quot;??_-;_-@_-"/>
    <numFmt numFmtId="202" formatCode="_-* #,##0.00_-;_-* #,##0.00\-;_-* &quot;-&quot;??_-;_-@_-"/>
    <numFmt numFmtId="203" formatCode="0.0"/>
    <numFmt numFmtId="204" formatCode="#\ ##0.00"/>
    <numFmt numFmtId="205" formatCode="#,#00"/>
    <numFmt numFmtId="206" formatCode="#\ ##,000"/>
    <numFmt numFmtId="207" formatCode="#\ ##.##"/>
    <numFmt numFmtId="208" formatCode="#\ ##.00"/>
    <numFmt numFmtId="209" formatCode="#\ ###.00"/>
    <numFmt numFmtId="210" formatCode="#\ ###.0"/>
    <numFmt numFmtId="211" formatCode="#\ ###\ ###"/>
    <numFmt numFmtId="212" formatCode="#,##0;\-#,##0;\–"/>
    <numFmt numFmtId="213" formatCode="#\ ###\ ##0"/>
    <numFmt numFmtId="214" formatCode="0.00000"/>
    <numFmt numFmtId="215" formatCode="0.0000"/>
    <numFmt numFmtId="216" formatCode="0.000"/>
    <numFmt numFmtId="217" formatCode="0.0%"/>
    <numFmt numFmtId="218" formatCode="##\ ###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Protection="0">
      <alignment horizontal="left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2" fillId="0" borderId="0" applyBorder="0" applyProtection="0">
      <alignment horizontal="right"/>
    </xf>
  </cellStyleXfs>
  <cellXfs count="11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1" fillId="0" borderId="1" xfId="15" applyFont="1" applyProtection="1">
      <alignment horizontal="left"/>
      <protection locked="0"/>
    </xf>
    <xf numFmtId="0" fontId="3" fillId="0" borderId="0" xfId="0" applyFont="1" applyAlignment="1">
      <alignment/>
    </xf>
    <xf numFmtId="188" fontId="2" fillId="0" borderId="0" xfId="23">
      <alignment horizontal="right"/>
    </xf>
    <xf numFmtId="188" fontId="2" fillId="0" borderId="0" xfId="23" applyFont="1">
      <alignment horizontal="right"/>
    </xf>
    <xf numFmtId="0" fontId="0" fillId="0" borderId="0" xfId="0" applyNumberFormat="1" applyAlignment="1" applyProtection="1">
      <alignment horizontal="left"/>
      <protection locked="0"/>
    </xf>
    <xf numFmtId="203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88" fontId="2" fillId="0" borderId="0" xfId="23" applyFont="1" applyAlignment="1">
      <alignment horizontal="left"/>
    </xf>
  </cellXfs>
  <cellStyles count="10">
    <cellStyle name="Normal" xfId="0"/>
    <cellStyle name="CountryColumnDottedVert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TableValue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2625"/>
          <c:w val="0.958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graph'!$C$5</c:f>
              <c:strCache>
                <c:ptCount val="1"/>
                <c:pt idx="0">
                  <c:v>EU-15 and CC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for graph'!$B$8:$B$19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'Data for graph'!$C$8:$C$19</c:f>
              <c:numCache>
                <c:ptCount val="12"/>
                <c:pt idx="0">
                  <c:v>152135</c:v>
                </c:pt>
                <c:pt idx="1">
                  <c:v>73330</c:v>
                </c:pt>
                <c:pt idx="2">
                  <c:v>96014</c:v>
                </c:pt>
                <c:pt idx="3">
                  <c:v>45915</c:v>
                </c:pt>
                <c:pt idx="4">
                  <c:v>109</c:v>
                </c:pt>
                <c:pt idx="5">
                  <c:v>71458</c:v>
                </c:pt>
                <c:pt idx="6">
                  <c:v>8572</c:v>
                </c:pt>
                <c:pt idx="7">
                  <c:v>171</c:v>
                </c:pt>
                <c:pt idx="8">
                  <c:v>21255</c:v>
                </c:pt>
                <c:pt idx="9">
                  <c:v>250</c:v>
                </c:pt>
                <c:pt idx="10">
                  <c:v>2628</c:v>
                </c:pt>
                <c:pt idx="11">
                  <c:v>77000</c:v>
                </c:pt>
              </c:numCache>
            </c:numRef>
          </c:val>
        </c:ser>
        <c:axId val="6019601"/>
        <c:axId val="54176410"/>
      </c:bar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6410"/>
        <c:crosses val="autoZero"/>
        <c:auto val="1"/>
        <c:lblOffset val="100"/>
        <c:noMultiLvlLbl val="0"/>
      </c:catAx>
      <c:valAx>
        <c:axId val="54176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0.0545</cdr:y>
    </cdr:from>
    <cdr:to>
      <cdr:x>0.135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524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Tonnes</a:t>
          </a:r>
        </a:p>
      </cdr:txBody>
    </cdr:sp>
  </cdr:relSizeAnchor>
  <cdr:relSizeAnchor xmlns:cdr="http://schemas.openxmlformats.org/drawingml/2006/chartDrawing">
    <cdr:from>
      <cdr:x>0.22725</cdr:x>
      <cdr:y>0.07175</cdr:y>
    </cdr:from>
    <cdr:to>
      <cdr:x>0.2435</cdr:x>
      <cdr:y>0.1445</cdr:y>
    </cdr:to>
    <cdr:sp>
      <cdr:nvSpPr>
        <cdr:cNvPr id="2" name="TextBox 4"/>
        <cdr:cNvSpPr txBox="1">
          <a:spLocks noChangeArrowheads="1"/>
        </cdr:cNvSpPr>
      </cdr:nvSpPr>
      <cdr:spPr>
        <a:xfrm>
          <a:off x="1057275" y="2000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0.768</cdr:y>
    </cdr:from>
    <cdr:to>
      <cdr:x>0.48875</cdr:x>
      <cdr:y>0.84075</cdr:y>
    </cdr:to>
    <cdr:sp>
      <cdr:nvSpPr>
        <cdr:cNvPr id="3" name="TextBox 6"/>
        <cdr:cNvSpPr txBox="1">
          <a:spLocks noChangeArrowheads="1"/>
        </cdr:cNvSpPr>
      </cdr:nvSpPr>
      <cdr:spPr>
        <a:xfrm>
          <a:off x="2000250" y="2200275"/>
          <a:ext cx="285750" cy="209550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109</a:t>
          </a:r>
        </a:p>
      </cdr:txBody>
    </cdr:sp>
  </cdr:relSizeAnchor>
  <cdr:relSizeAnchor xmlns:cdr="http://schemas.openxmlformats.org/drawingml/2006/chartDrawing">
    <cdr:from>
      <cdr:x>0.7765</cdr:x>
      <cdr:y>0.768</cdr:y>
    </cdr:from>
    <cdr:to>
      <cdr:x>0.8375</cdr:x>
      <cdr:y>0.84075</cdr:y>
    </cdr:to>
    <cdr:sp>
      <cdr:nvSpPr>
        <cdr:cNvPr id="4" name="TextBox 7"/>
        <cdr:cNvSpPr txBox="1">
          <a:spLocks noChangeArrowheads="1"/>
        </cdr:cNvSpPr>
      </cdr:nvSpPr>
      <cdr:spPr>
        <a:xfrm>
          <a:off x="3629025" y="2200275"/>
          <a:ext cx="285750" cy="209550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</a:t>
          </a:r>
        </a:p>
      </cdr:txBody>
    </cdr:sp>
  </cdr:relSizeAnchor>
  <cdr:relSizeAnchor xmlns:cdr="http://schemas.openxmlformats.org/drawingml/2006/chartDrawing">
    <cdr:from>
      <cdr:x>0.63475</cdr:x>
      <cdr:y>0.768</cdr:y>
    </cdr:from>
    <cdr:to>
      <cdr:x>0.69575</cdr:x>
      <cdr:y>0.84075</cdr:y>
    </cdr:to>
    <cdr:sp>
      <cdr:nvSpPr>
        <cdr:cNvPr id="5" name="TextBox 8"/>
        <cdr:cNvSpPr txBox="1">
          <a:spLocks noChangeArrowheads="1"/>
        </cdr:cNvSpPr>
      </cdr:nvSpPr>
      <cdr:spPr>
        <a:xfrm>
          <a:off x="2962275" y="2200275"/>
          <a:ext cx="285750" cy="209550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171</a:t>
          </a:r>
        </a:p>
      </cdr:txBody>
    </cdr:sp>
  </cdr:relSizeAnchor>
  <cdr:relSizeAnchor xmlns:cdr="http://schemas.openxmlformats.org/drawingml/2006/chartDrawing">
    <cdr:from>
      <cdr:x>0.8485</cdr:x>
      <cdr:y>0.768</cdr:y>
    </cdr:from>
    <cdr:to>
      <cdr:x>0.92375</cdr:x>
      <cdr:y>0.84075</cdr:y>
    </cdr:to>
    <cdr:sp>
      <cdr:nvSpPr>
        <cdr:cNvPr id="6" name="TextBox 10"/>
        <cdr:cNvSpPr txBox="1">
          <a:spLocks noChangeArrowheads="1"/>
        </cdr:cNvSpPr>
      </cdr:nvSpPr>
      <cdr:spPr>
        <a:xfrm>
          <a:off x="3962400" y="2200275"/>
          <a:ext cx="352425" cy="209550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2628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9525</xdr:rowOff>
    </xdr:from>
    <xdr:to>
      <xdr:col>7</xdr:col>
      <xdr:colOff>85725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742950" y="4953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8" sqref="K7:K8"/>
    </sheetView>
  </sheetViews>
  <sheetFormatPr defaultColWidth="11.421875" defaultRowHeight="12.75"/>
  <sheetData>
    <row r="1" ht="12.75">
      <c r="A1" t="s">
        <v>41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G21" sqref="G21"/>
    </sheetView>
  </sheetViews>
  <sheetFormatPr defaultColWidth="11.421875" defaultRowHeight="12.75"/>
  <cols>
    <col min="1" max="1" width="5.140625" style="0" customWidth="1"/>
    <col min="2" max="2" width="9.7109375" style="0" customWidth="1"/>
    <col min="4" max="4" width="8.28125" style="0" customWidth="1"/>
    <col min="5" max="5" width="7.7109375" style="0" customWidth="1"/>
    <col min="6" max="6" width="8.421875" style="0" customWidth="1"/>
    <col min="7" max="8" width="8.140625" style="0" customWidth="1"/>
    <col min="9" max="9" width="7.8515625" style="0" customWidth="1"/>
    <col min="10" max="10" width="7.140625" style="0" customWidth="1"/>
    <col min="11" max="11" width="7.28125" style="0" customWidth="1"/>
    <col min="12" max="12" width="6.140625" style="0" customWidth="1"/>
    <col min="13" max="13" width="6.57421875" style="0" customWidth="1"/>
    <col min="14" max="14" width="6.00390625" style="0" customWidth="1"/>
    <col min="15" max="15" width="8.00390625" style="0" customWidth="1"/>
    <col min="16" max="16" width="6.28125" style="0" customWidth="1"/>
    <col min="17" max="17" width="4.8515625" style="0" customWidth="1"/>
    <col min="18" max="18" width="6.8515625" style="0" customWidth="1"/>
    <col min="19" max="19" width="7.57421875" style="0" customWidth="1"/>
  </cols>
  <sheetData>
    <row r="2" spans="1:13" ht="12.75">
      <c r="A2" t="s">
        <v>0</v>
      </c>
      <c r="B2" s="1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t="s">
        <v>1</v>
      </c>
      <c r="B3" t="s">
        <v>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5" spans="3:19" ht="12.75">
      <c r="C5" s="3" t="s">
        <v>44</v>
      </c>
      <c r="D5" s="3" t="s">
        <v>3</v>
      </c>
      <c r="E5" s="3" t="s">
        <v>4</v>
      </c>
      <c r="F5" s="3" t="s">
        <v>16</v>
      </c>
      <c r="G5" s="3" t="s">
        <v>5</v>
      </c>
      <c r="H5" s="3" t="s">
        <v>22</v>
      </c>
      <c r="I5" s="3" t="s">
        <v>6</v>
      </c>
      <c r="J5" s="3" t="s">
        <v>7</v>
      </c>
      <c r="K5" s="3" t="s">
        <v>23</v>
      </c>
      <c r="L5" s="3" t="s">
        <v>8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42</v>
      </c>
    </row>
    <row r="6" spans="2:19" ht="12.75">
      <c r="B6" s="4">
        <v>1989</v>
      </c>
      <c r="C6" s="5">
        <f>SUM(D6:S6)</f>
        <v>26335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9</v>
      </c>
      <c r="M6" s="6" t="s">
        <v>20</v>
      </c>
      <c r="N6" s="6" t="s">
        <v>9</v>
      </c>
      <c r="O6" s="5">
        <v>25500</v>
      </c>
      <c r="P6" s="6" t="s">
        <v>20</v>
      </c>
      <c r="Q6" s="6" t="s">
        <v>20</v>
      </c>
      <c r="R6" s="5">
        <v>835</v>
      </c>
      <c r="S6" s="6" t="s">
        <v>20</v>
      </c>
    </row>
    <row r="7" spans="2:19" ht="12.75">
      <c r="B7" s="4">
        <v>1990</v>
      </c>
      <c r="C7" s="5">
        <f aca="true" t="shared" si="0" ref="C7:C19">SUM(D7:S7)</f>
        <v>3787</v>
      </c>
      <c r="D7" s="5">
        <v>71</v>
      </c>
      <c r="E7" s="6" t="s">
        <v>20</v>
      </c>
      <c r="F7" s="5">
        <v>143</v>
      </c>
      <c r="G7" s="5">
        <v>1100</v>
      </c>
      <c r="H7" s="5">
        <v>18</v>
      </c>
      <c r="I7" s="6" t="s">
        <v>20</v>
      </c>
      <c r="J7" s="6" t="s">
        <v>20</v>
      </c>
      <c r="K7" s="6" t="s">
        <v>20</v>
      </c>
      <c r="L7" s="6" t="s">
        <v>9</v>
      </c>
      <c r="M7" s="5">
        <v>100</v>
      </c>
      <c r="N7" s="6" t="s">
        <v>9</v>
      </c>
      <c r="O7" s="5">
        <v>100</v>
      </c>
      <c r="P7" s="6" t="s">
        <v>20</v>
      </c>
      <c r="Q7" s="5">
        <v>900</v>
      </c>
      <c r="R7" s="5">
        <v>1355</v>
      </c>
      <c r="S7" s="6" t="s">
        <v>20</v>
      </c>
    </row>
    <row r="8" spans="2:19" ht="12.75">
      <c r="B8" s="4">
        <v>1991</v>
      </c>
      <c r="C8" s="5">
        <f t="shared" si="0"/>
        <v>152135</v>
      </c>
      <c r="D8" s="6" t="s">
        <v>20</v>
      </c>
      <c r="E8" s="6" t="s">
        <v>20</v>
      </c>
      <c r="F8" s="6" t="s">
        <v>20</v>
      </c>
      <c r="G8" s="6" t="s">
        <v>20</v>
      </c>
      <c r="H8" s="5">
        <v>10</v>
      </c>
      <c r="I8" s="6" t="s">
        <v>20</v>
      </c>
      <c r="J8" s="6" t="s">
        <v>20</v>
      </c>
      <c r="K8" s="5">
        <v>151900</v>
      </c>
      <c r="L8" s="6" t="s">
        <v>9</v>
      </c>
      <c r="M8" s="5">
        <v>150</v>
      </c>
      <c r="N8" s="6" t="s">
        <v>9</v>
      </c>
      <c r="O8" s="6" t="s">
        <v>20</v>
      </c>
      <c r="P8" s="6" t="s">
        <v>20</v>
      </c>
      <c r="Q8" s="5">
        <v>50</v>
      </c>
      <c r="R8" s="5">
        <v>25</v>
      </c>
      <c r="S8" s="6" t="s">
        <v>20</v>
      </c>
    </row>
    <row r="9" spans="2:19" ht="12.75">
      <c r="B9" s="4">
        <v>1992</v>
      </c>
      <c r="C9" s="5">
        <f t="shared" si="0"/>
        <v>73330</v>
      </c>
      <c r="D9" s="6" t="s">
        <v>20</v>
      </c>
      <c r="E9" s="6" t="s">
        <v>20</v>
      </c>
      <c r="F9" s="6" t="s">
        <v>20</v>
      </c>
      <c r="G9" s="5">
        <v>1515</v>
      </c>
      <c r="H9" s="5">
        <v>71429</v>
      </c>
      <c r="I9" s="6" t="s">
        <v>20</v>
      </c>
      <c r="J9" s="6" t="s">
        <v>20</v>
      </c>
      <c r="K9" s="5">
        <v>10</v>
      </c>
      <c r="L9" s="6" t="s">
        <v>9</v>
      </c>
      <c r="M9" s="5">
        <v>348</v>
      </c>
      <c r="N9" s="6" t="s">
        <v>9</v>
      </c>
      <c r="O9" s="6" t="s">
        <v>20</v>
      </c>
      <c r="P9" s="6" t="s">
        <v>20</v>
      </c>
      <c r="Q9" s="6" t="s">
        <v>20</v>
      </c>
      <c r="R9" s="5">
        <v>28</v>
      </c>
      <c r="S9" s="6" t="s">
        <v>20</v>
      </c>
    </row>
    <row r="10" spans="2:19" ht="12.75">
      <c r="B10" s="4">
        <v>1993</v>
      </c>
      <c r="C10" s="5">
        <f t="shared" si="0"/>
        <v>96014</v>
      </c>
      <c r="D10" s="5">
        <v>4100</v>
      </c>
      <c r="E10" s="6" t="s">
        <v>20</v>
      </c>
      <c r="F10" s="5">
        <v>61</v>
      </c>
      <c r="G10" s="5">
        <v>300</v>
      </c>
      <c r="H10" s="6" t="s">
        <v>20</v>
      </c>
      <c r="I10" s="5">
        <v>2000</v>
      </c>
      <c r="J10" s="6" t="s">
        <v>20</v>
      </c>
      <c r="K10" s="5">
        <v>14</v>
      </c>
      <c r="L10" s="6" t="s">
        <v>9</v>
      </c>
      <c r="M10" s="6" t="s">
        <v>20</v>
      </c>
      <c r="N10" s="6" t="s">
        <v>9</v>
      </c>
      <c r="O10" s="6" t="s">
        <v>20</v>
      </c>
      <c r="P10" s="6" t="s">
        <v>20</v>
      </c>
      <c r="Q10" s="5">
        <v>17</v>
      </c>
      <c r="R10" s="5">
        <v>89522</v>
      </c>
      <c r="S10" s="6" t="s">
        <v>20</v>
      </c>
    </row>
    <row r="11" spans="2:19" ht="12.75">
      <c r="B11" s="4">
        <v>1994</v>
      </c>
      <c r="C11" s="5">
        <f t="shared" si="0"/>
        <v>45915</v>
      </c>
      <c r="D11" s="6" t="s">
        <v>20</v>
      </c>
      <c r="E11" s="6" t="s">
        <v>20</v>
      </c>
      <c r="F11" s="6" t="s">
        <v>20</v>
      </c>
      <c r="G11" s="5">
        <v>608</v>
      </c>
      <c r="H11" s="5">
        <v>282</v>
      </c>
      <c r="I11" s="6" t="s">
        <v>20</v>
      </c>
      <c r="J11" s="6" t="s">
        <v>20</v>
      </c>
      <c r="K11" s="5">
        <v>25</v>
      </c>
      <c r="L11" s="6" t="s">
        <v>9</v>
      </c>
      <c r="M11" s="6" t="s">
        <v>20</v>
      </c>
      <c r="N11" s="6" t="s">
        <v>9</v>
      </c>
      <c r="O11" s="5">
        <v>12000</v>
      </c>
      <c r="P11" s="6" t="s">
        <v>20</v>
      </c>
      <c r="Q11" s="6" t="s">
        <v>20</v>
      </c>
      <c r="R11" s="6" t="s">
        <v>20</v>
      </c>
      <c r="S11" s="6">
        <v>33000</v>
      </c>
    </row>
    <row r="12" spans="2:19" ht="12.75">
      <c r="B12" s="4">
        <v>1995</v>
      </c>
      <c r="C12" s="5">
        <f t="shared" si="0"/>
        <v>109</v>
      </c>
      <c r="D12" s="6" t="s">
        <v>20</v>
      </c>
      <c r="E12" s="5" t="s">
        <v>21</v>
      </c>
      <c r="F12" s="5">
        <v>29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9</v>
      </c>
      <c r="M12" s="5">
        <v>10</v>
      </c>
      <c r="N12" s="6" t="s">
        <v>9</v>
      </c>
      <c r="O12" s="6" t="s">
        <v>20</v>
      </c>
      <c r="P12" s="6" t="s">
        <v>20</v>
      </c>
      <c r="Q12" s="5">
        <v>70</v>
      </c>
      <c r="R12" s="6" t="s">
        <v>20</v>
      </c>
      <c r="S12" s="6" t="s">
        <v>20</v>
      </c>
    </row>
    <row r="13" spans="2:19" ht="12.75">
      <c r="B13" s="4">
        <v>1996</v>
      </c>
      <c r="C13" s="5">
        <f t="shared" si="0"/>
        <v>71458</v>
      </c>
      <c r="D13" s="6" t="s">
        <v>20</v>
      </c>
      <c r="E13" s="6" t="s">
        <v>20</v>
      </c>
      <c r="F13" s="6" t="s">
        <v>20</v>
      </c>
      <c r="G13" s="5">
        <v>29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9</v>
      </c>
      <c r="M13" s="6" t="s">
        <v>20</v>
      </c>
      <c r="N13" s="6" t="s">
        <v>9</v>
      </c>
      <c r="O13" s="6" t="s">
        <v>20</v>
      </c>
      <c r="P13" s="6" t="s">
        <v>20</v>
      </c>
      <c r="Q13" s="6" t="s">
        <v>20</v>
      </c>
      <c r="R13" s="5">
        <v>71429</v>
      </c>
      <c r="S13" s="6" t="s">
        <v>20</v>
      </c>
    </row>
    <row r="14" spans="2:19" ht="12.75">
      <c r="B14" s="4">
        <v>1997</v>
      </c>
      <c r="C14" s="5">
        <f t="shared" si="0"/>
        <v>8572</v>
      </c>
      <c r="D14" s="6" t="s">
        <v>20</v>
      </c>
      <c r="E14" s="6" t="s">
        <v>20</v>
      </c>
      <c r="F14" s="6" t="s">
        <v>20</v>
      </c>
      <c r="G14" s="5">
        <v>900</v>
      </c>
      <c r="H14" s="6" t="s">
        <v>20</v>
      </c>
      <c r="I14" s="5">
        <v>7329</v>
      </c>
      <c r="J14" s="6" t="s">
        <v>20</v>
      </c>
      <c r="K14" s="6" t="s">
        <v>20</v>
      </c>
      <c r="L14" s="6" t="s">
        <v>9</v>
      </c>
      <c r="M14" s="6" t="s">
        <v>20</v>
      </c>
      <c r="N14" s="6" t="s">
        <v>9</v>
      </c>
      <c r="O14" s="6" t="s">
        <v>20</v>
      </c>
      <c r="P14" s="6" t="s">
        <v>20</v>
      </c>
      <c r="Q14" s="6" t="s">
        <v>20</v>
      </c>
      <c r="R14" s="5">
        <v>343</v>
      </c>
      <c r="S14" s="6" t="s">
        <v>20</v>
      </c>
    </row>
    <row r="15" spans="2:19" ht="12.75">
      <c r="B15" s="4">
        <v>1998</v>
      </c>
      <c r="C15" s="5">
        <f t="shared" si="0"/>
        <v>171</v>
      </c>
      <c r="D15" s="6" t="s">
        <v>20</v>
      </c>
      <c r="E15" s="5">
        <v>28</v>
      </c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9</v>
      </c>
      <c r="M15" s="6" t="s">
        <v>20</v>
      </c>
      <c r="N15" s="6" t="s">
        <v>9</v>
      </c>
      <c r="O15" s="5">
        <v>143</v>
      </c>
      <c r="P15" s="6" t="s">
        <v>20</v>
      </c>
      <c r="Q15" s="6" t="s">
        <v>20</v>
      </c>
      <c r="R15" s="6" t="s">
        <v>20</v>
      </c>
      <c r="S15" s="6" t="s">
        <v>20</v>
      </c>
    </row>
    <row r="16" spans="2:19" ht="12.75">
      <c r="B16" s="4">
        <v>1999</v>
      </c>
      <c r="C16" s="5">
        <f t="shared" si="0"/>
        <v>21255</v>
      </c>
      <c r="D16" s="6">
        <v>40</v>
      </c>
      <c r="E16" s="6">
        <v>75</v>
      </c>
      <c r="F16" s="6" t="s">
        <v>20</v>
      </c>
      <c r="G16" s="6" t="s">
        <v>20</v>
      </c>
      <c r="H16" s="6" t="s">
        <v>20</v>
      </c>
      <c r="I16" s="6">
        <v>19800</v>
      </c>
      <c r="J16" s="6" t="s">
        <v>20</v>
      </c>
      <c r="K16" s="6">
        <v>50</v>
      </c>
      <c r="L16" s="6" t="s">
        <v>20</v>
      </c>
      <c r="M16" s="6" t="s">
        <v>20</v>
      </c>
      <c r="N16" s="6" t="s">
        <v>20</v>
      </c>
      <c r="O16" s="6" t="s">
        <v>20</v>
      </c>
      <c r="P16" s="6" t="s">
        <v>20</v>
      </c>
      <c r="Q16" s="6" t="s">
        <v>20</v>
      </c>
      <c r="R16" s="6" t="s">
        <v>20</v>
      </c>
      <c r="S16" s="6">
        <v>1290</v>
      </c>
    </row>
    <row r="17" spans="2:19" ht="12.75">
      <c r="B17" s="4">
        <v>2000</v>
      </c>
      <c r="C17" s="5">
        <f t="shared" si="0"/>
        <v>250</v>
      </c>
      <c r="D17" s="6" t="s">
        <v>20</v>
      </c>
      <c r="E17" s="6" t="s">
        <v>20</v>
      </c>
      <c r="F17" s="6">
        <v>250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6" t="s">
        <v>20</v>
      </c>
      <c r="R17" s="6" t="s">
        <v>20</v>
      </c>
      <c r="S17" s="6" t="s">
        <v>20</v>
      </c>
    </row>
    <row r="18" spans="2:19" ht="12.75">
      <c r="B18" s="4">
        <v>2001</v>
      </c>
      <c r="C18" s="5">
        <f t="shared" si="0"/>
        <v>2628</v>
      </c>
      <c r="D18" s="6" t="s">
        <v>20</v>
      </c>
      <c r="E18" s="6">
        <v>2400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20</v>
      </c>
      <c r="Q18" s="6" t="s">
        <v>20</v>
      </c>
      <c r="R18" s="6">
        <v>228</v>
      </c>
      <c r="S18" s="6" t="s">
        <v>20</v>
      </c>
    </row>
    <row r="19" spans="2:19" ht="12.75">
      <c r="B19" s="4">
        <v>2002</v>
      </c>
      <c r="C19" s="5">
        <f t="shared" si="0"/>
        <v>77000</v>
      </c>
      <c r="D19" s="10" t="s">
        <v>261</v>
      </c>
      <c r="E19" s="6"/>
      <c r="F19" s="6"/>
      <c r="G19" s="6"/>
      <c r="H19" s="6">
        <v>77000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" ht="12.75">
      <c r="A20" t="s">
        <v>24</v>
      </c>
      <c r="B20" s="7" t="s">
        <v>260</v>
      </c>
    </row>
    <row r="22" spans="1:2" ht="12.75">
      <c r="A22" t="s">
        <v>25</v>
      </c>
      <c r="B22" s="1" t="s">
        <v>18</v>
      </c>
    </row>
    <row r="23" ht="12.75">
      <c r="B23" s="1" t="s">
        <v>19</v>
      </c>
    </row>
    <row r="24" ht="12.75">
      <c r="B24" t="s">
        <v>26</v>
      </c>
    </row>
    <row r="25" ht="12.75">
      <c r="B25" t="s">
        <v>27</v>
      </c>
    </row>
    <row r="26" ht="12.75">
      <c r="B26" t="s">
        <v>43</v>
      </c>
    </row>
    <row r="27" ht="12.75">
      <c r="A27" t="s">
        <v>32</v>
      </c>
    </row>
    <row r="28" spans="2:5" ht="12.75">
      <c r="B28" t="s">
        <v>28</v>
      </c>
      <c r="C28" t="s">
        <v>29</v>
      </c>
      <c r="D28" t="s">
        <v>30</v>
      </c>
      <c r="E28" t="s">
        <v>31</v>
      </c>
    </row>
    <row r="29" spans="1:5" ht="12.75">
      <c r="A29" t="s">
        <v>33</v>
      </c>
      <c r="B29">
        <v>2763</v>
      </c>
      <c r="C29">
        <v>314</v>
      </c>
      <c r="D29">
        <v>3077</v>
      </c>
      <c r="E29" s="8">
        <f>C29/$C$37*100</f>
        <v>22.86962855061908</v>
      </c>
    </row>
    <row r="30" spans="1:5" ht="12.75">
      <c r="A30" t="s">
        <v>3</v>
      </c>
      <c r="B30">
        <v>541</v>
      </c>
      <c r="C30">
        <v>25</v>
      </c>
      <c r="D30">
        <v>566</v>
      </c>
      <c r="E30" s="8">
        <f aca="true" t="shared" si="1" ref="E30:E36">C30/$C$37*100</f>
        <v>1.820830298616169</v>
      </c>
    </row>
    <row r="31" spans="1:5" ht="12.75">
      <c r="A31" t="s">
        <v>34</v>
      </c>
      <c r="B31">
        <v>1165</v>
      </c>
      <c r="C31">
        <v>47</v>
      </c>
      <c r="D31">
        <v>1212</v>
      </c>
      <c r="E31" s="8">
        <f t="shared" si="1"/>
        <v>3.423160961398398</v>
      </c>
    </row>
    <row r="32" spans="1:5" ht="12.75">
      <c r="A32" t="s">
        <v>35</v>
      </c>
      <c r="B32">
        <v>159</v>
      </c>
      <c r="C32">
        <v>332</v>
      </c>
      <c r="D32">
        <v>491</v>
      </c>
      <c r="E32" s="8">
        <f t="shared" si="1"/>
        <v>24.18062636562272</v>
      </c>
    </row>
    <row r="33" spans="1:5" ht="12.75">
      <c r="A33" t="s">
        <v>36</v>
      </c>
      <c r="B33">
        <v>221</v>
      </c>
      <c r="C33">
        <v>302</v>
      </c>
      <c r="D33">
        <v>523</v>
      </c>
      <c r="E33" s="8">
        <f t="shared" si="1"/>
        <v>21.99563000728332</v>
      </c>
    </row>
    <row r="34" spans="1:5" ht="12.75">
      <c r="A34" t="s">
        <v>37</v>
      </c>
      <c r="B34">
        <v>561</v>
      </c>
      <c r="C34">
        <v>120</v>
      </c>
      <c r="D34">
        <v>681</v>
      </c>
      <c r="E34" s="8">
        <f t="shared" si="1"/>
        <v>8.73998543335761</v>
      </c>
    </row>
    <row r="35" spans="1:5" ht="12.75">
      <c r="A35" t="s">
        <v>38</v>
      </c>
      <c r="B35">
        <v>149</v>
      </c>
      <c r="C35">
        <v>35</v>
      </c>
      <c r="D35">
        <v>184</v>
      </c>
      <c r="E35" s="8">
        <f t="shared" si="1"/>
        <v>2.5491624180626364</v>
      </c>
    </row>
    <row r="36" spans="1:5" ht="12.75">
      <c r="A36" t="s">
        <v>39</v>
      </c>
      <c r="B36">
        <v>2217</v>
      </c>
      <c r="C36">
        <v>198</v>
      </c>
      <c r="D36">
        <v>2415</v>
      </c>
      <c r="E36" s="8">
        <f t="shared" si="1"/>
        <v>14.420975965040059</v>
      </c>
    </row>
    <row r="37" spans="1:5" ht="12.75">
      <c r="A37" t="s">
        <v>40</v>
      </c>
      <c r="B37">
        <f>SUM(B29:B36)</f>
        <v>7776</v>
      </c>
      <c r="C37">
        <f>D37-B37</f>
        <v>1373</v>
      </c>
      <c r="D37">
        <f>SUM(D29:D36)</f>
        <v>9149</v>
      </c>
      <c r="E37" s="8">
        <f>C37/$C$37*100</f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pane ySplit="510" topLeftCell="BM79" activePane="bottomLeft" state="split"/>
      <selection pane="topLeft" activeCell="M103" sqref="M103"/>
      <selection pane="bottomLeft" activeCell="H105" sqref="H105"/>
    </sheetView>
  </sheetViews>
  <sheetFormatPr defaultColWidth="11.421875" defaultRowHeight="12.75"/>
  <cols>
    <col min="1" max="16384" width="9.140625" style="0" customWidth="1"/>
  </cols>
  <sheetData>
    <row r="1" spans="1:14" ht="12.7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</row>
    <row r="2" spans="1:13" ht="12.75">
      <c r="A2">
        <v>1</v>
      </c>
      <c r="B2">
        <v>0</v>
      </c>
      <c r="C2">
        <v>1</v>
      </c>
      <c r="D2">
        <v>1970</v>
      </c>
      <c r="E2">
        <v>20000</v>
      </c>
      <c r="F2">
        <v>41</v>
      </c>
      <c r="G2">
        <v>19</v>
      </c>
      <c r="H2" t="s">
        <v>59</v>
      </c>
      <c r="I2">
        <v>21</v>
      </c>
      <c r="J2">
        <v>58</v>
      </c>
      <c r="K2" t="s">
        <v>60</v>
      </c>
      <c r="L2" t="s">
        <v>61</v>
      </c>
      <c r="M2" t="s">
        <v>62</v>
      </c>
    </row>
    <row r="3" spans="1:13" ht="12.75">
      <c r="A3">
        <v>2</v>
      </c>
      <c r="B3">
        <v>0</v>
      </c>
      <c r="C3">
        <v>2</v>
      </c>
      <c r="D3">
        <v>1970</v>
      </c>
      <c r="E3">
        <v>750</v>
      </c>
      <c r="F3">
        <v>51</v>
      </c>
      <c r="G3">
        <v>30</v>
      </c>
      <c r="H3" t="s">
        <v>59</v>
      </c>
      <c r="I3">
        <v>3</v>
      </c>
      <c r="J3">
        <v>30</v>
      </c>
      <c r="K3" t="s">
        <v>60</v>
      </c>
      <c r="L3" t="s">
        <v>63</v>
      </c>
      <c r="M3" t="s">
        <v>64</v>
      </c>
    </row>
    <row r="4" spans="1:13" ht="12.75">
      <c r="A4">
        <v>3</v>
      </c>
      <c r="B4">
        <v>0</v>
      </c>
      <c r="C4">
        <v>3</v>
      </c>
      <c r="D4">
        <v>1970</v>
      </c>
      <c r="E4">
        <v>1100</v>
      </c>
      <c r="F4">
        <v>58</v>
      </c>
      <c r="G4">
        <v>56</v>
      </c>
      <c r="H4" t="s">
        <v>59</v>
      </c>
      <c r="I4">
        <v>18</v>
      </c>
      <c r="J4">
        <v>7</v>
      </c>
      <c r="K4" t="s">
        <v>65</v>
      </c>
      <c r="L4" t="s">
        <v>66</v>
      </c>
      <c r="M4" t="s">
        <v>67</v>
      </c>
    </row>
    <row r="5" spans="1:13" ht="12.75">
      <c r="A5">
        <v>4</v>
      </c>
      <c r="B5">
        <v>0</v>
      </c>
      <c r="C5">
        <v>4</v>
      </c>
      <c r="D5">
        <v>1970</v>
      </c>
      <c r="E5">
        <v>3750</v>
      </c>
      <c r="F5">
        <v>50</v>
      </c>
      <c r="G5">
        <v>0</v>
      </c>
      <c r="H5" t="s">
        <v>59</v>
      </c>
      <c r="I5">
        <v>2</v>
      </c>
      <c r="J5">
        <v>0</v>
      </c>
      <c r="K5" t="s">
        <v>60</v>
      </c>
      <c r="L5" t="s">
        <v>68</v>
      </c>
      <c r="M5" t="s">
        <v>69</v>
      </c>
    </row>
    <row r="6" spans="1:13" ht="12.75">
      <c r="A6">
        <v>5</v>
      </c>
      <c r="B6">
        <v>0</v>
      </c>
      <c r="C6">
        <v>5</v>
      </c>
      <c r="D6">
        <v>1970</v>
      </c>
      <c r="E6">
        <v>6750</v>
      </c>
      <c r="F6">
        <v>50</v>
      </c>
      <c r="G6">
        <v>35</v>
      </c>
      <c r="H6" t="s">
        <v>59</v>
      </c>
      <c r="I6">
        <v>1</v>
      </c>
      <c r="J6">
        <v>20</v>
      </c>
      <c r="K6" t="s">
        <v>60</v>
      </c>
      <c r="L6" t="s">
        <v>70</v>
      </c>
      <c r="M6" t="s">
        <v>71</v>
      </c>
    </row>
    <row r="7" spans="1:13" ht="12.75">
      <c r="A7">
        <v>6</v>
      </c>
      <c r="B7">
        <v>0</v>
      </c>
      <c r="C7">
        <v>6</v>
      </c>
      <c r="D7">
        <v>1970</v>
      </c>
      <c r="E7">
        <v>15000</v>
      </c>
      <c r="F7">
        <v>42</v>
      </c>
      <c r="G7">
        <v>15</v>
      </c>
      <c r="H7" t="s">
        <v>59</v>
      </c>
      <c r="I7">
        <v>8</v>
      </c>
      <c r="J7">
        <v>50</v>
      </c>
      <c r="K7" t="s">
        <v>60</v>
      </c>
      <c r="L7" t="s">
        <v>72</v>
      </c>
      <c r="M7" t="s">
        <v>73</v>
      </c>
    </row>
    <row r="8" spans="1:13" ht="12.75">
      <c r="A8">
        <v>7</v>
      </c>
      <c r="B8">
        <v>0</v>
      </c>
      <c r="C8">
        <v>7</v>
      </c>
      <c r="D8">
        <v>1971</v>
      </c>
      <c r="E8">
        <v>5500</v>
      </c>
      <c r="F8">
        <v>34</v>
      </c>
      <c r="G8">
        <v>0</v>
      </c>
      <c r="H8" t="s">
        <v>59</v>
      </c>
      <c r="I8">
        <v>12</v>
      </c>
      <c r="J8">
        <v>0</v>
      </c>
      <c r="K8" t="s">
        <v>65</v>
      </c>
      <c r="L8" t="s">
        <v>74</v>
      </c>
      <c r="M8" t="s">
        <v>75</v>
      </c>
    </row>
    <row r="9" spans="1:13" ht="12.75">
      <c r="A9">
        <v>8</v>
      </c>
      <c r="B9">
        <v>0</v>
      </c>
      <c r="C9">
        <v>8</v>
      </c>
      <c r="D9">
        <v>1972</v>
      </c>
      <c r="E9">
        <v>1100</v>
      </c>
      <c r="F9">
        <v>57</v>
      </c>
      <c r="G9">
        <v>4</v>
      </c>
      <c r="H9" t="s">
        <v>59</v>
      </c>
      <c r="I9">
        <v>18</v>
      </c>
      <c r="J9">
        <v>28</v>
      </c>
      <c r="K9" t="s">
        <v>65</v>
      </c>
      <c r="L9" t="s">
        <v>76</v>
      </c>
      <c r="M9" t="s">
        <v>77</v>
      </c>
    </row>
    <row r="10" spans="1:13" ht="12.75">
      <c r="A10">
        <v>9</v>
      </c>
      <c r="B10">
        <v>0</v>
      </c>
      <c r="C10">
        <v>9</v>
      </c>
      <c r="D10">
        <v>1972</v>
      </c>
      <c r="E10">
        <v>6500</v>
      </c>
      <c r="F10">
        <v>43</v>
      </c>
      <c r="G10">
        <v>7</v>
      </c>
      <c r="H10" t="s">
        <v>59</v>
      </c>
      <c r="I10">
        <v>9</v>
      </c>
      <c r="J10">
        <v>37</v>
      </c>
      <c r="K10" t="s">
        <v>65</v>
      </c>
      <c r="L10" t="s">
        <v>78</v>
      </c>
      <c r="M10" t="s">
        <v>79</v>
      </c>
    </row>
    <row r="11" spans="1:13" ht="12.75">
      <c r="A11">
        <v>10</v>
      </c>
      <c r="B11">
        <v>0</v>
      </c>
      <c r="C11">
        <v>10</v>
      </c>
      <c r="D11">
        <v>1972</v>
      </c>
      <c r="E11">
        <v>19300</v>
      </c>
      <c r="F11">
        <v>36</v>
      </c>
      <c r="G11">
        <v>37</v>
      </c>
      <c r="H11" t="s">
        <v>59</v>
      </c>
      <c r="I11">
        <v>8</v>
      </c>
      <c r="J11">
        <v>54</v>
      </c>
      <c r="K11" t="s">
        <v>60</v>
      </c>
      <c r="L11" t="s">
        <v>80</v>
      </c>
      <c r="M11" t="s">
        <v>81</v>
      </c>
    </row>
    <row r="12" spans="1:13" ht="12.75">
      <c r="A12">
        <v>11</v>
      </c>
      <c r="B12">
        <v>0</v>
      </c>
      <c r="C12">
        <v>11</v>
      </c>
      <c r="D12">
        <v>1972</v>
      </c>
      <c r="E12">
        <v>750</v>
      </c>
      <c r="F12">
        <v>46</v>
      </c>
      <c r="G12">
        <v>26</v>
      </c>
      <c r="H12" t="s">
        <v>59</v>
      </c>
      <c r="I12">
        <v>30</v>
      </c>
      <c r="J12">
        <v>50</v>
      </c>
      <c r="K12" t="s">
        <v>65</v>
      </c>
      <c r="L12" t="s">
        <v>82</v>
      </c>
      <c r="M12" t="s">
        <v>83</v>
      </c>
    </row>
    <row r="13" spans="1:13" ht="12.75">
      <c r="A13">
        <v>12</v>
      </c>
      <c r="B13">
        <v>0</v>
      </c>
      <c r="C13">
        <v>12</v>
      </c>
      <c r="D13">
        <v>1972</v>
      </c>
      <c r="E13">
        <v>750</v>
      </c>
      <c r="F13">
        <v>35</v>
      </c>
      <c r="G13">
        <v>55</v>
      </c>
      <c r="H13" t="s">
        <v>59</v>
      </c>
      <c r="I13">
        <v>3</v>
      </c>
      <c r="J13">
        <v>2</v>
      </c>
      <c r="K13" t="s">
        <v>60</v>
      </c>
      <c r="L13" t="s">
        <v>84</v>
      </c>
      <c r="M13" t="s">
        <v>85</v>
      </c>
    </row>
    <row r="14" spans="1:13" ht="12.75">
      <c r="A14">
        <v>13</v>
      </c>
      <c r="B14">
        <v>0</v>
      </c>
      <c r="C14">
        <v>13</v>
      </c>
      <c r="D14">
        <v>1972</v>
      </c>
      <c r="E14">
        <v>1100</v>
      </c>
      <c r="F14">
        <v>42</v>
      </c>
      <c r="G14">
        <v>0</v>
      </c>
      <c r="H14" t="s">
        <v>59</v>
      </c>
      <c r="I14">
        <v>9</v>
      </c>
      <c r="J14">
        <v>0</v>
      </c>
      <c r="K14" t="s">
        <v>65</v>
      </c>
      <c r="L14" t="s">
        <v>86</v>
      </c>
      <c r="M14" t="s">
        <v>87</v>
      </c>
    </row>
    <row r="15" spans="1:13" ht="12.75">
      <c r="A15">
        <v>14</v>
      </c>
      <c r="B15">
        <v>0</v>
      </c>
      <c r="C15">
        <v>14</v>
      </c>
      <c r="D15">
        <v>1972</v>
      </c>
      <c r="E15">
        <v>1100</v>
      </c>
      <c r="F15">
        <v>42</v>
      </c>
      <c r="G15">
        <v>0</v>
      </c>
      <c r="H15" t="s">
        <v>59</v>
      </c>
      <c r="I15">
        <v>9</v>
      </c>
      <c r="J15">
        <v>0</v>
      </c>
      <c r="K15" t="s">
        <v>65</v>
      </c>
      <c r="L15" t="s">
        <v>86</v>
      </c>
      <c r="M15" t="s">
        <v>87</v>
      </c>
    </row>
    <row r="16" spans="1:13" ht="12.75">
      <c r="A16">
        <v>15</v>
      </c>
      <c r="B16">
        <v>0</v>
      </c>
      <c r="C16">
        <v>15</v>
      </c>
      <c r="D16">
        <v>1972</v>
      </c>
      <c r="E16">
        <v>3200</v>
      </c>
      <c r="F16">
        <v>33</v>
      </c>
      <c r="G16">
        <v>48</v>
      </c>
      <c r="H16" t="s">
        <v>59</v>
      </c>
      <c r="I16">
        <v>26</v>
      </c>
      <c r="J16">
        <v>47</v>
      </c>
      <c r="K16" t="s">
        <v>65</v>
      </c>
      <c r="L16" t="s">
        <v>88</v>
      </c>
      <c r="M16" t="s">
        <v>89</v>
      </c>
    </row>
    <row r="17" spans="1:13" ht="12.75">
      <c r="A17">
        <v>16</v>
      </c>
      <c r="B17">
        <v>0</v>
      </c>
      <c r="C17">
        <v>16</v>
      </c>
      <c r="D17">
        <v>1972</v>
      </c>
      <c r="E17">
        <v>2200</v>
      </c>
      <c r="F17">
        <v>40</v>
      </c>
      <c r="G17">
        <v>55</v>
      </c>
      <c r="H17" t="s">
        <v>59</v>
      </c>
      <c r="I17">
        <v>19</v>
      </c>
      <c r="J17">
        <v>15</v>
      </c>
      <c r="K17" t="s">
        <v>65</v>
      </c>
      <c r="L17" t="s">
        <v>90</v>
      </c>
      <c r="M17" t="s">
        <v>91</v>
      </c>
    </row>
    <row r="18" spans="1:13" ht="12.75">
      <c r="A18">
        <v>17</v>
      </c>
      <c r="B18">
        <v>0</v>
      </c>
      <c r="C18">
        <v>17</v>
      </c>
      <c r="D18">
        <v>1972</v>
      </c>
      <c r="E18">
        <v>37000</v>
      </c>
      <c r="F18">
        <v>36</v>
      </c>
      <c r="G18">
        <v>20</v>
      </c>
      <c r="H18" t="s">
        <v>59</v>
      </c>
      <c r="I18">
        <v>19</v>
      </c>
      <c r="J18">
        <v>43</v>
      </c>
      <c r="K18" t="s">
        <v>65</v>
      </c>
      <c r="L18" t="s">
        <v>92</v>
      </c>
      <c r="M18" t="s">
        <v>93</v>
      </c>
    </row>
    <row r="19" spans="1:13" ht="12.75">
      <c r="A19">
        <v>18</v>
      </c>
      <c r="B19">
        <v>0</v>
      </c>
      <c r="C19">
        <v>18</v>
      </c>
      <c r="D19">
        <v>1973</v>
      </c>
      <c r="E19">
        <v>2200</v>
      </c>
      <c r="F19">
        <v>72</v>
      </c>
      <c r="G19">
        <v>0</v>
      </c>
      <c r="H19" t="s">
        <v>59</v>
      </c>
      <c r="I19">
        <v>27</v>
      </c>
      <c r="J19">
        <v>0</v>
      </c>
      <c r="K19" t="s">
        <v>65</v>
      </c>
      <c r="L19" t="s">
        <v>94</v>
      </c>
      <c r="M19" t="s">
        <v>95</v>
      </c>
    </row>
    <row r="20" spans="1:13" ht="12.75">
      <c r="A20">
        <v>19</v>
      </c>
      <c r="B20">
        <v>0</v>
      </c>
      <c r="C20">
        <v>19</v>
      </c>
      <c r="D20">
        <v>1973</v>
      </c>
      <c r="E20">
        <v>2300</v>
      </c>
      <c r="F20">
        <v>51</v>
      </c>
      <c r="G20">
        <v>43</v>
      </c>
      <c r="H20" t="s">
        <v>59</v>
      </c>
      <c r="I20">
        <v>5</v>
      </c>
      <c r="J20">
        <v>7</v>
      </c>
      <c r="K20" t="s">
        <v>60</v>
      </c>
      <c r="L20" t="s">
        <v>96</v>
      </c>
      <c r="M20" t="s">
        <v>97</v>
      </c>
    </row>
    <row r="21" spans="1:13" ht="12.75">
      <c r="A21">
        <v>20</v>
      </c>
      <c r="B21">
        <v>0</v>
      </c>
      <c r="C21">
        <v>20</v>
      </c>
      <c r="D21">
        <v>1973</v>
      </c>
      <c r="E21">
        <v>2000</v>
      </c>
      <c r="F21">
        <v>55</v>
      </c>
      <c r="G21">
        <v>21</v>
      </c>
      <c r="H21" t="s">
        <v>59</v>
      </c>
      <c r="I21">
        <v>13</v>
      </c>
      <c r="J21">
        <v>10</v>
      </c>
      <c r="K21" t="s">
        <v>65</v>
      </c>
      <c r="L21" t="s">
        <v>98</v>
      </c>
      <c r="M21" t="s">
        <v>99</v>
      </c>
    </row>
    <row r="22" spans="1:13" ht="12.75">
      <c r="A22">
        <v>21</v>
      </c>
      <c r="B22">
        <v>0</v>
      </c>
      <c r="C22">
        <v>21</v>
      </c>
      <c r="D22">
        <v>1973</v>
      </c>
      <c r="E22">
        <v>900</v>
      </c>
      <c r="F22">
        <v>40</v>
      </c>
      <c r="G22">
        <v>39</v>
      </c>
      <c r="H22" t="s">
        <v>59</v>
      </c>
      <c r="I22">
        <v>17</v>
      </c>
      <c r="J22">
        <v>56</v>
      </c>
      <c r="K22" t="s">
        <v>65</v>
      </c>
      <c r="L22" t="s">
        <v>100</v>
      </c>
      <c r="M22" t="s">
        <v>101</v>
      </c>
    </row>
    <row r="23" spans="1:13" ht="12.75">
      <c r="A23">
        <v>22</v>
      </c>
      <c r="B23">
        <v>0</v>
      </c>
      <c r="C23">
        <v>22</v>
      </c>
      <c r="D23">
        <v>1974</v>
      </c>
      <c r="E23">
        <v>800</v>
      </c>
      <c r="F23">
        <v>48</v>
      </c>
      <c r="G23">
        <v>23</v>
      </c>
      <c r="H23" t="s">
        <v>59</v>
      </c>
      <c r="I23">
        <v>4</v>
      </c>
      <c r="J23">
        <v>29</v>
      </c>
      <c r="K23" t="s">
        <v>60</v>
      </c>
      <c r="L23" t="s">
        <v>102</v>
      </c>
      <c r="M23" t="s">
        <v>103</v>
      </c>
    </row>
    <row r="24" spans="1:13" ht="12.75">
      <c r="A24">
        <v>23</v>
      </c>
      <c r="B24">
        <v>0</v>
      </c>
      <c r="C24">
        <v>23</v>
      </c>
      <c r="D24">
        <v>1974</v>
      </c>
      <c r="E24">
        <v>1800</v>
      </c>
      <c r="F24">
        <v>34</v>
      </c>
      <c r="G24">
        <v>20</v>
      </c>
      <c r="H24" t="s">
        <v>59</v>
      </c>
      <c r="I24">
        <v>35</v>
      </c>
      <c r="J24">
        <v>40</v>
      </c>
      <c r="K24" t="s">
        <v>65</v>
      </c>
      <c r="L24" t="s">
        <v>104</v>
      </c>
      <c r="M24" t="s">
        <v>105</v>
      </c>
    </row>
    <row r="25" spans="1:13" ht="12.75">
      <c r="A25">
        <v>24</v>
      </c>
      <c r="B25">
        <v>0</v>
      </c>
      <c r="C25">
        <v>24</v>
      </c>
      <c r="D25">
        <v>1974</v>
      </c>
      <c r="E25">
        <v>1700</v>
      </c>
      <c r="F25">
        <v>49</v>
      </c>
      <c r="G25">
        <v>30</v>
      </c>
      <c r="H25" t="s">
        <v>59</v>
      </c>
      <c r="I25">
        <v>0</v>
      </c>
      <c r="J25">
        <v>7</v>
      </c>
      <c r="K25" t="s">
        <v>60</v>
      </c>
      <c r="L25" t="s">
        <v>106</v>
      </c>
      <c r="M25" t="s">
        <v>107</v>
      </c>
    </row>
    <row r="26" spans="1:13" ht="12.75">
      <c r="A26">
        <v>25</v>
      </c>
      <c r="B26">
        <v>0</v>
      </c>
      <c r="C26">
        <v>25</v>
      </c>
      <c r="D26">
        <v>1974</v>
      </c>
      <c r="E26">
        <v>4000</v>
      </c>
      <c r="F26">
        <v>41</v>
      </c>
      <c r="G26">
        <v>7</v>
      </c>
      <c r="H26" t="s">
        <v>59</v>
      </c>
      <c r="I26">
        <v>9</v>
      </c>
      <c r="J26">
        <v>55</v>
      </c>
      <c r="K26" t="s">
        <v>60</v>
      </c>
      <c r="L26" t="s">
        <v>108</v>
      </c>
      <c r="M26" t="s">
        <v>109</v>
      </c>
    </row>
    <row r="27" spans="1:13" ht="12.75">
      <c r="A27">
        <v>26</v>
      </c>
      <c r="B27">
        <v>0</v>
      </c>
      <c r="C27">
        <v>26</v>
      </c>
      <c r="D27">
        <v>1974</v>
      </c>
      <c r="E27">
        <v>2600</v>
      </c>
      <c r="F27">
        <v>51</v>
      </c>
      <c r="G27">
        <v>30</v>
      </c>
      <c r="H27" t="s">
        <v>59</v>
      </c>
      <c r="I27">
        <v>10</v>
      </c>
      <c r="J27">
        <v>0</v>
      </c>
      <c r="K27" t="s">
        <v>60</v>
      </c>
      <c r="L27" t="s">
        <v>63</v>
      </c>
      <c r="M27" t="s">
        <v>110</v>
      </c>
    </row>
    <row r="28" spans="1:13" ht="12.75">
      <c r="A28">
        <v>27</v>
      </c>
      <c r="B28">
        <v>0</v>
      </c>
      <c r="C28">
        <v>27</v>
      </c>
      <c r="D28">
        <v>1975</v>
      </c>
      <c r="E28">
        <v>88000</v>
      </c>
      <c r="F28">
        <v>41</v>
      </c>
      <c r="G28">
        <v>11</v>
      </c>
      <c r="H28" t="s">
        <v>59</v>
      </c>
      <c r="I28">
        <v>8</v>
      </c>
      <c r="J28">
        <v>44</v>
      </c>
      <c r="K28" t="s">
        <v>60</v>
      </c>
      <c r="L28" t="s">
        <v>111</v>
      </c>
      <c r="M28" t="s">
        <v>112</v>
      </c>
    </row>
    <row r="29" spans="1:13" ht="12.75">
      <c r="A29">
        <v>28</v>
      </c>
      <c r="B29">
        <v>0</v>
      </c>
      <c r="C29">
        <v>28</v>
      </c>
      <c r="D29">
        <v>1975</v>
      </c>
      <c r="E29">
        <v>3000</v>
      </c>
      <c r="F29">
        <v>50</v>
      </c>
      <c r="G29">
        <v>59</v>
      </c>
      <c r="H29" t="s">
        <v>59</v>
      </c>
      <c r="I29">
        <v>1</v>
      </c>
      <c r="J29">
        <v>35</v>
      </c>
      <c r="K29" t="s">
        <v>65</v>
      </c>
      <c r="L29" t="s">
        <v>113</v>
      </c>
      <c r="M29" t="s">
        <v>114</v>
      </c>
    </row>
    <row r="30" spans="1:13" ht="12.75">
      <c r="A30">
        <v>29</v>
      </c>
      <c r="B30">
        <v>0</v>
      </c>
      <c r="C30">
        <v>29</v>
      </c>
      <c r="D30">
        <v>1975</v>
      </c>
      <c r="E30">
        <v>2000</v>
      </c>
      <c r="F30">
        <v>52</v>
      </c>
      <c r="G30">
        <v>54</v>
      </c>
      <c r="H30" t="s">
        <v>59</v>
      </c>
      <c r="I30">
        <v>4</v>
      </c>
      <c r="J30">
        <v>9</v>
      </c>
      <c r="K30" t="s">
        <v>65</v>
      </c>
      <c r="L30" t="s">
        <v>115</v>
      </c>
      <c r="M30" t="s">
        <v>116</v>
      </c>
    </row>
    <row r="31" spans="1:13" ht="12.75">
      <c r="A31">
        <v>30</v>
      </c>
      <c r="B31">
        <v>0</v>
      </c>
      <c r="C31">
        <v>30</v>
      </c>
      <c r="D31">
        <v>1976</v>
      </c>
      <c r="E31">
        <v>5700</v>
      </c>
      <c r="F31">
        <v>48</v>
      </c>
      <c r="G31">
        <v>11</v>
      </c>
      <c r="H31" t="s">
        <v>59</v>
      </c>
      <c r="I31">
        <v>5</v>
      </c>
      <c r="J31">
        <v>12</v>
      </c>
      <c r="K31" t="s">
        <v>60</v>
      </c>
      <c r="L31" t="s">
        <v>117</v>
      </c>
      <c r="M31" t="s">
        <v>118</v>
      </c>
    </row>
    <row r="32" spans="1:13" ht="12.75">
      <c r="A32">
        <v>31</v>
      </c>
      <c r="B32">
        <v>0</v>
      </c>
      <c r="C32">
        <v>31</v>
      </c>
      <c r="D32">
        <v>1976</v>
      </c>
      <c r="E32">
        <v>2000</v>
      </c>
      <c r="F32">
        <v>58</v>
      </c>
      <c r="G32">
        <v>56</v>
      </c>
      <c r="H32" t="s">
        <v>59</v>
      </c>
      <c r="I32">
        <v>5</v>
      </c>
      <c r="J32">
        <v>35</v>
      </c>
      <c r="K32" t="s">
        <v>65</v>
      </c>
      <c r="L32" t="s">
        <v>66</v>
      </c>
      <c r="M32" t="s">
        <v>119</v>
      </c>
    </row>
    <row r="33" spans="1:13" ht="12.75">
      <c r="A33">
        <v>32</v>
      </c>
      <c r="B33">
        <v>0</v>
      </c>
      <c r="C33">
        <v>32</v>
      </c>
      <c r="D33">
        <v>1976</v>
      </c>
      <c r="E33">
        <v>32000</v>
      </c>
      <c r="F33">
        <v>35</v>
      </c>
      <c r="G33">
        <v>50</v>
      </c>
      <c r="H33" t="s">
        <v>59</v>
      </c>
      <c r="I33">
        <v>0</v>
      </c>
      <c r="J33">
        <v>30</v>
      </c>
      <c r="K33" t="s">
        <v>60</v>
      </c>
      <c r="L33" t="s">
        <v>120</v>
      </c>
      <c r="M33" t="s">
        <v>121</v>
      </c>
    </row>
    <row r="34" spans="1:13" ht="12.75">
      <c r="A34">
        <v>33</v>
      </c>
      <c r="B34">
        <v>0</v>
      </c>
      <c r="C34">
        <v>33</v>
      </c>
      <c r="D34">
        <v>1976</v>
      </c>
      <c r="E34">
        <v>750</v>
      </c>
      <c r="F34">
        <v>31</v>
      </c>
      <c r="G34">
        <v>0</v>
      </c>
      <c r="H34" t="s">
        <v>59</v>
      </c>
      <c r="I34">
        <v>32</v>
      </c>
      <c r="J34">
        <v>15</v>
      </c>
      <c r="K34" t="s">
        <v>65</v>
      </c>
      <c r="L34" t="s">
        <v>122</v>
      </c>
      <c r="M34" t="s">
        <v>123</v>
      </c>
    </row>
    <row r="35" spans="1:13" ht="12.75">
      <c r="A35">
        <v>34</v>
      </c>
      <c r="B35">
        <v>0</v>
      </c>
      <c r="C35">
        <v>34</v>
      </c>
      <c r="D35">
        <v>1976</v>
      </c>
      <c r="E35">
        <v>1100</v>
      </c>
      <c r="F35">
        <v>32</v>
      </c>
      <c r="G35">
        <v>49</v>
      </c>
      <c r="H35" t="s">
        <v>59</v>
      </c>
      <c r="I35">
        <v>12</v>
      </c>
      <c r="J35">
        <v>41</v>
      </c>
      <c r="K35" t="s">
        <v>65</v>
      </c>
      <c r="L35" t="s">
        <v>124</v>
      </c>
      <c r="M35" t="s">
        <v>125</v>
      </c>
    </row>
    <row r="36" spans="1:13" ht="12.75">
      <c r="A36">
        <v>35</v>
      </c>
      <c r="B36">
        <v>0</v>
      </c>
      <c r="C36">
        <v>35</v>
      </c>
      <c r="D36">
        <v>1976</v>
      </c>
      <c r="E36">
        <v>100000</v>
      </c>
      <c r="F36">
        <v>43</v>
      </c>
      <c r="G36">
        <v>24</v>
      </c>
      <c r="H36" t="s">
        <v>59</v>
      </c>
      <c r="I36">
        <v>8</v>
      </c>
      <c r="J36">
        <v>22</v>
      </c>
      <c r="K36" t="s">
        <v>60</v>
      </c>
      <c r="L36" t="s">
        <v>126</v>
      </c>
      <c r="M36" t="s">
        <v>127</v>
      </c>
    </row>
    <row r="37" spans="1:13" ht="12.75">
      <c r="A37">
        <v>36</v>
      </c>
      <c r="B37">
        <v>0</v>
      </c>
      <c r="C37">
        <v>36</v>
      </c>
      <c r="D37">
        <v>1977</v>
      </c>
      <c r="E37">
        <v>4000</v>
      </c>
      <c r="F37">
        <v>35</v>
      </c>
      <c r="G37">
        <v>35</v>
      </c>
      <c r="H37" t="s">
        <v>59</v>
      </c>
      <c r="I37">
        <v>16</v>
      </c>
      <c r="J37">
        <v>11</v>
      </c>
      <c r="K37" t="s">
        <v>65</v>
      </c>
      <c r="L37" t="s">
        <v>128</v>
      </c>
      <c r="M37" t="s">
        <v>129</v>
      </c>
    </row>
    <row r="38" spans="1:13" ht="12.75">
      <c r="A38">
        <v>37</v>
      </c>
      <c r="B38">
        <v>0</v>
      </c>
      <c r="C38">
        <v>37</v>
      </c>
      <c r="D38">
        <v>1977</v>
      </c>
      <c r="E38">
        <v>8300</v>
      </c>
      <c r="F38">
        <v>44</v>
      </c>
      <c r="G38">
        <v>24</v>
      </c>
      <c r="H38" t="s">
        <v>59</v>
      </c>
      <c r="I38">
        <v>8</v>
      </c>
      <c r="J38">
        <v>48</v>
      </c>
      <c r="K38" t="s">
        <v>65</v>
      </c>
      <c r="L38" t="s">
        <v>130</v>
      </c>
      <c r="M38" t="s">
        <v>131</v>
      </c>
    </row>
    <row r="39" spans="1:13" ht="12.75">
      <c r="A39">
        <v>38</v>
      </c>
      <c r="B39">
        <v>0</v>
      </c>
      <c r="C39">
        <v>38</v>
      </c>
      <c r="D39">
        <v>1977</v>
      </c>
      <c r="E39">
        <v>1200</v>
      </c>
      <c r="F39">
        <v>58</v>
      </c>
      <c r="G39">
        <v>50</v>
      </c>
      <c r="H39" t="s">
        <v>59</v>
      </c>
      <c r="I39">
        <v>17</v>
      </c>
      <c r="J39">
        <v>44</v>
      </c>
      <c r="K39" t="s">
        <v>65</v>
      </c>
      <c r="L39" t="s">
        <v>132</v>
      </c>
      <c r="M39" t="s">
        <v>133</v>
      </c>
    </row>
    <row r="40" spans="1:13" ht="12.75">
      <c r="A40">
        <v>39</v>
      </c>
      <c r="B40">
        <v>0</v>
      </c>
      <c r="C40">
        <v>39</v>
      </c>
      <c r="D40">
        <v>1978</v>
      </c>
      <c r="E40">
        <v>223000</v>
      </c>
      <c r="F40">
        <v>48</v>
      </c>
      <c r="G40">
        <v>35</v>
      </c>
      <c r="H40" t="s">
        <v>59</v>
      </c>
      <c r="I40">
        <v>4</v>
      </c>
      <c r="J40">
        <v>42</v>
      </c>
      <c r="K40" t="s">
        <v>60</v>
      </c>
      <c r="L40" t="s">
        <v>134</v>
      </c>
      <c r="M40" t="s">
        <v>135</v>
      </c>
    </row>
    <row r="41" spans="1:13" ht="12.75">
      <c r="A41">
        <v>40</v>
      </c>
      <c r="B41">
        <v>0</v>
      </c>
      <c r="C41">
        <v>40</v>
      </c>
      <c r="D41">
        <v>1978</v>
      </c>
      <c r="E41">
        <v>50000</v>
      </c>
      <c r="F41">
        <v>43</v>
      </c>
      <c r="G41">
        <v>31</v>
      </c>
      <c r="H41" t="s">
        <v>59</v>
      </c>
      <c r="I41">
        <v>9</v>
      </c>
      <c r="J41">
        <v>37</v>
      </c>
      <c r="K41" t="s">
        <v>60</v>
      </c>
      <c r="L41" t="s">
        <v>136</v>
      </c>
      <c r="M41" t="s">
        <v>137</v>
      </c>
    </row>
    <row r="42" spans="1:13" ht="12.75">
      <c r="A42">
        <v>41</v>
      </c>
      <c r="B42">
        <v>0</v>
      </c>
      <c r="C42">
        <v>41</v>
      </c>
      <c r="D42">
        <v>1978</v>
      </c>
      <c r="E42">
        <v>1600</v>
      </c>
      <c r="F42">
        <v>37</v>
      </c>
      <c r="G42">
        <v>56</v>
      </c>
      <c r="H42" t="s">
        <v>59</v>
      </c>
      <c r="I42">
        <v>23</v>
      </c>
      <c r="J42">
        <v>35</v>
      </c>
      <c r="K42" t="s">
        <v>65</v>
      </c>
      <c r="L42" t="s">
        <v>138</v>
      </c>
      <c r="M42" t="s">
        <v>139</v>
      </c>
    </row>
    <row r="43" spans="1:13" ht="12.75">
      <c r="A43">
        <v>42</v>
      </c>
      <c r="B43">
        <v>0</v>
      </c>
      <c r="C43">
        <v>42</v>
      </c>
      <c r="D43">
        <v>1978</v>
      </c>
      <c r="E43">
        <v>2900</v>
      </c>
      <c r="F43">
        <v>52</v>
      </c>
      <c r="G43">
        <v>18</v>
      </c>
      <c r="H43" t="s">
        <v>59</v>
      </c>
      <c r="I43">
        <v>5</v>
      </c>
      <c r="J43">
        <v>49</v>
      </c>
      <c r="K43" t="s">
        <v>60</v>
      </c>
      <c r="L43" t="s">
        <v>140</v>
      </c>
      <c r="M43" t="s">
        <v>141</v>
      </c>
    </row>
    <row r="44" spans="1:13" ht="12.75">
      <c r="A44">
        <v>43</v>
      </c>
      <c r="B44">
        <v>0</v>
      </c>
      <c r="C44">
        <v>43</v>
      </c>
      <c r="D44">
        <v>1978</v>
      </c>
      <c r="E44">
        <v>5000</v>
      </c>
      <c r="F44">
        <v>52</v>
      </c>
      <c r="G44">
        <v>49</v>
      </c>
      <c r="H44" t="s">
        <v>59</v>
      </c>
      <c r="I44">
        <v>1</v>
      </c>
      <c r="J44">
        <v>47</v>
      </c>
      <c r="K44" t="s">
        <v>65</v>
      </c>
      <c r="L44" t="s">
        <v>142</v>
      </c>
      <c r="M44" t="s">
        <v>143</v>
      </c>
    </row>
    <row r="45" spans="1:13" ht="12.75">
      <c r="A45">
        <v>44</v>
      </c>
      <c r="B45">
        <v>0</v>
      </c>
      <c r="C45">
        <v>44</v>
      </c>
      <c r="D45">
        <v>1978</v>
      </c>
      <c r="E45">
        <v>1200</v>
      </c>
      <c r="F45">
        <v>60</v>
      </c>
      <c r="G45">
        <v>27</v>
      </c>
      <c r="H45" t="s">
        <v>59</v>
      </c>
      <c r="I45">
        <v>1</v>
      </c>
      <c r="J45">
        <v>20</v>
      </c>
      <c r="K45" t="s">
        <v>60</v>
      </c>
      <c r="L45" t="s">
        <v>144</v>
      </c>
      <c r="M45" t="s">
        <v>71</v>
      </c>
    </row>
    <row r="46" spans="1:13" ht="12.75">
      <c r="A46">
        <v>45</v>
      </c>
      <c r="B46">
        <v>0</v>
      </c>
      <c r="C46">
        <v>45</v>
      </c>
      <c r="D46">
        <v>1979</v>
      </c>
      <c r="E46">
        <v>5500</v>
      </c>
      <c r="F46">
        <v>57</v>
      </c>
      <c r="G46">
        <v>25</v>
      </c>
      <c r="H46" t="s">
        <v>59</v>
      </c>
      <c r="I46">
        <v>22</v>
      </c>
      <c r="J46">
        <v>31</v>
      </c>
      <c r="K46" t="s">
        <v>65</v>
      </c>
      <c r="L46" t="s">
        <v>145</v>
      </c>
      <c r="M46" t="s">
        <v>146</v>
      </c>
    </row>
    <row r="47" spans="1:13" ht="12.75">
      <c r="A47">
        <v>46</v>
      </c>
      <c r="B47">
        <v>0</v>
      </c>
      <c r="C47">
        <v>46</v>
      </c>
      <c r="D47">
        <v>1979</v>
      </c>
      <c r="E47">
        <v>1000</v>
      </c>
      <c r="F47">
        <v>53</v>
      </c>
      <c r="G47">
        <v>23</v>
      </c>
      <c r="H47" t="s">
        <v>59</v>
      </c>
      <c r="I47">
        <v>7</v>
      </c>
      <c r="J47">
        <v>13</v>
      </c>
      <c r="K47" t="s">
        <v>65</v>
      </c>
      <c r="L47" t="s">
        <v>147</v>
      </c>
      <c r="M47" t="s">
        <v>148</v>
      </c>
    </row>
    <row r="48" spans="1:13" ht="12.75">
      <c r="A48">
        <v>47</v>
      </c>
      <c r="B48">
        <v>0</v>
      </c>
      <c r="C48">
        <v>47</v>
      </c>
      <c r="D48">
        <v>1979</v>
      </c>
      <c r="E48">
        <v>1100</v>
      </c>
      <c r="F48">
        <v>44</v>
      </c>
      <c r="G48">
        <v>44</v>
      </c>
      <c r="H48" t="s">
        <v>59</v>
      </c>
      <c r="I48">
        <v>37</v>
      </c>
      <c r="J48">
        <v>47</v>
      </c>
      <c r="K48" t="s">
        <v>65</v>
      </c>
      <c r="L48" t="s">
        <v>149</v>
      </c>
      <c r="M48" t="s">
        <v>150</v>
      </c>
    </row>
    <row r="49" spans="1:13" ht="12.75">
      <c r="A49">
        <v>48</v>
      </c>
      <c r="B49">
        <v>0</v>
      </c>
      <c r="C49">
        <v>48</v>
      </c>
      <c r="D49">
        <v>1979</v>
      </c>
      <c r="E49">
        <v>30000</v>
      </c>
      <c r="F49">
        <v>50</v>
      </c>
      <c r="G49">
        <v>40</v>
      </c>
      <c r="H49" t="s">
        <v>59</v>
      </c>
      <c r="I49">
        <v>12</v>
      </c>
      <c r="J49">
        <v>4</v>
      </c>
      <c r="K49" t="s">
        <v>60</v>
      </c>
      <c r="L49" t="s">
        <v>151</v>
      </c>
      <c r="M49" t="s">
        <v>152</v>
      </c>
    </row>
    <row r="50" spans="1:13" ht="12.75">
      <c r="A50">
        <v>49</v>
      </c>
      <c r="B50">
        <v>0</v>
      </c>
      <c r="C50">
        <v>49</v>
      </c>
      <c r="D50">
        <v>1979</v>
      </c>
      <c r="E50">
        <v>32000</v>
      </c>
      <c r="F50">
        <v>48</v>
      </c>
      <c r="G50">
        <v>17</v>
      </c>
      <c r="H50" t="s">
        <v>59</v>
      </c>
      <c r="I50">
        <v>5</v>
      </c>
      <c r="J50">
        <v>40</v>
      </c>
      <c r="K50" t="s">
        <v>60</v>
      </c>
      <c r="L50" t="s">
        <v>153</v>
      </c>
      <c r="M50" t="s">
        <v>154</v>
      </c>
    </row>
    <row r="51" spans="1:13" ht="12.75">
      <c r="A51">
        <v>50</v>
      </c>
      <c r="B51">
        <v>0</v>
      </c>
      <c r="C51">
        <v>50</v>
      </c>
      <c r="D51">
        <v>1979</v>
      </c>
      <c r="E51">
        <v>750</v>
      </c>
      <c r="F51">
        <v>36</v>
      </c>
      <c r="G51">
        <v>6</v>
      </c>
      <c r="H51" t="s">
        <v>59</v>
      </c>
      <c r="I51">
        <v>5</v>
      </c>
      <c r="J51">
        <v>21</v>
      </c>
      <c r="K51" t="s">
        <v>60</v>
      </c>
      <c r="L51" t="s">
        <v>155</v>
      </c>
      <c r="M51" t="s">
        <v>156</v>
      </c>
    </row>
    <row r="52" spans="1:13" ht="12.75">
      <c r="A52">
        <v>51</v>
      </c>
      <c r="B52">
        <v>0</v>
      </c>
      <c r="C52">
        <v>51</v>
      </c>
      <c r="D52">
        <v>1979</v>
      </c>
      <c r="E52">
        <v>1600</v>
      </c>
      <c r="F52">
        <v>53</v>
      </c>
      <c r="G52">
        <v>31</v>
      </c>
      <c r="H52" t="s">
        <v>59</v>
      </c>
      <c r="I52">
        <v>8</v>
      </c>
      <c r="J52">
        <v>9</v>
      </c>
      <c r="K52" t="s">
        <v>65</v>
      </c>
      <c r="L52" t="s">
        <v>157</v>
      </c>
      <c r="M52" t="s">
        <v>158</v>
      </c>
    </row>
    <row r="53" spans="1:13" ht="12.75">
      <c r="A53">
        <v>52</v>
      </c>
      <c r="B53">
        <v>0</v>
      </c>
      <c r="C53">
        <v>52</v>
      </c>
      <c r="D53">
        <v>1979</v>
      </c>
      <c r="E53">
        <v>94600</v>
      </c>
      <c r="F53">
        <v>41</v>
      </c>
      <c r="G53">
        <v>2</v>
      </c>
      <c r="H53" t="s">
        <v>59</v>
      </c>
      <c r="I53">
        <v>28</v>
      </c>
      <c r="J53">
        <v>57</v>
      </c>
      <c r="K53" t="s">
        <v>65</v>
      </c>
      <c r="L53" t="s">
        <v>159</v>
      </c>
      <c r="M53" t="s">
        <v>160</v>
      </c>
    </row>
    <row r="54" spans="1:13" ht="12.75">
      <c r="A54">
        <v>53</v>
      </c>
      <c r="B54">
        <v>0</v>
      </c>
      <c r="C54">
        <v>53</v>
      </c>
      <c r="D54">
        <v>1979</v>
      </c>
      <c r="E54">
        <v>5000</v>
      </c>
      <c r="F54">
        <v>35</v>
      </c>
      <c r="G54">
        <v>30</v>
      </c>
      <c r="H54" t="s">
        <v>59</v>
      </c>
      <c r="I54">
        <v>24</v>
      </c>
      <c r="J54">
        <v>48</v>
      </c>
      <c r="K54" t="s">
        <v>65</v>
      </c>
      <c r="L54" t="s">
        <v>161</v>
      </c>
      <c r="M54" t="s">
        <v>162</v>
      </c>
    </row>
    <row r="55" spans="1:13" ht="12.75">
      <c r="A55">
        <v>54</v>
      </c>
      <c r="B55">
        <v>0</v>
      </c>
      <c r="C55">
        <v>54</v>
      </c>
      <c r="D55">
        <v>1979</v>
      </c>
      <c r="E55">
        <v>1100</v>
      </c>
      <c r="F55">
        <v>48</v>
      </c>
      <c r="G55">
        <v>28</v>
      </c>
      <c r="H55" t="s">
        <v>59</v>
      </c>
      <c r="I55">
        <v>5</v>
      </c>
      <c r="J55">
        <v>8</v>
      </c>
      <c r="K55" t="s">
        <v>60</v>
      </c>
      <c r="L55" t="s">
        <v>163</v>
      </c>
      <c r="M55" t="s">
        <v>164</v>
      </c>
    </row>
    <row r="56" spans="1:13" ht="12.75">
      <c r="A56">
        <v>55</v>
      </c>
      <c r="B56">
        <v>0</v>
      </c>
      <c r="C56">
        <v>55</v>
      </c>
      <c r="D56">
        <v>1979</v>
      </c>
      <c r="E56">
        <v>1100</v>
      </c>
      <c r="F56">
        <v>45</v>
      </c>
      <c r="G56">
        <v>5</v>
      </c>
      <c r="H56" t="s">
        <v>59</v>
      </c>
      <c r="I56">
        <v>7</v>
      </c>
      <c r="J56">
        <v>50</v>
      </c>
      <c r="K56" t="s">
        <v>60</v>
      </c>
      <c r="L56" t="s">
        <v>165</v>
      </c>
      <c r="M56" t="s">
        <v>166</v>
      </c>
    </row>
    <row r="57" spans="1:13" ht="12.75">
      <c r="A57">
        <v>56</v>
      </c>
      <c r="B57">
        <v>0</v>
      </c>
      <c r="C57">
        <v>56</v>
      </c>
      <c r="D57">
        <v>1979</v>
      </c>
      <c r="E57">
        <v>5000</v>
      </c>
      <c r="F57">
        <v>41</v>
      </c>
      <c r="G57">
        <v>48</v>
      </c>
      <c r="H57" t="s">
        <v>59</v>
      </c>
      <c r="I57">
        <v>11</v>
      </c>
      <c r="J57">
        <v>49</v>
      </c>
      <c r="K57" t="s">
        <v>65</v>
      </c>
      <c r="L57" t="s">
        <v>167</v>
      </c>
      <c r="M57" t="s">
        <v>168</v>
      </c>
    </row>
    <row r="58" spans="1:13" ht="12.75">
      <c r="A58">
        <v>57</v>
      </c>
      <c r="B58">
        <v>0</v>
      </c>
      <c r="C58">
        <v>57</v>
      </c>
      <c r="D58">
        <v>1980</v>
      </c>
      <c r="E58">
        <v>3750</v>
      </c>
      <c r="F58">
        <v>35</v>
      </c>
      <c r="G58">
        <v>43</v>
      </c>
      <c r="H58" t="s">
        <v>59</v>
      </c>
      <c r="I58">
        <v>0</v>
      </c>
      <c r="J58">
        <v>39</v>
      </c>
      <c r="K58" t="s">
        <v>60</v>
      </c>
      <c r="L58" t="s">
        <v>169</v>
      </c>
      <c r="M58" t="s">
        <v>170</v>
      </c>
    </row>
    <row r="59" spans="1:13" ht="12.75">
      <c r="A59">
        <v>58</v>
      </c>
      <c r="B59">
        <v>0</v>
      </c>
      <c r="C59">
        <v>58</v>
      </c>
      <c r="D59">
        <v>1980</v>
      </c>
      <c r="E59">
        <v>102000</v>
      </c>
      <c r="F59">
        <v>36</v>
      </c>
      <c r="G59">
        <v>55</v>
      </c>
      <c r="H59" t="s">
        <v>59</v>
      </c>
      <c r="I59">
        <v>21</v>
      </c>
      <c r="J59">
        <v>42</v>
      </c>
      <c r="K59" t="s">
        <v>65</v>
      </c>
      <c r="L59" t="s">
        <v>171</v>
      </c>
      <c r="M59" t="s">
        <v>172</v>
      </c>
    </row>
    <row r="60" spans="1:13" ht="12.75">
      <c r="A60">
        <v>59</v>
      </c>
      <c r="B60">
        <v>0</v>
      </c>
      <c r="C60">
        <v>59</v>
      </c>
      <c r="D60">
        <v>1980</v>
      </c>
      <c r="E60">
        <v>40000</v>
      </c>
      <c r="F60">
        <v>35</v>
      </c>
      <c r="G60">
        <v>49</v>
      </c>
      <c r="H60" t="s">
        <v>59</v>
      </c>
      <c r="I60">
        <v>0</v>
      </c>
      <c r="J60">
        <v>16</v>
      </c>
      <c r="K60" t="s">
        <v>60</v>
      </c>
      <c r="L60" t="s">
        <v>173</v>
      </c>
      <c r="M60" t="s">
        <v>174</v>
      </c>
    </row>
    <row r="61" spans="1:13" ht="12.75">
      <c r="A61">
        <v>60</v>
      </c>
      <c r="B61">
        <v>0</v>
      </c>
      <c r="C61">
        <v>60</v>
      </c>
      <c r="D61">
        <v>1980</v>
      </c>
      <c r="E61">
        <v>1000</v>
      </c>
      <c r="F61">
        <v>50</v>
      </c>
      <c r="G61">
        <v>0</v>
      </c>
      <c r="H61" t="s">
        <v>59</v>
      </c>
      <c r="I61">
        <v>2</v>
      </c>
      <c r="J61">
        <v>0</v>
      </c>
      <c r="K61" t="s">
        <v>60</v>
      </c>
      <c r="L61" t="s">
        <v>68</v>
      </c>
      <c r="M61" t="s">
        <v>69</v>
      </c>
    </row>
    <row r="62" spans="1:13" ht="12.75">
      <c r="A62">
        <v>61</v>
      </c>
      <c r="B62">
        <v>0</v>
      </c>
      <c r="C62">
        <v>61</v>
      </c>
      <c r="D62">
        <v>1980</v>
      </c>
      <c r="E62">
        <v>13500</v>
      </c>
      <c r="F62">
        <v>49</v>
      </c>
      <c r="G62">
        <v>7</v>
      </c>
      <c r="H62" t="s">
        <v>59</v>
      </c>
      <c r="I62">
        <v>4</v>
      </c>
      <c r="J62">
        <v>37</v>
      </c>
      <c r="K62" t="s">
        <v>60</v>
      </c>
      <c r="L62" t="s">
        <v>175</v>
      </c>
      <c r="M62" t="s">
        <v>176</v>
      </c>
    </row>
    <row r="63" spans="1:13" ht="12.75">
      <c r="A63">
        <v>62</v>
      </c>
      <c r="B63">
        <v>0</v>
      </c>
      <c r="C63">
        <v>62</v>
      </c>
      <c r="D63">
        <v>1981</v>
      </c>
      <c r="E63">
        <v>18000</v>
      </c>
      <c r="F63">
        <v>41</v>
      </c>
      <c r="G63">
        <v>5</v>
      </c>
      <c r="H63" t="s">
        <v>59</v>
      </c>
      <c r="I63">
        <v>1</v>
      </c>
      <c r="J63">
        <v>14</v>
      </c>
      <c r="K63" t="s">
        <v>65</v>
      </c>
      <c r="L63" t="s">
        <v>177</v>
      </c>
      <c r="M63" t="s">
        <v>178</v>
      </c>
    </row>
    <row r="64" spans="1:13" ht="12.75">
      <c r="A64">
        <v>63</v>
      </c>
      <c r="B64">
        <v>0</v>
      </c>
      <c r="C64">
        <v>63</v>
      </c>
      <c r="D64">
        <v>1981</v>
      </c>
      <c r="E64">
        <v>16000</v>
      </c>
      <c r="F64">
        <v>55</v>
      </c>
      <c r="G64">
        <v>44</v>
      </c>
      <c r="H64" t="s">
        <v>59</v>
      </c>
      <c r="I64">
        <v>21</v>
      </c>
      <c r="J64">
        <v>5</v>
      </c>
      <c r="K64" t="s">
        <v>65</v>
      </c>
      <c r="L64" t="s">
        <v>179</v>
      </c>
      <c r="M64" t="s">
        <v>180</v>
      </c>
    </row>
    <row r="65" spans="1:13" ht="12.75">
      <c r="A65">
        <v>64</v>
      </c>
      <c r="B65">
        <v>0</v>
      </c>
      <c r="C65">
        <v>64</v>
      </c>
      <c r="D65">
        <v>1981</v>
      </c>
      <c r="E65">
        <v>1000</v>
      </c>
      <c r="F65">
        <v>59</v>
      </c>
      <c r="G65">
        <v>8</v>
      </c>
      <c r="H65" t="s">
        <v>59</v>
      </c>
      <c r="I65">
        <v>18</v>
      </c>
      <c r="J65">
        <v>25</v>
      </c>
      <c r="K65" t="s">
        <v>65</v>
      </c>
      <c r="L65" t="s">
        <v>181</v>
      </c>
      <c r="M65" t="s">
        <v>182</v>
      </c>
    </row>
    <row r="66" spans="1:13" ht="12.75">
      <c r="A66">
        <v>65</v>
      </c>
      <c r="B66">
        <v>0</v>
      </c>
      <c r="C66">
        <v>65</v>
      </c>
      <c r="D66">
        <v>1982</v>
      </c>
      <c r="E66">
        <v>1000</v>
      </c>
      <c r="F66">
        <v>52</v>
      </c>
      <c r="G66">
        <v>13</v>
      </c>
      <c r="H66" t="s">
        <v>59</v>
      </c>
      <c r="I66">
        <v>3</v>
      </c>
      <c r="J66">
        <v>59</v>
      </c>
      <c r="K66" t="s">
        <v>65</v>
      </c>
      <c r="L66" t="s">
        <v>183</v>
      </c>
      <c r="M66" t="s">
        <v>184</v>
      </c>
    </row>
    <row r="67" spans="1:13" ht="12.75">
      <c r="A67">
        <v>66</v>
      </c>
      <c r="B67">
        <v>0</v>
      </c>
      <c r="C67">
        <v>66</v>
      </c>
      <c r="D67">
        <v>1982</v>
      </c>
      <c r="E67">
        <v>1100</v>
      </c>
      <c r="F67">
        <v>56</v>
      </c>
      <c r="G67">
        <v>3</v>
      </c>
      <c r="H67" t="s">
        <v>59</v>
      </c>
      <c r="I67">
        <v>12</v>
      </c>
      <c r="J67">
        <v>41</v>
      </c>
      <c r="K67" t="s">
        <v>65</v>
      </c>
      <c r="L67" t="s">
        <v>185</v>
      </c>
      <c r="M67" t="s">
        <v>125</v>
      </c>
    </row>
    <row r="68" spans="1:13" ht="12.75">
      <c r="A68">
        <v>67</v>
      </c>
      <c r="B68">
        <v>0</v>
      </c>
      <c r="C68">
        <v>67</v>
      </c>
      <c r="D68">
        <v>1983</v>
      </c>
      <c r="E68">
        <v>6000</v>
      </c>
      <c r="F68">
        <v>53</v>
      </c>
      <c r="G68">
        <v>40</v>
      </c>
      <c r="H68" t="s">
        <v>59</v>
      </c>
      <c r="I68">
        <v>0</v>
      </c>
      <c r="J68">
        <v>15</v>
      </c>
      <c r="K68" t="s">
        <v>60</v>
      </c>
      <c r="L68" t="s">
        <v>186</v>
      </c>
      <c r="M68" t="s">
        <v>187</v>
      </c>
    </row>
    <row r="69" spans="1:13" ht="12.75">
      <c r="A69">
        <v>68</v>
      </c>
      <c r="B69">
        <v>0</v>
      </c>
      <c r="C69">
        <v>68</v>
      </c>
      <c r="D69">
        <v>1985</v>
      </c>
      <c r="E69">
        <v>700</v>
      </c>
      <c r="F69">
        <v>38</v>
      </c>
      <c r="G69">
        <v>15</v>
      </c>
      <c r="H69" t="s">
        <v>59</v>
      </c>
      <c r="I69">
        <v>15</v>
      </c>
      <c r="J69">
        <v>35</v>
      </c>
      <c r="K69" t="s">
        <v>65</v>
      </c>
      <c r="L69" t="s">
        <v>188</v>
      </c>
      <c r="M69" t="s">
        <v>189</v>
      </c>
    </row>
    <row r="70" spans="1:13" ht="12.75">
      <c r="A70">
        <v>69</v>
      </c>
      <c r="B70">
        <v>0</v>
      </c>
      <c r="C70">
        <v>69</v>
      </c>
      <c r="D70">
        <v>1986</v>
      </c>
      <c r="E70">
        <v>2100</v>
      </c>
      <c r="F70">
        <v>53</v>
      </c>
      <c r="G70">
        <v>27</v>
      </c>
      <c r="H70" t="s">
        <v>59</v>
      </c>
      <c r="I70">
        <v>2</v>
      </c>
      <c r="J70">
        <v>55</v>
      </c>
      <c r="K70" t="s">
        <v>65</v>
      </c>
      <c r="L70" t="s">
        <v>190</v>
      </c>
      <c r="M70" t="s">
        <v>191</v>
      </c>
    </row>
    <row r="71" spans="1:13" ht="12.75">
      <c r="A71">
        <v>70</v>
      </c>
      <c r="B71">
        <v>0</v>
      </c>
      <c r="C71">
        <v>70</v>
      </c>
      <c r="D71">
        <v>1987</v>
      </c>
      <c r="E71">
        <v>700</v>
      </c>
      <c r="F71">
        <v>60</v>
      </c>
      <c r="G71">
        <v>0</v>
      </c>
      <c r="H71" t="s">
        <v>59</v>
      </c>
      <c r="I71">
        <v>26</v>
      </c>
      <c r="J71">
        <v>0</v>
      </c>
      <c r="K71" t="s">
        <v>65</v>
      </c>
      <c r="L71" t="s">
        <v>192</v>
      </c>
      <c r="M71" t="s">
        <v>193</v>
      </c>
    </row>
    <row r="72" spans="1:13" ht="12.75">
      <c r="A72">
        <v>71</v>
      </c>
      <c r="B72">
        <v>0</v>
      </c>
      <c r="C72">
        <v>71</v>
      </c>
      <c r="D72">
        <v>1987</v>
      </c>
      <c r="E72">
        <v>1000</v>
      </c>
      <c r="F72">
        <v>51</v>
      </c>
      <c r="G72">
        <v>20</v>
      </c>
      <c r="H72" t="s">
        <v>59</v>
      </c>
      <c r="I72">
        <v>3</v>
      </c>
      <c r="J72">
        <v>30</v>
      </c>
      <c r="K72" t="s">
        <v>65</v>
      </c>
      <c r="L72" t="s">
        <v>194</v>
      </c>
      <c r="M72" t="s">
        <v>195</v>
      </c>
    </row>
    <row r="73" spans="1:13" ht="12.75">
      <c r="A73">
        <v>72</v>
      </c>
      <c r="B73">
        <v>0</v>
      </c>
      <c r="C73">
        <v>72</v>
      </c>
      <c r="D73">
        <v>1988</v>
      </c>
      <c r="E73">
        <v>2000</v>
      </c>
      <c r="F73">
        <v>47</v>
      </c>
      <c r="G73">
        <v>35</v>
      </c>
      <c r="H73" t="s">
        <v>59</v>
      </c>
      <c r="I73">
        <v>6</v>
      </c>
      <c r="J73">
        <v>43</v>
      </c>
      <c r="K73" t="s">
        <v>60</v>
      </c>
      <c r="L73" t="s">
        <v>196</v>
      </c>
      <c r="M73" t="s">
        <v>197</v>
      </c>
    </row>
    <row r="74" spans="1:13" ht="12.75">
      <c r="A74">
        <v>73</v>
      </c>
      <c r="B74">
        <v>0</v>
      </c>
      <c r="C74">
        <v>73</v>
      </c>
      <c r="D74">
        <v>1989</v>
      </c>
      <c r="E74">
        <v>25000</v>
      </c>
      <c r="F74">
        <v>33</v>
      </c>
      <c r="G74">
        <v>48</v>
      </c>
      <c r="H74" t="s">
        <v>59</v>
      </c>
      <c r="I74">
        <v>15</v>
      </c>
      <c r="J74">
        <v>31</v>
      </c>
      <c r="K74" t="s">
        <v>60</v>
      </c>
      <c r="L74" t="s">
        <v>88</v>
      </c>
      <c r="M74" t="s">
        <v>198</v>
      </c>
    </row>
    <row r="75" spans="1:13" ht="12.75">
      <c r="A75">
        <v>74</v>
      </c>
      <c r="B75">
        <v>0</v>
      </c>
      <c r="C75">
        <v>74</v>
      </c>
      <c r="D75">
        <v>1989</v>
      </c>
      <c r="E75">
        <v>700</v>
      </c>
      <c r="F75">
        <v>53</v>
      </c>
      <c r="G75">
        <v>40</v>
      </c>
      <c r="H75" t="s">
        <v>59</v>
      </c>
      <c r="I75">
        <v>0</v>
      </c>
      <c r="J75">
        <v>10</v>
      </c>
      <c r="K75" t="s">
        <v>65</v>
      </c>
      <c r="L75" t="s">
        <v>186</v>
      </c>
      <c r="M75" t="s">
        <v>199</v>
      </c>
    </row>
    <row r="76" spans="1:13" ht="12.75">
      <c r="A76">
        <v>75</v>
      </c>
      <c r="B76">
        <v>0</v>
      </c>
      <c r="C76">
        <v>75</v>
      </c>
      <c r="D76">
        <v>1990</v>
      </c>
      <c r="E76">
        <v>1800</v>
      </c>
      <c r="F76">
        <v>41</v>
      </c>
      <c r="G76">
        <v>0</v>
      </c>
      <c r="H76" t="s">
        <v>59</v>
      </c>
      <c r="I76">
        <v>28</v>
      </c>
      <c r="J76">
        <v>57</v>
      </c>
      <c r="K76" t="s">
        <v>65</v>
      </c>
      <c r="L76" t="s">
        <v>200</v>
      </c>
      <c r="M76" t="s">
        <v>160</v>
      </c>
    </row>
    <row r="77" spans="1:13" ht="12.75">
      <c r="A77">
        <v>76</v>
      </c>
      <c r="B77">
        <v>0</v>
      </c>
      <c r="C77">
        <v>76</v>
      </c>
      <c r="D77">
        <v>1990</v>
      </c>
      <c r="E77">
        <v>1000</v>
      </c>
      <c r="F77">
        <v>49</v>
      </c>
      <c r="G77">
        <v>9</v>
      </c>
      <c r="H77" t="s">
        <v>59</v>
      </c>
      <c r="I77">
        <v>4</v>
      </c>
      <c r="J77">
        <v>48</v>
      </c>
      <c r="K77" t="s">
        <v>60</v>
      </c>
      <c r="L77" t="s">
        <v>201</v>
      </c>
      <c r="M77" t="s">
        <v>202</v>
      </c>
    </row>
    <row r="78" spans="1:13" ht="12.75">
      <c r="A78">
        <v>77</v>
      </c>
      <c r="B78">
        <v>0</v>
      </c>
      <c r="C78">
        <v>77</v>
      </c>
      <c r="D78">
        <v>1990</v>
      </c>
      <c r="E78">
        <v>10000</v>
      </c>
      <c r="F78">
        <v>35</v>
      </c>
      <c r="G78">
        <v>53</v>
      </c>
      <c r="H78" t="s">
        <v>59</v>
      </c>
      <c r="I78">
        <v>5</v>
      </c>
      <c r="J78">
        <v>58</v>
      </c>
      <c r="K78" t="s">
        <v>60</v>
      </c>
      <c r="L78" t="s">
        <v>203</v>
      </c>
      <c r="M78" t="s">
        <v>204</v>
      </c>
    </row>
    <row r="79" spans="1:13" ht="12.75">
      <c r="A79">
        <v>78</v>
      </c>
      <c r="B79">
        <v>0</v>
      </c>
      <c r="C79">
        <v>78</v>
      </c>
      <c r="D79">
        <v>1990</v>
      </c>
      <c r="E79">
        <v>1000</v>
      </c>
      <c r="F79">
        <v>39</v>
      </c>
      <c r="G79">
        <v>24</v>
      </c>
      <c r="H79" t="s">
        <v>59</v>
      </c>
      <c r="I79">
        <v>22</v>
      </c>
      <c r="J79">
        <v>58</v>
      </c>
      <c r="K79" t="s">
        <v>65</v>
      </c>
      <c r="L79" t="s">
        <v>205</v>
      </c>
      <c r="M79" t="s">
        <v>206</v>
      </c>
    </row>
    <row r="80" spans="1:13" ht="12.75">
      <c r="A80">
        <v>79</v>
      </c>
      <c r="B80">
        <v>0</v>
      </c>
      <c r="C80">
        <v>79</v>
      </c>
      <c r="D80">
        <v>1990</v>
      </c>
      <c r="E80">
        <v>800</v>
      </c>
      <c r="F80">
        <v>56</v>
      </c>
      <c r="G80">
        <v>0</v>
      </c>
      <c r="H80" t="s">
        <v>59</v>
      </c>
      <c r="I80">
        <v>16</v>
      </c>
      <c r="J80">
        <v>4</v>
      </c>
      <c r="K80" t="s">
        <v>65</v>
      </c>
      <c r="L80" t="s">
        <v>207</v>
      </c>
      <c r="M80" t="s">
        <v>208</v>
      </c>
    </row>
    <row r="81" spans="1:13" ht="12.75">
      <c r="A81">
        <v>80</v>
      </c>
      <c r="B81">
        <v>0</v>
      </c>
      <c r="C81">
        <v>80</v>
      </c>
      <c r="D81">
        <v>1991</v>
      </c>
      <c r="E81">
        <v>2000</v>
      </c>
      <c r="F81">
        <v>43</v>
      </c>
      <c r="G81">
        <v>33</v>
      </c>
      <c r="H81" t="s">
        <v>59</v>
      </c>
      <c r="I81">
        <v>10</v>
      </c>
      <c r="J81">
        <v>14</v>
      </c>
      <c r="K81" t="s">
        <v>65</v>
      </c>
      <c r="L81" t="s">
        <v>209</v>
      </c>
      <c r="M81" t="s">
        <v>210</v>
      </c>
    </row>
    <row r="82" spans="1:13" ht="12.75">
      <c r="A82">
        <v>81</v>
      </c>
      <c r="B82">
        <v>0</v>
      </c>
      <c r="C82">
        <v>81</v>
      </c>
      <c r="D82">
        <v>1991</v>
      </c>
      <c r="E82">
        <v>144000</v>
      </c>
      <c r="F82">
        <v>44</v>
      </c>
      <c r="G82">
        <v>25</v>
      </c>
      <c r="H82" t="s">
        <v>59</v>
      </c>
      <c r="I82">
        <v>8</v>
      </c>
      <c r="J82">
        <v>49</v>
      </c>
      <c r="K82" t="s">
        <v>65</v>
      </c>
      <c r="L82" t="s">
        <v>211</v>
      </c>
      <c r="M82" t="s">
        <v>212</v>
      </c>
    </row>
    <row r="83" spans="1:13" ht="12.75">
      <c r="A83">
        <v>82</v>
      </c>
      <c r="B83">
        <v>0</v>
      </c>
      <c r="C83">
        <v>82</v>
      </c>
      <c r="D83">
        <v>1992</v>
      </c>
      <c r="E83">
        <v>73500</v>
      </c>
      <c r="F83">
        <v>43</v>
      </c>
      <c r="G83">
        <v>23</v>
      </c>
      <c r="H83" t="s">
        <v>59</v>
      </c>
      <c r="I83">
        <v>8</v>
      </c>
      <c r="J83">
        <v>24</v>
      </c>
      <c r="K83" t="s">
        <v>60</v>
      </c>
      <c r="L83" t="s">
        <v>213</v>
      </c>
      <c r="M83" t="s">
        <v>214</v>
      </c>
    </row>
    <row r="84" spans="1:13" ht="12.75">
      <c r="A84">
        <v>83</v>
      </c>
      <c r="B84">
        <v>0</v>
      </c>
      <c r="C84">
        <v>83</v>
      </c>
      <c r="D84">
        <v>1992</v>
      </c>
      <c r="E84">
        <v>800</v>
      </c>
      <c r="F84">
        <v>61</v>
      </c>
      <c r="G84">
        <v>15</v>
      </c>
      <c r="H84" t="s">
        <v>59</v>
      </c>
      <c r="I84">
        <v>1</v>
      </c>
      <c r="J84">
        <v>50</v>
      </c>
      <c r="K84" t="s">
        <v>65</v>
      </c>
      <c r="L84" t="s">
        <v>215</v>
      </c>
      <c r="M84" t="s">
        <v>216</v>
      </c>
    </row>
    <row r="85" spans="1:13" ht="12.75">
      <c r="A85">
        <v>84</v>
      </c>
      <c r="B85">
        <v>0</v>
      </c>
      <c r="C85">
        <v>84</v>
      </c>
      <c r="D85">
        <v>1992</v>
      </c>
      <c r="E85">
        <v>1500</v>
      </c>
      <c r="F85">
        <v>38</v>
      </c>
      <c r="G85">
        <v>28</v>
      </c>
      <c r="H85" t="s">
        <v>59</v>
      </c>
      <c r="I85">
        <v>24</v>
      </c>
      <c r="J85">
        <v>47</v>
      </c>
      <c r="K85" t="s">
        <v>65</v>
      </c>
      <c r="L85" t="s">
        <v>217</v>
      </c>
      <c r="M85" t="s">
        <v>218</v>
      </c>
    </row>
    <row r="86" spans="1:13" ht="12.75">
      <c r="A86">
        <v>85</v>
      </c>
      <c r="B86">
        <v>0</v>
      </c>
      <c r="C86">
        <v>85</v>
      </c>
      <c r="D86">
        <v>1993</v>
      </c>
      <c r="E86">
        <v>84700</v>
      </c>
      <c r="F86">
        <v>59</v>
      </c>
      <c r="G86">
        <v>53</v>
      </c>
      <c r="H86" t="s">
        <v>59</v>
      </c>
      <c r="I86">
        <v>1</v>
      </c>
      <c r="J86">
        <v>25</v>
      </c>
      <c r="K86" t="s">
        <v>60</v>
      </c>
      <c r="L86" t="s">
        <v>219</v>
      </c>
      <c r="M86" t="s">
        <v>220</v>
      </c>
    </row>
    <row r="87" spans="1:13" ht="12.75">
      <c r="A87">
        <v>86</v>
      </c>
      <c r="B87">
        <v>0</v>
      </c>
      <c r="C87">
        <v>86</v>
      </c>
      <c r="D87">
        <v>1993</v>
      </c>
      <c r="E87">
        <v>4000</v>
      </c>
      <c r="F87">
        <v>51</v>
      </c>
      <c r="G87">
        <v>21</v>
      </c>
      <c r="H87" t="s">
        <v>59</v>
      </c>
      <c r="I87">
        <v>2</v>
      </c>
      <c r="J87">
        <v>46</v>
      </c>
      <c r="K87" t="s">
        <v>65</v>
      </c>
      <c r="L87" t="s">
        <v>221</v>
      </c>
      <c r="M87" t="s">
        <v>222</v>
      </c>
    </row>
    <row r="88" spans="1:13" ht="12.75">
      <c r="A88">
        <v>87</v>
      </c>
      <c r="B88">
        <v>0</v>
      </c>
      <c r="C88">
        <v>87</v>
      </c>
      <c r="D88">
        <v>1993</v>
      </c>
      <c r="E88">
        <v>2200</v>
      </c>
      <c r="F88">
        <v>41</v>
      </c>
      <c r="G88">
        <v>57</v>
      </c>
      <c r="H88" t="s">
        <v>59</v>
      </c>
      <c r="I88">
        <v>5</v>
      </c>
      <c r="J88">
        <v>56</v>
      </c>
      <c r="K88" t="s">
        <v>65</v>
      </c>
      <c r="L88" t="s">
        <v>223</v>
      </c>
      <c r="M88" t="s">
        <v>224</v>
      </c>
    </row>
    <row r="89" spans="1:13" ht="12.75">
      <c r="A89">
        <v>88</v>
      </c>
      <c r="B89">
        <v>0</v>
      </c>
      <c r="C89">
        <v>88</v>
      </c>
      <c r="D89">
        <v>1994</v>
      </c>
      <c r="E89">
        <v>2000</v>
      </c>
      <c r="F89">
        <v>41</v>
      </c>
      <c r="G89">
        <v>11</v>
      </c>
      <c r="H89" t="s">
        <v>59</v>
      </c>
      <c r="I89">
        <v>8</v>
      </c>
      <c r="J89">
        <v>43</v>
      </c>
      <c r="K89" t="s">
        <v>60</v>
      </c>
      <c r="L89" t="s">
        <v>111</v>
      </c>
      <c r="M89" t="s">
        <v>225</v>
      </c>
    </row>
    <row r="90" spans="1:13" ht="12.75">
      <c r="A90">
        <v>89</v>
      </c>
      <c r="B90">
        <v>0</v>
      </c>
      <c r="C90">
        <v>89</v>
      </c>
      <c r="D90">
        <v>1994</v>
      </c>
      <c r="E90">
        <v>2000</v>
      </c>
      <c r="F90">
        <v>41</v>
      </c>
      <c r="G90">
        <v>0</v>
      </c>
      <c r="H90" t="s">
        <v>59</v>
      </c>
      <c r="I90">
        <v>29</v>
      </c>
      <c r="J90">
        <v>0</v>
      </c>
      <c r="K90" t="s">
        <v>65</v>
      </c>
      <c r="L90" t="s">
        <v>200</v>
      </c>
      <c r="M90" t="s">
        <v>226</v>
      </c>
    </row>
    <row r="91" spans="1:13" ht="12.75">
      <c r="A91">
        <v>90</v>
      </c>
      <c r="B91">
        <v>0</v>
      </c>
      <c r="C91">
        <v>90</v>
      </c>
      <c r="D91">
        <v>1994</v>
      </c>
      <c r="E91">
        <v>10000</v>
      </c>
      <c r="F91">
        <v>36</v>
      </c>
      <c r="G91">
        <v>13</v>
      </c>
      <c r="H91" t="s">
        <v>59</v>
      </c>
      <c r="I91">
        <v>12</v>
      </c>
      <c r="J91">
        <v>59</v>
      </c>
      <c r="K91" t="s">
        <v>60</v>
      </c>
      <c r="L91" t="s">
        <v>227</v>
      </c>
      <c r="M91" t="s">
        <v>228</v>
      </c>
    </row>
    <row r="92" spans="1:13" ht="12.75">
      <c r="A92">
        <v>91</v>
      </c>
      <c r="B92">
        <v>0</v>
      </c>
      <c r="C92">
        <v>91</v>
      </c>
      <c r="D92">
        <v>1996</v>
      </c>
      <c r="E92">
        <v>72000</v>
      </c>
      <c r="F92">
        <v>51</v>
      </c>
      <c r="G92">
        <v>40</v>
      </c>
      <c r="H92" t="s">
        <v>59</v>
      </c>
      <c r="I92">
        <v>5</v>
      </c>
      <c r="J92">
        <v>10</v>
      </c>
      <c r="K92" t="s">
        <v>60</v>
      </c>
      <c r="L92" t="s">
        <v>229</v>
      </c>
      <c r="M92" t="s">
        <v>230</v>
      </c>
    </row>
    <row r="93" spans="1:14" ht="12.75">
      <c r="A93">
        <v>92</v>
      </c>
      <c r="B93">
        <v>0</v>
      </c>
      <c r="C93">
        <v>92</v>
      </c>
      <c r="D93">
        <v>1999</v>
      </c>
      <c r="E93">
        <v>19800</v>
      </c>
      <c r="F93">
        <v>47</v>
      </c>
      <c r="G93">
        <v>12</v>
      </c>
      <c r="H93" t="s">
        <v>59</v>
      </c>
      <c r="I93">
        <v>4</v>
      </c>
      <c r="J93">
        <v>36</v>
      </c>
      <c r="K93" t="s">
        <v>60</v>
      </c>
      <c r="L93" t="s">
        <v>231</v>
      </c>
      <c r="M93" t="s">
        <v>232</v>
      </c>
      <c r="N93" t="s">
        <v>233</v>
      </c>
    </row>
    <row r="94" spans="1:14" ht="12.75">
      <c r="A94">
        <v>93</v>
      </c>
      <c r="B94">
        <v>0</v>
      </c>
      <c r="C94">
        <v>93</v>
      </c>
      <c r="D94">
        <v>1999</v>
      </c>
      <c r="E94">
        <v>40</v>
      </c>
      <c r="F94">
        <v>51</v>
      </c>
      <c r="G94">
        <v>14</v>
      </c>
      <c r="H94" t="s">
        <v>59</v>
      </c>
      <c r="I94">
        <v>4</v>
      </c>
      <c r="J94">
        <v>23</v>
      </c>
      <c r="K94" t="s">
        <v>65</v>
      </c>
      <c r="L94" t="s">
        <v>234</v>
      </c>
      <c r="M94" t="s">
        <v>235</v>
      </c>
      <c r="N94" t="s">
        <v>236</v>
      </c>
    </row>
    <row r="95" spans="1:14" ht="12.75">
      <c r="A95">
        <v>94</v>
      </c>
      <c r="B95">
        <v>0</v>
      </c>
      <c r="C95">
        <v>94</v>
      </c>
      <c r="D95">
        <v>1999</v>
      </c>
      <c r="E95">
        <v>50</v>
      </c>
      <c r="F95">
        <v>39</v>
      </c>
      <c r="G95">
        <v>5</v>
      </c>
      <c r="H95" t="s">
        <v>59</v>
      </c>
      <c r="I95">
        <v>9</v>
      </c>
      <c r="J95">
        <v>2</v>
      </c>
      <c r="K95" t="s">
        <v>65</v>
      </c>
      <c r="L95" t="s">
        <v>237</v>
      </c>
      <c r="M95" t="s">
        <v>238</v>
      </c>
      <c r="N95" t="s">
        <v>239</v>
      </c>
    </row>
    <row r="96" spans="1:14" ht="12.75">
      <c r="A96">
        <v>95</v>
      </c>
      <c r="B96">
        <v>0</v>
      </c>
      <c r="C96">
        <v>95</v>
      </c>
      <c r="D96">
        <v>1999</v>
      </c>
      <c r="E96">
        <v>75</v>
      </c>
      <c r="F96">
        <v>55</v>
      </c>
      <c r="G96">
        <v>53</v>
      </c>
      <c r="H96" t="s">
        <v>59</v>
      </c>
      <c r="I96">
        <v>10</v>
      </c>
      <c r="J96">
        <v>50</v>
      </c>
      <c r="K96" t="s">
        <v>65</v>
      </c>
      <c r="L96" t="s">
        <v>240</v>
      </c>
      <c r="M96" t="s">
        <v>241</v>
      </c>
      <c r="N96" t="s">
        <v>242</v>
      </c>
    </row>
    <row r="97" spans="1:14" ht="12.75">
      <c r="A97">
        <v>96</v>
      </c>
      <c r="B97">
        <v>0</v>
      </c>
      <c r="C97">
        <v>96</v>
      </c>
      <c r="D97">
        <v>2000</v>
      </c>
      <c r="E97">
        <v>250</v>
      </c>
      <c r="F97">
        <v>53</v>
      </c>
      <c r="G97">
        <v>33</v>
      </c>
      <c r="H97" t="s">
        <v>59</v>
      </c>
      <c r="I97">
        <v>9</v>
      </c>
      <c r="J97">
        <v>59</v>
      </c>
      <c r="K97" t="s">
        <v>65</v>
      </c>
      <c r="L97" t="s">
        <v>243</v>
      </c>
      <c r="M97" t="s">
        <v>244</v>
      </c>
      <c r="N97" t="s">
        <v>245</v>
      </c>
    </row>
    <row r="98" spans="1:14" ht="12.75">
      <c r="A98">
        <v>97</v>
      </c>
      <c r="B98">
        <v>0</v>
      </c>
      <c r="C98">
        <v>97</v>
      </c>
      <c r="D98">
        <v>2001</v>
      </c>
      <c r="E98">
        <v>2400</v>
      </c>
      <c r="F98">
        <v>54</v>
      </c>
      <c r="G98">
        <v>43</v>
      </c>
      <c r="H98" t="s">
        <v>59</v>
      </c>
      <c r="I98">
        <v>12</v>
      </c>
      <c r="J98">
        <v>35</v>
      </c>
      <c r="K98" t="s">
        <v>65</v>
      </c>
      <c r="L98" t="s">
        <v>246</v>
      </c>
      <c r="M98" t="s">
        <v>247</v>
      </c>
      <c r="N98" t="s">
        <v>242</v>
      </c>
    </row>
    <row r="99" spans="1:14" ht="12.75">
      <c r="A99">
        <v>98</v>
      </c>
      <c r="B99">
        <v>0</v>
      </c>
      <c r="C99">
        <v>98</v>
      </c>
      <c r="D99">
        <v>2001</v>
      </c>
      <c r="E99">
        <v>71</v>
      </c>
      <c r="F99">
        <v>51</v>
      </c>
      <c r="G99">
        <v>10</v>
      </c>
      <c r="H99" t="s">
        <v>59</v>
      </c>
      <c r="I99">
        <v>1</v>
      </c>
      <c r="J99">
        <v>39</v>
      </c>
      <c r="K99" t="s">
        <v>65</v>
      </c>
      <c r="L99" t="s">
        <v>248</v>
      </c>
      <c r="M99" t="s">
        <v>249</v>
      </c>
      <c r="N99" t="s">
        <v>250</v>
      </c>
    </row>
    <row r="100" spans="1:14" ht="12.75">
      <c r="A100">
        <v>99</v>
      </c>
      <c r="B100">
        <v>0</v>
      </c>
      <c r="C100">
        <v>99</v>
      </c>
      <c r="D100">
        <v>2001</v>
      </c>
      <c r="E100">
        <v>157</v>
      </c>
      <c r="F100">
        <v>53</v>
      </c>
      <c r="G100">
        <v>17</v>
      </c>
      <c r="H100" t="s">
        <v>59</v>
      </c>
      <c r="I100">
        <v>2</v>
      </c>
      <c r="J100">
        <v>52</v>
      </c>
      <c r="K100" t="s">
        <v>60</v>
      </c>
      <c r="L100" t="s">
        <v>251</v>
      </c>
      <c r="M100" t="s">
        <v>252</v>
      </c>
      <c r="N100" t="s">
        <v>250</v>
      </c>
    </row>
    <row r="101" spans="4:14" ht="12.75">
      <c r="D101">
        <v>1994</v>
      </c>
      <c r="E101">
        <v>33000</v>
      </c>
      <c r="F101">
        <v>41</v>
      </c>
      <c r="G101">
        <v>0</v>
      </c>
      <c r="H101" t="s">
        <v>59</v>
      </c>
      <c r="I101">
        <v>29</v>
      </c>
      <c r="J101">
        <v>0</v>
      </c>
      <c r="K101" t="s">
        <v>65</v>
      </c>
      <c r="L101" s="9">
        <v>41</v>
      </c>
      <c r="M101" s="9">
        <v>29</v>
      </c>
      <c r="N101" t="s">
        <v>259</v>
      </c>
    </row>
    <row r="102" spans="4:14" ht="12.75">
      <c r="D102">
        <v>199</v>
      </c>
      <c r="E102">
        <v>1290</v>
      </c>
      <c r="F102">
        <v>40</v>
      </c>
      <c r="G102">
        <v>59</v>
      </c>
      <c r="H102" t="s">
        <v>59</v>
      </c>
      <c r="I102">
        <v>28</v>
      </c>
      <c r="J102">
        <v>47</v>
      </c>
      <c r="K102" t="s">
        <v>65</v>
      </c>
      <c r="L102" s="9">
        <v>40.98</v>
      </c>
      <c r="M102" s="9">
        <v>28.78</v>
      </c>
      <c r="N102" t="s">
        <v>259</v>
      </c>
    </row>
    <row r="103" ht="12.75">
      <c r="A103" t="s">
        <v>253</v>
      </c>
    </row>
    <row r="104" ht="12.75">
      <c r="A104" t="s">
        <v>254</v>
      </c>
    </row>
    <row r="105" ht="12.75">
      <c r="A105" t="s">
        <v>258</v>
      </c>
    </row>
    <row r="106" ht="12.75">
      <c r="A106" t="s">
        <v>255</v>
      </c>
    </row>
    <row r="107" ht="12.75">
      <c r="A107" t="s">
        <v>256</v>
      </c>
    </row>
    <row r="108" ht="12.75">
      <c r="A108" t="s">
        <v>257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topic center on water/ 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EERM indicator on accidental oil spills</dc:title>
  <dc:subject/>
  <dc:creator>M. Joanny</dc:creator>
  <cp:keywords/>
  <dc:description/>
  <cp:lastModifiedBy>jyquinti</cp:lastModifiedBy>
  <dcterms:created xsi:type="dcterms:W3CDTF">2001-02-05T12:56:35Z</dcterms:created>
  <dcterms:modified xsi:type="dcterms:W3CDTF">2003-06-06T11:51:42Z</dcterms:modified>
  <cp:category/>
  <cp:version/>
  <cp:contentType/>
  <cp:contentStatus/>
</cp:coreProperties>
</file>