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ET\CET1\1.3.1 Data reporting, review and support\MMR Art. 19 - ESD review\2018\8. Data\for EEA web\"/>
    </mc:Choice>
  </mc:AlternateContent>
  <bookViews>
    <workbookView xWindow="0" yWindow="0" windowWidth="23175" windowHeight="8820"/>
  </bookViews>
  <sheets>
    <sheet name="ESD emissions" sheetId="1" r:id="rId1"/>
    <sheet name="ESRI_MAPINFO_SHEET" sheetId="2" state="very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1" i="1" l="1"/>
  <c r="AA41" i="1"/>
  <c r="Z41" i="1"/>
  <c r="Y41" i="1"/>
</calcChain>
</file>

<file path=xl/sharedStrings.xml><?xml version="1.0" encoding="utf-8"?>
<sst xmlns="http://schemas.openxmlformats.org/spreadsheetml/2006/main" count="49" uniqueCount="49">
  <si>
    <t>Emission source sector</t>
  </si>
  <si>
    <t>ESD</t>
  </si>
  <si>
    <t>Greenhouse gas</t>
  </si>
  <si>
    <t>All greenhouse gases - (CO2 equivalent)</t>
  </si>
  <si>
    <t>Measures</t>
  </si>
  <si>
    <t>Emissions</t>
  </si>
  <si>
    <t>Emission Unit</t>
  </si>
  <si>
    <t>Million tonnes CO2 equivalent (Mt CO2 eq)</t>
  </si>
  <si>
    <t>Source</t>
  </si>
  <si>
    <t>EEA</t>
  </si>
  <si>
    <t>Date</t>
  </si>
  <si>
    <t>Comment</t>
  </si>
  <si>
    <t>Year</t>
  </si>
  <si>
    <t>From GHG inventory, ETS data and ETS scope correction</t>
  </si>
  <si>
    <t>From ESD review</t>
  </si>
  <si>
    <t>From proxy and ETS data</t>
  </si>
  <si>
    <t>Geographic entity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</si>
  <si>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</si>
  <si>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</si>
  <si>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</si>
  <si>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</si>
  <si>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</si>
  <si>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</si>
  <si>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</si>
  <si>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</si>
  <si>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</si>
  <si>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</si>
  <si>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</si>
  <si>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</si>
  <si>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</si>
  <si>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</si>
  <si>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</si>
  <si>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</si>
  <si>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</si>
  <si>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</si>
  <si>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Malta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</si>
  <si>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</si>
  <si>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</si>
  <si>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</si>
  <si>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</si>
  <si>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</si>
  <si>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</si>
  <si>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</si>
  <si>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</si>
  <si>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>United Kingdom</t>
  </si>
  <si>
    <t>EU-28</t>
  </si>
  <si>
    <t>11/07/2018; proxy 24/08/2018</t>
  </si>
  <si>
    <t>EEA estimates for 2005-2012; 2013, 2014, 2015 from 2016 comprehensive and 2017, 2018 annual review under ESD; 2017 proxy estimates by EEA</t>
  </si>
  <si>
    <t>corrected estimate after annual ESD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</si>
</sst>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0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/>
    <xf numFmtId="0" fontId="0" fillId="0" borderId="0" xfId="0" applyFont="1"/>
    <xf numFmtId="0" fontId="0" fillId="0" borderId="0" xfId="0" applyAlignment="1">
      <alignment vertical="top"/>
    </xf>
    <xf numFmtId="14" fontId="0" fillId="0" borderId="0" xfId="0" applyNumberFormat="1" applyFont="1" applyFill="1"/>
    <xf numFmtId="0" fontId="2" fillId="0" borderId="0" xfId="0" applyFont="1" applyFill="1"/>
    <xf numFmtId="0" fontId="0" fillId="0" borderId="0" xfId="0" applyFont="1" applyFill="1" applyBorder="1" applyAlignment="1">
      <alignment vertical="center"/>
    </xf>
    <xf numFmtId="4" fontId="0" fillId="0" borderId="0" xfId="0" applyNumberFormat="1"/>
    <xf numFmtId="4" fontId="0" fillId="0" borderId="0" xfId="0" applyNumberFormat="1" applyFill="1"/>
    <xf numFmtId="0" fontId="0" fillId="0" borderId="0" xfId="0" applyFont="1" applyFill="1" applyBorder="1" applyAlignment="1"/>
    <xf numFmtId="0" fontId="0" fillId="0" borderId="0" xfId="0" applyFill="1" applyBorder="1" applyAlignment="1">
      <alignment vertical="center"/>
    </xf>
    <xf numFmtId="0" fontId="0" fillId="0" borderId="0" xfId="0" applyFont="1" applyFill="1"/>
    <xf numFmtId="0" fontId="0" fillId="0" borderId="0" xfId="0" applyFill="1"/>
    <xf numFmtId="164" fontId="0" fillId="0" borderId="0" xfId="1" applyNumberFormat="1" applyFont="1"/>
    <xf numFmtId="14" fontId="0" fillId="2" borderId="0" xfId="0" applyNumberFormat="1" applyFont="1" applyFill="1"/>
    <xf numFmtId="0" fontId="2" fillId="0" borderId="0" xfId="0" applyFont="1" applyFill="1" applyAlignment="1">
      <alignment horizontal="center"/>
    </xf>
    <xf numFmtId="4" fontId="0" fillId="2" borderId="0" xfId="0" applyNumberFormat="1" applyFill="1"/>
    <xf numFmtId="4" fontId="3" fillId="2" borderId="0" xfId="0" applyNumberFormat="1" applyFont="1" applyFill="1"/>
    <xf numFmtId="0" fontId="2" fillId="0" borderId="0" xfId="0" applyFont="1" applyAlignment="1">
      <alignment horizontal="center"/>
    </xf>
  </cellXfs>
  <cellStyles count="3">
    <cellStyle name="Normal" xfId="0" builtinId="0"/>
    <cellStyle name="Percent" xfId="1" builtinId="5"/>
    <cellStyle name="Standard 2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560294</xdr:colOff>
      <xdr:row>1</xdr:row>
      <xdr:rowOff>67236</xdr:rowOff>
    </xdr:from>
    <xdr:to>
      <xdr:col>30</xdr:col>
      <xdr:colOff>383802</xdr:colOff>
      <xdr:row>5</xdr:row>
      <xdr:rowOff>124387</xdr:rowOff>
    </xdr:to>
    <xdr:pic>
      <xdr:nvPicPr>
        <xdr:cNvPr id="2" name="Picture 1" descr="EEALog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8559" y="257736"/>
          <a:ext cx="2905125" cy="8191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J77"/>
  <sheetViews>
    <sheetView tabSelected="1" zoomScale="85" zoomScaleNormal="85" workbookViewId="0">
      <pane xSplit="2" ySplit="12" topLeftCell="C13" activePane="bottomRight" state="frozen"/>
      <selection pane="topRight" activeCell="C1" sqref="C1"/>
      <selection pane="bottomLeft" activeCell="A11" sqref="A11"/>
      <selection pane="bottomRight" activeCell="AH31" sqref="AH31"/>
    </sheetView>
  </sheetViews>
  <sheetFormatPr defaultRowHeight="15" outlineLevelCol="1" x14ac:dyDescent="0.25"/>
  <cols>
    <col min="1" max="1" width="27.140625" bestFit="1" customWidth="1"/>
    <col min="2" max="2" width="35.7109375" customWidth="1"/>
    <col min="3" max="16" width="9.140625" hidden="1" customWidth="1" outlineLevel="1"/>
    <col min="17" max="17" width="9.140625" collapsed="1"/>
    <col min="27" max="27" width="9.28515625" customWidth="1"/>
    <col min="28" max="28" width="9.7109375" bestFit="1" customWidth="1"/>
  </cols>
  <sheetData>
    <row r="2" spans="1:62" x14ac:dyDescent="0.25">
      <c r="A2" s="1" t="s">
        <v>0</v>
      </c>
      <c r="B2" s="2" t="s">
        <v>1</v>
      </c>
      <c r="D2">
        <v>1000</v>
      </c>
    </row>
    <row r="3" spans="1:62" x14ac:dyDescent="0.25">
      <c r="A3" s="1" t="s">
        <v>2</v>
      </c>
      <c r="B3" s="3" t="s">
        <v>3</v>
      </c>
      <c r="K3" s="1"/>
      <c r="L3" s="1"/>
    </row>
    <row r="4" spans="1:62" x14ac:dyDescent="0.25">
      <c r="A4" s="1" t="s">
        <v>4</v>
      </c>
      <c r="B4" s="3" t="s">
        <v>5</v>
      </c>
      <c r="I4" s="4"/>
      <c r="J4" s="4"/>
      <c r="K4" s="4"/>
      <c r="L4" s="4"/>
      <c r="M4" s="4"/>
      <c r="N4" s="4"/>
    </row>
    <row r="5" spans="1:62" x14ac:dyDescent="0.25">
      <c r="A5" s="1" t="s">
        <v>6</v>
      </c>
      <c r="B5" s="3" t="s">
        <v>7</v>
      </c>
    </row>
    <row r="6" spans="1:62" x14ac:dyDescent="0.25">
      <c r="A6" s="1" t="s">
        <v>8</v>
      </c>
      <c r="B6" s="3" t="s">
        <v>9</v>
      </c>
    </row>
    <row r="7" spans="1:62" x14ac:dyDescent="0.25">
      <c r="A7" s="1" t="s">
        <v>10</v>
      </c>
      <c r="B7" s="5" t="s">
        <v>46</v>
      </c>
    </row>
    <row r="8" spans="1:62" x14ac:dyDescent="0.25">
      <c r="A8" s="1" t="s">
        <v>11</v>
      </c>
      <c r="B8" s="5" t="s">
        <v>47</v>
      </c>
    </row>
    <row r="9" spans="1:62" x14ac:dyDescent="0.25">
      <c r="A9" s="1"/>
      <c r="B9" s="15" t="s">
        <v>48</v>
      </c>
    </row>
    <row r="10" spans="1:62" x14ac:dyDescent="0.25">
      <c r="A10" s="2"/>
    </row>
    <row r="11" spans="1:62" x14ac:dyDescent="0.25">
      <c r="A11" s="2"/>
      <c r="B11" s="2" t="s">
        <v>12</v>
      </c>
      <c r="Q11" s="19" t="s">
        <v>13</v>
      </c>
      <c r="R11" s="19"/>
      <c r="S11" s="19"/>
      <c r="T11" s="19"/>
      <c r="U11" s="19"/>
      <c r="V11" s="19"/>
      <c r="W11" s="19"/>
      <c r="X11" s="19"/>
      <c r="Y11" s="19" t="s">
        <v>14</v>
      </c>
      <c r="Z11" s="19"/>
      <c r="AA11" s="19"/>
      <c r="AB11" s="16"/>
      <c r="AC11" s="6" t="s">
        <v>15</v>
      </c>
    </row>
    <row r="12" spans="1:62" x14ac:dyDescent="0.25">
      <c r="A12" s="2" t="s">
        <v>16</v>
      </c>
      <c r="B12" s="2">
        <v>1990</v>
      </c>
      <c r="C12" s="2">
        <v>1991</v>
      </c>
      <c r="D12" s="2">
        <v>1992</v>
      </c>
      <c r="E12" s="2">
        <v>1993</v>
      </c>
      <c r="F12" s="2">
        <v>1994</v>
      </c>
      <c r="G12" s="2">
        <v>1995</v>
      </c>
      <c r="H12" s="2">
        <v>1996</v>
      </c>
      <c r="I12" s="2">
        <v>1997</v>
      </c>
      <c r="J12" s="2">
        <v>1998</v>
      </c>
      <c r="K12" s="2">
        <v>1999</v>
      </c>
      <c r="L12" s="2">
        <v>2000</v>
      </c>
      <c r="M12" s="2">
        <v>2001</v>
      </c>
      <c r="N12" s="2">
        <v>2002</v>
      </c>
      <c r="O12" s="2">
        <v>2003</v>
      </c>
      <c r="P12" s="2">
        <v>2004</v>
      </c>
      <c r="Q12" s="2">
        <v>2005</v>
      </c>
      <c r="R12" s="2">
        <v>2006</v>
      </c>
      <c r="S12" s="2">
        <v>2007</v>
      </c>
      <c r="T12" s="2">
        <v>2008</v>
      </c>
      <c r="U12" s="2">
        <v>2009</v>
      </c>
      <c r="V12" s="2">
        <v>2010</v>
      </c>
      <c r="W12" s="2">
        <v>2011</v>
      </c>
      <c r="X12" s="2">
        <v>2012</v>
      </c>
      <c r="Y12" s="2">
        <v>2013</v>
      </c>
      <c r="Z12" s="2">
        <v>2014</v>
      </c>
      <c r="AA12" s="2">
        <v>2015</v>
      </c>
      <c r="AB12" s="2">
        <v>2016</v>
      </c>
      <c r="AC12" s="2">
        <v>2017</v>
      </c>
      <c r="AD12" s="2">
        <v>2018</v>
      </c>
      <c r="AE12" s="2">
        <v>2019</v>
      </c>
      <c r="AF12" s="2">
        <v>2020</v>
      </c>
      <c r="AG12" s="2">
        <v>2021</v>
      </c>
      <c r="AH12" s="2">
        <v>2022</v>
      </c>
      <c r="AI12" s="2">
        <v>2023</v>
      </c>
      <c r="AJ12" s="2">
        <v>2024</v>
      </c>
      <c r="AK12" s="2">
        <v>2025</v>
      </c>
      <c r="AL12" s="2">
        <v>2026</v>
      </c>
      <c r="AM12" s="2">
        <v>2027</v>
      </c>
      <c r="AN12" s="2">
        <v>2028</v>
      </c>
      <c r="AO12" s="2">
        <v>2029</v>
      </c>
      <c r="AP12" s="2">
        <v>2030</v>
      </c>
      <c r="AQ12" s="2">
        <v>2031</v>
      </c>
      <c r="AR12" s="2">
        <v>2032</v>
      </c>
      <c r="AS12" s="2">
        <v>2033</v>
      </c>
      <c r="AT12" s="2">
        <v>2034</v>
      </c>
      <c r="AU12" s="2">
        <v>2035</v>
      </c>
      <c r="AV12" s="2">
        <v>2036</v>
      </c>
      <c r="AW12" s="2">
        <v>2037</v>
      </c>
      <c r="AX12" s="2">
        <v>2038</v>
      </c>
      <c r="AY12" s="2">
        <v>2039</v>
      </c>
      <c r="AZ12" s="2">
        <v>2040</v>
      </c>
      <c r="BA12" s="2">
        <v>2041</v>
      </c>
      <c r="BB12" s="2">
        <v>2042</v>
      </c>
      <c r="BC12" s="2">
        <v>2043</v>
      </c>
      <c r="BD12" s="2">
        <v>2044</v>
      </c>
      <c r="BE12" s="2">
        <v>2045</v>
      </c>
      <c r="BF12" s="2">
        <v>2046</v>
      </c>
      <c r="BG12" s="2">
        <v>2047</v>
      </c>
      <c r="BH12" s="2">
        <v>2048</v>
      </c>
      <c r="BI12" s="2">
        <v>2049</v>
      </c>
      <c r="BJ12" s="2">
        <v>2050</v>
      </c>
    </row>
    <row r="13" spans="1:62" x14ac:dyDescent="0.25">
      <c r="A13" t="s">
        <v>17</v>
      </c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9">
        <v>56.509390670221123</v>
      </c>
      <c r="R13" s="9">
        <v>54.692873438414424</v>
      </c>
      <c r="S13" s="9">
        <v>52.611109455363369</v>
      </c>
      <c r="T13" s="9">
        <v>52.469879609338676</v>
      </c>
      <c r="U13" s="9">
        <v>50.596387325843843</v>
      </c>
      <c r="V13" s="9">
        <v>52.047342825804591</v>
      </c>
      <c r="W13" s="9">
        <v>49.920719364834738</v>
      </c>
      <c r="X13" s="9">
        <v>49.636124542409078</v>
      </c>
      <c r="Y13" s="17">
        <v>50.097324</v>
      </c>
      <c r="Z13" s="17">
        <v>48.194334000000005</v>
      </c>
      <c r="AA13" s="9">
        <v>49.295421681128786</v>
      </c>
      <c r="AB13" s="8">
        <v>50.618897516024198</v>
      </c>
      <c r="AC13" s="8">
        <v>51.268871531712854</v>
      </c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</row>
    <row r="14" spans="1:62" x14ac:dyDescent="0.25">
      <c r="A14" t="s">
        <v>18</v>
      </c>
      <c r="B14" s="10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9">
        <v>78.801774704286913</v>
      </c>
      <c r="R14" s="9">
        <v>77.845692987647638</v>
      </c>
      <c r="S14" s="9">
        <v>76.812323851427777</v>
      </c>
      <c r="T14" s="9">
        <v>79.348702685367684</v>
      </c>
      <c r="U14" s="9">
        <v>75.699364746709534</v>
      </c>
      <c r="V14" s="9">
        <v>77.956649614627594</v>
      </c>
      <c r="W14" s="9">
        <v>72.445110839729495</v>
      </c>
      <c r="X14" s="9">
        <v>72.863194542780349</v>
      </c>
      <c r="Y14" s="17">
        <v>74.264633000000003</v>
      </c>
      <c r="Z14" s="17">
        <v>70.054910000000007</v>
      </c>
      <c r="AA14" s="9">
        <v>72.719520395776286</v>
      </c>
      <c r="AB14" s="8">
        <v>74.063148863779887</v>
      </c>
      <c r="AC14" s="8">
        <v>72.428935907434777</v>
      </c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</row>
    <row r="15" spans="1:62" x14ac:dyDescent="0.25">
      <c r="A15" t="s">
        <v>19</v>
      </c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>
        <v>25.96920527320848</v>
      </c>
      <c r="R15" s="9">
        <v>26.496380898688109</v>
      </c>
      <c r="S15" s="9">
        <v>27.141649274684788</v>
      </c>
      <c r="T15" s="9">
        <v>26.744367632929062</v>
      </c>
      <c r="U15" s="9">
        <v>24.338705413845609</v>
      </c>
      <c r="V15" s="9">
        <v>25.456909385550006</v>
      </c>
      <c r="W15" s="9">
        <v>24.321516065286545</v>
      </c>
      <c r="X15" s="9">
        <v>24.350510725866286</v>
      </c>
      <c r="Y15" s="17">
        <v>22.238074000000001</v>
      </c>
      <c r="Z15" s="17">
        <v>22.900866999999998</v>
      </c>
      <c r="AA15" s="17">
        <v>25.354865695975803</v>
      </c>
      <c r="AB15" s="8">
        <v>25.587947269464269</v>
      </c>
      <c r="AC15" s="8">
        <v>26.080076721243678</v>
      </c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</row>
    <row r="16" spans="1:62" x14ac:dyDescent="0.25">
      <c r="A16" t="s">
        <v>20</v>
      </c>
      <c r="B16" s="7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9">
        <v>17.470155891078925</v>
      </c>
      <c r="R16" s="9">
        <v>17.74928122162088</v>
      </c>
      <c r="S16" s="9">
        <v>18.087162158994417</v>
      </c>
      <c r="T16" s="9">
        <v>17.784838816375441</v>
      </c>
      <c r="U16" s="9">
        <v>17.39251181321989</v>
      </c>
      <c r="V16" s="9">
        <v>17.428798677936964</v>
      </c>
      <c r="W16" s="9">
        <v>17.156031939834612</v>
      </c>
      <c r="X16" s="9">
        <v>16.229040330297387</v>
      </c>
      <c r="Y16" s="17">
        <v>15.125525</v>
      </c>
      <c r="Z16" s="17">
        <v>14.663195999999999</v>
      </c>
      <c r="AA16" s="17">
        <v>15.565303910552073</v>
      </c>
      <c r="AB16" s="8">
        <v>16.006813290887944</v>
      </c>
      <c r="AC16" s="8">
        <v>16.059834262109117</v>
      </c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</row>
    <row r="17" spans="1:62" x14ac:dyDescent="0.25">
      <c r="A17" t="s">
        <v>21</v>
      </c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9">
        <v>4.1313468292103508</v>
      </c>
      <c r="R17" s="9">
        <v>4.1900741343681585</v>
      </c>
      <c r="S17" s="9">
        <v>4.3844491051102201</v>
      </c>
      <c r="T17" s="9">
        <v>4.3821247070131886</v>
      </c>
      <c r="U17" s="9">
        <v>4.367057822317391</v>
      </c>
      <c r="V17" s="9">
        <v>4.3554475377711608</v>
      </c>
      <c r="W17" s="9">
        <v>4.5128109854608196</v>
      </c>
      <c r="X17" s="9">
        <v>4.2015064269035207</v>
      </c>
      <c r="Y17" s="17">
        <v>3.9381200000000001</v>
      </c>
      <c r="Z17" s="17">
        <v>3.9248560000000001</v>
      </c>
      <c r="AA17" s="17">
        <v>4.0606211874771523</v>
      </c>
      <c r="AB17" s="17">
        <v>4.1114413385256992</v>
      </c>
      <c r="AC17" s="8">
        <v>4.3165579211543106</v>
      </c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</row>
    <row r="18" spans="1:62" x14ac:dyDescent="0.25">
      <c r="A18" t="s">
        <v>22</v>
      </c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9">
        <v>61.908962800040186</v>
      </c>
      <c r="R18" s="9">
        <v>62.320980499226707</v>
      </c>
      <c r="S18" s="9">
        <v>59.986656096600868</v>
      </c>
      <c r="T18" s="9">
        <v>62.772773057305542</v>
      </c>
      <c r="U18" s="9">
        <v>61.179777742642031</v>
      </c>
      <c r="V18" s="9">
        <v>62.053256491758447</v>
      </c>
      <c r="W18" s="9">
        <v>61.400556381215821</v>
      </c>
      <c r="X18" s="9">
        <v>62.195868436382057</v>
      </c>
      <c r="Y18" s="17">
        <v>61.457569999999997</v>
      </c>
      <c r="Z18" s="17">
        <v>57.620658000000006</v>
      </c>
      <c r="AA18" s="9">
        <v>61.282020343301092</v>
      </c>
      <c r="AB18" s="8">
        <v>62.81695726336266</v>
      </c>
      <c r="AC18" s="8">
        <v>63.979300384278879</v>
      </c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</row>
    <row r="19" spans="1:62" x14ac:dyDescent="0.25">
      <c r="A19" t="s">
        <v>23</v>
      </c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9">
        <v>39.670725310566482</v>
      </c>
      <c r="R19" s="9">
        <v>39.669393655503747</v>
      </c>
      <c r="S19" s="9">
        <v>39.818888787985763</v>
      </c>
      <c r="T19" s="9">
        <v>39.031615996040657</v>
      </c>
      <c r="U19" s="9">
        <v>37.285479433476667</v>
      </c>
      <c r="V19" s="9">
        <v>37.900216397735321</v>
      </c>
      <c r="W19" s="9">
        <v>36.486340498335409</v>
      </c>
      <c r="X19" s="9">
        <v>35.052393041430655</v>
      </c>
      <c r="Y19" s="9">
        <v>33.705936000000001</v>
      </c>
      <c r="Z19" s="9">
        <v>32.643513999999996</v>
      </c>
      <c r="AA19" s="9">
        <v>32.520220066250019</v>
      </c>
      <c r="AB19" s="8">
        <v>33.124677688566372</v>
      </c>
      <c r="AC19" s="8">
        <v>32.599889841141668</v>
      </c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</row>
    <row r="20" spans="1:62" x14ac:dyDescent="0.25">
      <c r="A20" t="s">
        <v>24</v>
      </c>
      <c r="B20" s="7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9">
        <v>6.2741364247515818</v>
      </c>
      <c r="R20" s="9">
        <v>6.0857600604475834</v>
      </c>
      <c r="S20" s="9">
        <v>6.5870113660948189</v>
      </c>
      <c r="T20" s="9">
        <v>6.4408946747183027</v>
      </c>
      <c r="U20" s="9">
        <v>6.2819744154716659</v>
      </c>
      <c r="V20" s="9">
        <v>6.6149344250435629</v>
      </c>
      <c r="W20" s="9">
        <v>6.3447207079213559</v>
      </c>
      <c r="X20" s="9">
        <v>6.5333559087172617</v>
      </c>
      <c r="Y20" s="9">
        <v>5.7529629999999994</v>
      </c>
      <c r="Z20" s="9">
        <v>6.0830929999999999</v>
      </c>
      <c r="AA20" s="9">
        <v>6.1444112999139175</v>
      </c>
      <c r="AB20" s="17">
        <v>6.2180455798838903</v>
      </c>
      <c r="AC20" s="8">
        <v>5.9763673189065996</v>
      </c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</row>
    <row r="21" spans="1:62" x14ac:dyDescent="0.25">
      <c r="A21" t="s">
        <v>25</v>
      </c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9">
        <v>33.841407950340262</v>
      </c>
      <c r="R21" s="9">
        <v>33.807764791271474</v>
      </c>
      <c r="S21" s="9">
        <v>34.227641688875416</v>
      </c>
      <c r="T21" s="9">
        <v>32.867003361080897</v>
      </c>
      <c r="U21" s="9">
        <v>31.799876710620325</v>
      </c>
      <c r="V21" s="9">
        <v>33.322383761740426</v>
      </c>
      <c r="W21" s="9">
        <v>31.817523111596387</v>
      </c>
      <c r="X21" s="9">
        <v>31.950756863135727</v>
      </c>
      <c r="Y21" s="9">
        <v>31.588116999999997</v>
      </c>
      <c r="Z21" s="9">
        <v>30.146832</v>
      </c>
      <c r="AA21" s="9">
        <v>29.886478514468848</v>
      </c>
      <c r="AB21" s="8">
        <v>31.358144029468882</v>
      </c>
      <c r="AC21" s="8">
        <v>30.768546717748652</v>
      </c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</row>
    <row r="22" spans="1:62" x14ac:dyDescent="0.25">
      <c r="A22" t="s">
        <v>26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9">
        <v>393.63815169898783</v>
      </c>
      <c r="R22" s="9">
        <v>387.22458688757274</v>
      </c>
      <c r="S22" s="9">
        <v>379.14864009750613</v>
      </c>
      <c r="T22" s="9">
        <v>381.36287274924456</v>
      </c>
      <c r="U22" s="9">
        <v>372.28771629445959</v>
      </c>
      <c r="V22" s="9">
        <v>379.08688469858419</v>
      </c>
      <c r="W22" s="9">
        <v>362.40134347463231</v>
      </c>
      <c r="X22" s="9">
        <v>365.26736940520527</v>
      </c>
      <c r="Y22" s="17">
        <v>366.11665099999999</v>
      </c>
      <c r="Z22" s="17">
        <v>353.52878600000003</v>
      </c>
      <c r="AA22" s="9">
        <v>353.00985102199201</v>
      </c>
      <c r="AB22" s="8">
        <v>351.92466816625995</v>
      </c>
      <c r="AC22" s="8">
        <v>354.72581354996771</v>
      </c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</row>
    <row r="23" spans="1:62" x14ac:dyDescent="0.25">
      <c r="A23" t="s">
        <v>27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9">
        <v>471.59058919132428</v>
      </c>
      <c r="R23" s="9">
        <v>476.48896851437246</v>
      </c>
      <c r="S23" s="9">
        <v>438.31102813520113</v>
      </c>
      <c r="T23" s="9">
        <v>467.03174653385429</v>
      </c>
      <c r="U23" s="9">
        <v>444.70532571324156</v>
      </c>
      <c r="V23" s="9">
        <v>461.25349298630329</v>
      </c>
      <c r="W23" s="9">
        <v>444.08508982480538</v>
      </c>
      <c r="X23" s="9">
        <v>446.99570237379294</v>
      </c>
      <c r="Y23" s="9">
        <v>460.20490799999999</v>
      </c>
      <c r="Z23" s="9">
        <v>436.79018500000001</v>
      </c>
      <c r="AA23" s="9">
        <v>444.08061531936403</v>
      </c>
      <c r="AB23" s="8">
        <v>454.1574111427729</v>
      </c>
      <c r="AC23" s="8">
        <v>464.72980309257514</v>
      </c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</row>
    <row r="24" spans="1:62" x14ac:dyDescent="0.25">
      <c r="A24" t="s">
        <v>28</v>
      </c>
      <c r="B24" s="10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9">
        <v>62.075028167467963</v>
      </c>
      <c r="R24" s="9">
        <v>59.571213882179805</v>
      </c>
      <c r="S24" s="9">
        <v>59.44501949536037</v>
      </c>
      <c r="T24" s="9">
        <v>59.117634901826051</v>
      </c>
      <c r="U24" s="9">
        <v>58.108147190009419</v>
      </c>
      <c r="V24" s="9">
        <v>55.788366736890111</v>
      </c>
      <c r="W24" s="9">
        <v>53.842032044355072</v>
      </c>
      <c r="X24" s="9">
        <v>48.157443267150633</v>
      </c>
      <c r="Y24" s="17">
        <v>44.184593</v>
      </c>
      <c r="Z24" s="17">
        <v>44.409917999999998</v>
      </c>
      <c r="AA24" s="9">
        <v>45.449372585058505</v>
      </c>
      <c r="AB24" s="8">
        <v>44.89720001171321</v>
      </c>
      <c r="AC24" s="8">
        <v>44.25095746382717</v>
      </c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</row>
    <row r="25" spans="1:62" x14ac:dyDescent="0.25">
      <c r="A25" t="s">
        <v>29</v>
      </c>
      <c r="B25" s="7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9">
        <v>46.216290253780386</v>
      </c>
      <c r="R25" s="9">
        <v>45.906942417675445</v>
      </c>
      <c r="S25" s="9">
        <v>43.664701897492932</v>
      </c>
      <c r="T25" s="9">
        <v>43.78555812610908</v>
      </c>
      <c r="U25" s="9">
        <v>42.545181339055063</v>
      </c>
      <c r="V25" s="9">
        <v>42.337874190581744</v>
      </c>
      <c r="W25" s="9">
        <v>41.309811344173085</v>
      </c>
      <c r="X25" s="9">
        <v>38.7738703296856</v>
      </c>
      <c r="Y25" s="17">
        <v>38.436981000000003</v>
      </c>
      <c r="Z25" s="17">
        <v>38.423027999999995</v>
      </c>
      <c r="AA25" s="9">
        <v>41.437585971256574</v>
      </c>
      <c r="AB25" s="8">
        <v>42.059940064213976</v>
      </c>
      <c r="AC25" s="8">
        <v>43.792147061536042</v>
      </c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</row>
    <row r="26" spans="1:62" x14ac:dyDescent="0.25">
      <c r="A26" t="s">
        <v>30</v>
      </c>
      <c r="B26" s="11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9">
        <v>46.666134062664867</v>
      </c>
      <c r="R26" s="9">
        <v>46.668432014000302</v>
      </c>
      <c r="S26" s="9">
        <v>46.371161273067315</v>
      </c>
      <c r="T26" s="9">
        <v>46.527854231540928</v>
      </c>
      <c r="U26" s="9">
        <v>43.972290401103677</v>
      </c>
      <c r="V26" s="9">
        <v>43.466027137679482</v>
      </c>
      <c r="W26" s="9">
        <v>40.970642815858788</v>
      </c>
      <c r="X26" s="9">
        <v>40.487149202238932</v>
      </c>
      <c r="Y26" s="17">
        <v>42.206805000000003</v>
      </c>
      <c r="Z26" s="17">
        <v>41.663021000000001</v>
      </c>
      <c r="AA26" s="9">
        <v>43.037172835320142</v>
      </c>
      <c r="AB26" s="8">
        <v>43.798177498529597</v>
      </c>
      <c r="AC26" s="8">
        <v>44.029308075684256</v>
      </c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</row>
    <row r="27" spans="1:62" x14ac:dyDescent="0.25">
      <c r="A27" t="s">
        <v>31</v>
      </c>
      <c r="B27" s="11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9">
        <v>330.4544997020202</v>
      </c>
      <c r="R27" s="9">
        <v>323.20402115520051</v>
      </c>
      <c r="S27" s="9">
        <v>316.52513341461832</v>
      </c>
      <c r="T27" s="9">
        <v>315.69475552031042</v>
      </c>
      <c r="U27" s="9">
        <v>298.71891705033175</v>
      </c>
      <c r="V27" s="9">
        <v>301.49428703770263</v>
      </c>
      <c r="W27" s="9">
        <v>291.23411930939312</v>
      </c>
      <c r="X27" s="9">
        <v>282.86359251785029</v>
      </c>
      <c r="Y27" s="17">
        <v>273.349154</v>
      </c>
      <c r="Z27" s="17">
        <v>265.27560399999999</v>
      </c>
      <c r="AA27" s="17">
        <v>273.28268185899651</v>
      </c>
      <c r="AB27" s="8">
        <v>270.68543473383886</v>
      </c>
      <c r="AC27" s="8">
        <v>268.9394595024761</v>
      </c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</row>
    <row r="28" spans="1:62" x14ac:dyDescent="0.25">
      <c r="A28" t="s">
        <v>32</v>
      </c>
      <c r="B28" s="12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9">
        <v>8.5775534987652513</v>
      </c>
      <c r="R28" s="9">
        <v>8.9896275715836307</v>
      </c>
      <c r="S28" s="9">
        <v>9.5375285006011534</v>
      </c>
      <c r="T28" s="9">
        <v>9.1740726063189015</v>
      </c>
      <c r="U28" s="9">
        <v>8.6927052126325446</v>
      </c>
      <c r="V28" s="9">
        <v>9.1288307553052217</v>
      </c>
      <c r="W28" s="9">
        <v>8.616712416013991</v>
      </c>
      <c r="X28" s="9">
        <v>8.6415244016504396</v>
      </c>
      <c r="Y28" s="17">
        <v>8.7768569999999997</v>
      </c>
      <c r="Z28" s="17">
        <v>9.017595</v>
      </c>
      <c r="AA28" s="9">
        <v>9.0051211278538723</v>
      </c>
      <c r="AB28" s="8">
        <v>9.1074396648007987</v>
      </c>
      <c r="AC28" s="8">
        <v>9.2236769043091282</v>
      </c>
      <c r="AD28" s="8"/>
      <c r="AE28" s="8"/>
      <c r="AF28" s="8"/>
      <c r="AG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</row>
    <row r="29" spans="1:62" x14ac:dyDescent="0.25">
      <c r="A29" t="s">
        <v>33</v>
      </c>
      <c r="B29" s="7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9">
        <v>11.289183558964304</v>
      </c>
      <c r="R29" s="9">
        <v>11.703098595045486</v>
      </c>
      <c r="S29" s="9">
        <v>13.747240995076506</v>
      </c>
      <c r="T29" s="9">
        <v>12.973584236100866</v>
      </c>
      <c r="U29" s="9">
        <v>11.082606592787672</v>
      </c>
      <c r="V29" s="9">
        <v>11.412619444942923</v>
      </c>
      <c r="W29" s="9">
        <v>12.51913716725562</v>
      </c>
      <c r="X29" s="9">
        <v>12.664096265101797</v>
      </c>
      <c r="Y29" s="18">
        <v>12.449462106111998</v>
      </c>
      <c r="Z29" s="18">
        <v>12.922267617517692</v>
      </c>
      <c r="AA29" s="9">
        <v>13.250960625363817</v>
      </c>
      <c r="AB29" s="8">
        <v>13.921699879852712</v>
      </c>
      <c r="AC29" s="8">
        <v>14.238968237848004</v>
      </c>
      <c r="AD29" s="8"/>
      <c r="AE29" s="8"/>
      <c r="AF29" s="8"/>
      <c r="AG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</row>
    <row r="30" spans="1:62" x14ac:dyDescent="0.25">
      <c r="A30" t="s">
        <v>34</v>
      </c>
      <c r="B30" s="12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9">
        <v>10.089676090269711</v>
      </c>
      <c r="R30" s="9">
        <v>9.814124249460221</v>
      </c>
      <c r="S30" s="9">
        <v>9.3761822942419002</v>
      </c>
      <c r="T30" s="9">
        <v>9.7332418023972842</v>
      </c>
      <c r="U30" s="9">
        <v>9.1143745650798564</v>
      </c>
      <c r="V30" s="9">
        <v>9.6238425051766541</v>
      </c>
      <c r="W30" s="9">
        <v>9.7120486757124631</v>
      </c>
      <c r="X30" s="9">
        <v>9.4976831772019423</v>
      </c>
      <c r="Y30" s="17">
        <v>9.365298000000001</v>
      </c>
      <c r="Z30" s="17">
        <v>8.8583060000000007</v>
      </c>
      <c r="AA30" s="9">
        <v>8.6074807561914355</v>
      </c>
      <c r="AB30" s="8">
        <v>8.5244546343702439</v>
      </c>
      <c r="AC30" s="8">
        <v>8.663463324126754</v>
      </c>
      <c r="AD30" s="8"/>
      <c r="AE30" s="8"/>
      <c r="AF30" s="8"/>
      <c r="AG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</row>
    <row r="31" spans="1:62" x14ac:dyDescent="0.25">
      <c r="A31" t="s">
        <v>35</v>
      </c>
      <c r="B31" s="7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9">
        <v>1.0054015530165616</v>
      </c>
      <c r="R31" s="9">
        <v>1.0502709782357933</v>
      </c>
      <c r="S31" s="9">
        <v>1.1093562472383725</v>
      </c>
      <c r="T31" s="9">
        <v>1.1175352701279304</v>
      </c>
      <c r="U31" s="9">
        <v>1.0315781185987318</v>
      </c>
      <c r="V31" s="9">
        <v>1.0887033163350681</v>
      </c>
      <c r="W31" s="9">
        <v>1.1056115576588519</v>
      </c>
      <c r="X31" s="9">
        <v>1.1659592918143726</v>
      </c>
      <c r="Y31" s="17">
        <v>1.2507790000000001</v>
      </c>
      <c r="Z31" s="17">
        <v>1.2913920000000001</v>
      </c>
      <c r="AA31" s="17">
        <v>1.3007407312880783</v>
      </c>
      <c r="AB31" s="17">
        <v>1.3299953270127176</v>
      </c>
      <c r="AC31" s="8">
        <v>1.4325036762931096</v>
      </c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</row>
    <row r="32" spans="1:62" x14ac:dyDescent="0.25">
      <c r="A32" t="s">
        <v>36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9">
        <v>122.79044788798241</v>
      </c>
      <c r="R32" s="9">
        <v>121.49502834969731</v>
      </c>
      <c r="S32" s="9">
        <v>118.04047124620138</v>
      </c>
      <c r="T32" s="9">
        <v>121.90473514928296</v>
      </c>
      <c r="U32" s="9">
        <v>118.71692969851465</v>
      </c>
      <c r="V32" s="9">
        <v>127.02400535396536</v>
      </c>
      <c r="W32" s="9">
        <v>117.67529713889621</v>
      </c>
      <c r="X32" s="9">
        <v>116.51162759042282</v>
      </c>
      <c r="Y32" s="17">
        <v>108.25338499999999</v>
      </c>
      <c r="Z32" s="17">
        <v>97.887338</v>
      </c>
      <c r="AA32" s="9">
        <v>101.11972032301021</v>
      </c>
      <c r="AB32" s="8">
        <v>101.33343737400486</v>
      </c>
      <c r="AC32" s="8">
        <v>101.08787696682585</v>
      </c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</row>
    <row r="33" spans="1:62" x14ac:dyDescent="0.25">
      <c r="A33" t="s">
        <v>37</v>
      </c>
      <c r="B33" s="12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9">
        <v>176.26114472612872</v>
      </c>
      <c r="R33" s="9">
        <v>184.53012605638446</v>
      </c>
      <c r="S33" s="9">
        <v>185.06537095120461</v>
      </c>
      <c r="T33" s="9">
        <v>189.01969054531699</v>
      </c>
      <c r="U33" s="9">
        <v>187.27602726578883</v>
      </c>
      <c r="V33" s="9">
        <v>197.11971951992325</v>
      </c>
      <c r="W33" s="9">
        <v>193.46295381649614</v>
      </c>
      <c r="X33" s="9">
        <v>192.58566003369813</v>
      </c>
      <c r="Y33" s="17">
        <v>186.09504899999999</v>
      </c>
      <c r="Z33" s="17">
        <v>181.54302299999998</v>
      </c>
      <c r="AA33" s="17">
        <v>186.77242383534784</v>
      </c>
      <c r="AB33" s="17">
        <v>198.66475788295767</v>
      </c>
      <c r="AC33" s="8">
        <v>204.75282406483714</v>
      </c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</row>
    <row r="34" spans="1:62" x14ac:dyDescent="0.25">
      <c r="A34" t="s">
        <v>38</v>
      </c>
      <c r="B34" s="1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9">
        <v>48.244995130981984</v>
      </c>
      <c r="R34" s="9">
        <v>46.891516110123987</v>
      </c>
      <c r="S34" s="9">
        <v>46.475333112203273</v>
      </c>
      <c r="T34" s="9">
        <v>45.928669440224368</v>
      </c>
      <c r="U34" s="9">
        <v>44.584750184831549</v>
      </c>
      <c r="V34" s="9">
        <v>44.692665441940719</v>
      </c>
      <c r="W34" s="9">
        <v>42.965845460405191</v>
      </c>
      <c r="X34" s="9">
        <v>40.86699031915807</v>
      </c>
      <c r="Y34" s="17">
        <v>38.610317999999999</v>
      </c>
      <c r="Z34" s="17">
        <v>38.836638000000001</v>
      </c>
      <c r="AA34" s="9">
        <v>40.614055740483089</v>
      </c>
      <c r="AB34" s="8">
        <v>41.572594105012563</v>
      </c>
      <c r="AC34" s="8">
        <v>41.698321872907584</v>
      </c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</row>
    <row r="35" spans="1:62" x14ac:dyDescent="0.25">
      <c r="A35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9">
        <v>75.395815177050693</v>
      </c>
      <c r="R35" s="9">
        <v>77.292734079218164</v>
      </c>
      <c r="S35" s="9">
        <v>74.104862316550168</v>
      </c>
      <c r="T35" s="9">
        <v>76.611508705643757</v>
      </c>
      <c r="U35" s="9">
        <v>71.594261503031746</v>
      </c>
      <c r="V35" s="9">
        <v>67.3480542020543</v>
      </c>
      <c r="W35" s="9">
        <v>69.339377067152469</v>
      </c>
      <c r="X35" s="9">
        <v>70.108099587934134</v>
      </c>
      <c r="Y35" s="17">
        <v>72.718615999999997</v>
      </c>
      <c r="Z35" s="17">
        <v>72.534134000000009</v>
      </c>
      <c r="AA35" s="17">
        <v>74.555378631270628</v>
      </c>
      <c r="AB35" s="17">
        <v>73.123042032056048</v>
      </c>
      <c r="AC35" s="8">
        <v>74.195659839863211</v>
      </c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</row>
    <row r="36" spans="1:62" x14ac:dyDescent="0.25">
      <c r="A36" t="s">
        <v>40</v>
      </c>
      <c r="B36" s="12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9">
        <v>22.092613069608767</v>
      </c>
      <c r="R36" s="9">
        <v>21.2885350670742</v>
      </c>
      <c r="S36" s="9">
        <v>20.60826698187725</v>
      </c>
      <c r="T36" s="9">
        <v>22.265007607343019</v>
      </c>
      <c r="U36" s="9">
        <v>21.897339840768158</v>
      </c>
      <c r="V36" s="9">
        <v>22.958890638912667</v>
      </c>
      <c r="W36" s="9">
        <v>21.907726890011119</v>
      </c>
      <c r="X36" s="9">
        <v>21.105913970672106</v>
      </c>
      <c r="Y36" s="17">
        <v>21.080248000000001</v>
      </c>
      <c r="Z36" s="17">
        <v>19.782143999999999</v>
      </c>
      <c r="AA36" s="9">
        <v>20.084622576715955</v>
      </c>
      <c r="AB36" s="17">
        <v>19.758693725647547</v>
      </c>
      <c r="AC36" s="8">
        <v>19.740385396917098</v>
      </c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</row>
    <row r="37" spans="1:62" x14ac:dyDescent="0.25">
      <c r="A37" t="s">
        <v>41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9">
        <v>11.794997834014096</v>
      </c>
      <c r="R37" s="9">
        <v>11.889590765237172</v>
      </c>
      <c r="S37" s="9">
        <v>11.836519103334629</v>
      </c>
      <c r="T37" s="9">
        <v>12.854136447599794</v>
      </c>
      <c r="U37" s="9">
        <v>11.70663840451954</v>
      </c>
      <c r="V37" s="9">
        <v>11.662391178804908</v>
      </c>
      <c r="W37" s="9">
        <v>11.73305067294973</v>
      </c>
      <c r="X37" s="9">
        <v>11.523336316246187</v>
      </c>
      <c r="Y37" s="17">
        <v>10.925246999999999</v>
      </c>
      <c r="Z37" s="17">
        <v>10.472374</v>
      </c>
      <c r="AA37" s="9">
        <v>10.719610425440662</v>
      </c>
      <c r="AB37" s="8">
        <v>11.236887885830249</v>
      </c>
      <c r="AC37" s="8">
        <v>11.03324577587555</v>
      </c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</row>
    <row r="38" spans="1:62" x14ac:dyDescent="0.25">
      <c r="A38" t="s">
        <v>42</v>
      </c>
      <c r="B38" s="11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9">
        <v>234.86883787005809</v>
      </c>
      <c r="R38" s="9">
        <v>238.54868532249142</v>
      </c>
      <c r="S38" s="9">
        <v>243.00877496830282</v>
      </c>
      <c r="T38" s="9">
        <v>233.00607890915614</v>
      </c>
      <c r="U38" s="9">
        <v>221.02363321899873</v>
      </c>
      <c r="V38" s="9">
        <v>222.2668694814775</v>
      </c>
      <c r="W38" s="9">
        <v>211.11305733205916</v>
      </c>
      <c r="X38" s="9">
        <v>202.4884801910039</v>
      </c>
      <c r="Y38" s="17">
        <v>200.27767699999998</v>
      </c>
      <c r="Z38" s="17">
        <v>199.75502</v>
      </c>
      <c r="AA38" s="17">
        <v>196.15319568089697</v>
      </c>
      <c r="AB38" s="8">
        <v>198.47220470101831</v>
      </c>
      <c r="AC38" s="8">
        <v>199.8626300187216</v>
      </c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</row>
    <row r="39" spans="1:62" x14ac:dyDescent="0.25">
      <c r="A39" t="s">
        <v>43</v>
      </c>
      <c r="B39" s="12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9">
        <v>42.622706596267811</v>
      </c>
      <c r="R39" s="9">
        <v>41.987351699028281</v>
      </c>
      <c r="S39" s="9">
        <v>41.599611828543487</v>
      </c>
      <c r="T39" s="9">
        <v>39.946436887605586</v>
      </c>
      <c r="U39" s="9">
        <v>38.702951466488898</v>
      </c>
      <c r="V39" s="9">
        <v>39.350743764778088</v>
      </c>
      <c r="W39" s="9">
        <v>38.280532358771666</v>
      </c>
      <c r="X39" s="9">
        <v>36.762165804608287</v>
      </c>
      <c r="Y39" s="9">
        <v>35.278781000000002</v>
      </c>
      <c r="Z39" s="9">
        <v>34.522650999999996</v>
      </c>
      <c r="AA39" s="17">
        <v>33.897177528829133</v>
      </c>
      <c r="AB39" s="8">
        <v>32.612247482970744</v>
      </c>
      <c r="AC39" s="8">
        <v>32.708068615149372</v>
      </c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</row>
    <row r="40" spans="1:62" x14ac:dyDescent="0.25">
      <c r="A40" t="s">
        <v>44</v>
      </c>
      <c r="B40" s="7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9">
        <v>415.5905162581484</v>
      </c>
      <c r="R40" s="9">
        <v>400.39298419700395</v>
      </c>
      <c r="S40" s="9">
        <v>391.33214423202037</v>
      </c>
      <c r="T40" s="9">
        <v>383.17255810899348</v>
      </c>
      <c r="U40" s="9">
        <v>362.07902616218541</v>
      </c>
      <c r="V40" s="9">
        <v>371.15247586527937</v>
      </c>
      <c r="W40" s="9">
        <v>341.39520787623104</v>
      </c>
      <c r="X40" s="9">
        <v>348.00001734821865</v>
      </c>
      <c r="Y40" s="17">
        <v>339.45035600000006</v>
      </c>
      <c r="Z40" s="17">
        <v>324.444705</v>
      </c>
      <c r="AA40" s="9">
        <v>326.02791207679445</v>
      </c>
      <c r="AB40" s="8">
        <v>333.89977933252055</v>
      </c>
      <c r="AC40" s="8">
        <v>331.86933334310334</v>
      </c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</row>
    <row r="41" spans="1:62" x14ac:dyDescent="0.25">
      <c r="A41" s="8" t="s">
        <v>45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9">
        <v>2855.8416881812068</v>
      </c>
      <c r="R41" s="9">
        <v>2837.7960395987761</v>
      </c>
      <c r="S41" s="9">
        <v>2768.9642388757807</v>
      </c>
      <c r="T41" s="9">
        <v>2793.0698783191665</v>
      </c>
      <c r="U41" s="9">
        <v>2676.781535646574</v>
      </c>
      <c r="V41" s="9">
        <v>2735.3926833746059</v>
      </c>
      <c r="W41" s="9">
        <v>2618.074927137046</v>
      </c>
      <c r="X41" s="9">
        <v>2597.4794322115786</v>
      </c>
      <c r="Y41" s="9">
        <f>SUM(Y13:Y40)</f>
        <v>2567.1994271061121</v>
      </c>
      <c r="Z41" s="9">
        <f>SUM(Z13:Z40)</f>
        <v>2478.1903896175181</v>
      </c>
      <c r="AA41" s="9">
        <f>(SUM(AA13:AA40))</f>
        <v>2519.2345427463179</v>
      </c>
      <c r="AB41" s="9">
        <f>(SUM(AB13:AB40))</f>
        <v>2554.9861384853475</v>
      </c>
      <c r="AC41" s="9">
        <v>2574.4528273885753</v>
      </c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</row>
    <row r="42" spans="1:62" x14ac:dyDescent="0.25">
      <c r="AB42" s="13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</row>
    <row r="49" spans="25:27" x14ac:dyDescent="0.25">
      <c r="Y49" s="14"/>
      <c r="Z49" s="14"/>
      <c r="AA49" s="14"/>
    </row>
    <row r="50" spans="25:27" x14ac:dyDescent="0.25">
      <c r="Y50" s="14"/>
      <c r="Z50" s="14"/>
      <c r="AA50" s="14"/>
    </row>
    <row r="51" spans="25:27" x14ac:dyDescent="0.25">
      <c r="Y51" s="14"/>
      <c r="Z51" s="14"/>
      <c r="AA51" s="14"/>
    </row>
    <row r="52" spans="25:27" x14ac:dyDescent="0.25">
      <c r="Y52" s="14"/>
      <c r="Z52" s="14"/>
      <c r="AA52" s="14"/>
    </row>
    <row r="53" spans="25:27" x14ac:dyDescent="0.25">
      <c r="Y53" s="14"/>
      <c r="Z53" s="14"/>
      <c r="AA53" s="14"/>
    </row>
    <row r="54" spans="25:27" x14ac:dyDescent="0.25">
      <c r="Y54" s="14"/>
      <c r="Z54" s="14"/>
      <c r="AA54" s="14"/>
    </row>
    <row r="55" spans="25:27" x14ac:dyDescent="0.25">
      <c r="Y55" s="14"/>
      <c r="Z55" s="14"/>
      <c r="AA55" s="14"/>
    </row>
    <row r="56" spans="25:27" x14ac:dyDescent="0.25">
      <c r="Y56" s="14"/>
      <c r="Z56" s="14"/>
      <c r="AA56" s="14"/>
    </row>
    <row r="57" spans="25:27" x14ac:dyDescent="0.25">
      <c r="Y57" s="14"/>
      <c r="Z57" s="14"/>
      <c r="AA57" s="14"/>
    </row>
    <row r="58" spans="25:27" x14ac:dyDescent="0.25">
      <c r="Y58" s="14"/>
      <c r="Z58" s="14"/>
      <c r="AA58" s="14"/>
    </row>
    <row r="59" spans="25:27" x14ac:dyDescent="0.25">
      <c r="Y59" s="14"/>
      <c r="Z59" s="14"/>
      <c r="AA59" s="14"/>
    </row>
    <row r="60" spans="25:27" x14ac:dyDescent="0.25">
      <c r="Y60" s="14"/>
      <c r="Z60" s="14"/>
      <c r="AA60" s="14"/>
    </row>
    <row r="61" spans="25:27" x14ac:dyDescent="0.25">
      <c r="Y61" s="14"/>
      <c r="Z61" s="14"/>
      <c r="AA61" s="14"/>
    </row>
    <row r="62" spans="25:27" x14ac:dyDescent="0.25">
      <c r="Y62" s="14"/>
      <c r="Z62" s="14"/>
      <c r="AA62" s="14"/>
    </row>
    <row r="63" spans="25:27" x14ac:dyDescent="0.25">
      <c r="Y63" s="14"/>
      <c r="Z63" s="14"/>
      <c r="AA63" s="14"/>
    </row>
    <row r="64" spans="25:27" x14ac:dyDescent="0.25">
      <c r="Y64" s="14"/>
      <c r="Z64" s="14"/>
      <c r="AA64" s="14"/>
    </row>
    <row r="65" spans="25:27" x14ac:dyDescent="0.25">
      <c r="Y65" s="14"/>
      <c r="Z65" s="14"/>
      <c r="AA65" s="14"/>
    </row>
    <row r="66" spans="25:27" x14ac:dyDescent="0.25">
      <c r="Y66" s="14"/>
      <c r="Z66" s="14"/>
      <c r="AA66" s="14"/>
    </row>
    <row r="67" spans="25:27" x14ac:dyDescent="0.25">
      <c r="Y67" s="14"/>
      <c r="Z67" s="14"/>
      <c r="AA67" s="14"/>
    </row>
    <row r="68" spans="25:27" x14ac:dyDescent="0.25">
      <c r="Y68" s="14"/>
      <c r="Z68" s="14"/>
      <c r="AA68" s="14"/>
    </row>
    <row r="69" spans="25:27" x14ac:dyDescent="0.25">
      <c r="Y69" s="14"/>
      <c r="Z69" s="14"/>
      <c r="AA69" s="14"/>
    </row>
    <row r="70" spans="25:27" x14ac:dyDescent="0.25">
      <c r="Y70" s="14"/>
      <c r="Z70" s="14"/>
      <c r="AA70" s="14"/>
    </row>
    <row r="71" spans="25:27" x14ac:dyDescent="0.25">
      <c r="Y71" s="14"/>
      <c r="Z71" s="14"/>
      <c r="AA71" s="14"/>
    </row>
    <row r="72" spans="25:27" x14ac:dyDescent="0.25">
      <c r="Y72" s="14"/>
      <c r="Z72" s="14"/>
      <c r="AA72" s="14"/>
    </row>
    <row r="73" spans="25:27" x14ac:dyDescent="0.25">
      <c r="Y73" s="14"/>
      <c r="Z73" s="14"/>
      <c r="AA73" s="14"/>
    </row>
    <row r="74" spans="25:27" x14ac:dyDescent="0.25">
      <c r="Y74" s="14"/>
      <c r="Z74" s="14"/>
      <c r="AA74" s="14"/>
    </row>
    <row r="75" spans="25:27" x14ac:dyDescent="0.25">
      <c r="Y75" s="14"/>
      <c r="Z75" s="14"/>
      <c r="AA75" s="14"/>
    </row>
    <row r="76" spans="25:27" x14ac:dyDescent="0.25">
      <c r="Y76" s="14"/>
      <c r="Z76" s="14"/>
      <c r="AA76" s="14"/>
    </row>
    <row r="77" spans="25:27" x14ac:dyDescent="0.25">
      <c r="Y77" s="14"/>
      <c r="Z77" s="14"/>
      <c r="AA77" s="14"/>
    </row>
  </sheetData>
  <mergeCells count="2">
    <mergeCell ref="Q11:X11"/>
    <mergeCell ref="Y11:AA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ESD emissions</vt:lpstr>
    </vt:vector>
  </TitlesOfParts>
  <Company>European Environment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Sporer</dc:creator>
  <cp:lastModifiedBy>Melanie Sporer</cp:lastModifiedBy>
  <dcterms:created xsi:type="dcterms:W3CDTF">2017-12-06T15:49:52Z</dcterms:created>
  <dcterms:modified xsi:type="dcterms:W3CDTF">2018-11-23T08:34:31Z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3bdac2c975cb48a69c784d412b517cc5</vt:lpwstr>
  </property>
</Properties>
</file>