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035" activeTab="0"/>
  </bookViews>
  <sheets>
    <sheet name="WPI_Cyprus" sheetId="1" r:id="rId1"/>
  </sheets>
  <definedNames>
    <definedName name="_Ref309142526" localSheetId="0">'WPI_Cyprus'!#REF!</definedName>
    <definedName name="_Ref309152017" localSheetId="0">'WPI_Cyprus'!#REF!</definedName>
    <definedName name="_Ref309153472" localSheetId="0">'WPI_Cyprus'!#REF!</definedName>
  </definedNames>
  <calcPr fullCalcOnLoad="1"/>
</workbook>
</file>

<file path=xl/sharedStrings.xml><?xml version="1.0" encoding="utf-8"?>
<sst xmlns="http://schemas.openxmlformats.org/spreadsheetml/2006/main" count="14" uniqueCount="9">
  <si>
    <t>tertiary sector</t>
  </si>
  <si>
    <t>water use (mio m3)</t>
  </si>
  <si>
    <t>NACE (F-T)</t>
  </si>
  <si>
    <t>GDP (mio €) at current market price</t>
  </si>
  <si>
    <t>water productivity (€/m3)</t>
  </si>
  <si>
    <t>industry (nace C)</t>
  </si>
  <si>
    <t>water productivity(€/m3)</t>
  </si>
  <si>
    <t>agriculture (nace A)</t>
  </si>
  <si>
    <t xml:space="preserve">Water Productivity(€/m3) per secrtor in Cyprus </t>
  </si>
</sst>
</file>

<file path=xl/styles.xml><?xml version="1.0" encoding="utf-8"?>
<styleSheet xmlns="http://schemas.openxmlformats.org/spreadsheetml/2006/main">
  <numFmts count="3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#,##0\ &quot;€&quot;;\-#,##0\ &quot;€&quot;"/>
    <numFmt numFmtId="175" formatCode="#,##0\ &quot;€&quot;;[Red]\-#,##0\ &quot;€&quot;"/>
    <numFmt numFmtId="176" formatCode="#,##0.00\ &quot;€&quot;;\-#,##0.00\ &quot;€&quot;"/>
    <numFmt numFmtId="177" formatCode="#,##0.00\ &quot;€&quot;;[Red]\-#,##0.00\ &quot;€&quot;"/>
    <numFmt numFmtId="178" formatCode="_-* #,##0\ &quot;€&quot;_-;\-* #,##0\ &quot;€&quot;_-;_-* &quot;-&quot;\ &quot;€&quot;_-;_-@_-"/>
    <numFmt numFmtId="179" formatCode="_-* #,##0\ _€_-;\-* #,##0\ _€_-;_-* &quot;-&quot;\ _€_-;_-@_-"/>
    <numFmt numFmtId="180" formatCode="_-* #,##0.00\ &quot;€&quot;_-;\-* #,##0.00\ &quot;€&quot;_-;_-* &quot;-&quot;??\ &quot;€&quot;_-;_-@_-"/>
    <numFmt numFmtId="181" formatCode="_-* #,##0.00\ _€_-;\-* #,##0.00\ _€_-;_-* &quot;-&quot;??\ _€_-;_-@_-"/>
    <numFmt numFmtId="182" formatCode="0.000000000"/>
    <numFmt numFmtId="183" formatCode="0.000"/>
    <numFmt numFmtId="184" formatCode="0.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000000000%"/>
    <numFmt numFmtId="190" formatCode="0.0000000000"/>
    <numFmt numFmtId="191" formatCode="0.00000000"/>
    <numFmt numFmtId="192" formatCode="0.0000000"/>
    <numFmt numFmtId="193" formatCode="0.000000"/>
    <numFmt numFmtId="194" formatCode="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1"/>
      <color indexed="48"/>
      <name val="Calibri"/>
      <family val="2"/>
    </font>
    <font>
      <sz val="8"/>
      <name val="Arial"/>
      <family val="0"/>
    </font>
    <font>
      <sz val="9.2"/>
      <color indexed="8"/>
      <name val="Calibri"/>
      <family val="0"/>
    </font>
    <font>
      <sz val="8"/>
      <color indexed="8"/>
      <name val="Arial"/>
      <family val="0"/>
    </font>
    <font>
      <sz val="9.25"/>
      <color indexed="8"/>
      <name val="Calibri"/>
      <family val="0"/>
    </font>
    <font>
      <sz val="9"/>
      <color indexed="8"/>
      <name val="Calibri"/>
      <family val="0"/>
    </font>
    <font>
      <sz val="1.25"/>
      <color indexed="8"/>
      <name val="Arial"/>
      <family val="0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.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9.5"/>
      <color indexed="8"/>
      <name val="Calibri"/>
      <family val="0"/>
    </font>
    <font>
      <b/>
      <sz val="9.25"/>
      <color indexed="8"/>
      <name val="Calibri"/>
      <family val="0"/>
    </font>
    <font>
      <b/>
      <sz val="9"/>
      <color indexed="8"/>
      <name val="Calibri"/>
      <family val="0"/>
    </font>
    <font>
      <b/>
      <sz val="1.7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indexed="9"/>
        <bgColor indexed="9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5" fillId="0" borderId="0">
      <alignment/>
      <protection/>
    </xf>
    <xf numFmtId="0" fontId="1" fillId="31" borderId="7" applyNumberFormat="0" applyFont="0" applyAlignment="0" applyProtection="0"/>
    <xf numFmtId="0" fontId="51" fillId="26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5" fillId="0" borderId="0" xfId="57" applyAlignment="1">
      <alignment horizontal="left"/>
      <protection/>
    </xf>
    <xf numFmtId="0" fontId="5" fillId="0" borderId="0" xfId="57">
      <alignment/>
      <protection/>
    </xf>
    <xf numFmtId="0" fontId="5" fillId="0" borderId="0" xfId="57" applyBorder="1">
      <alignment/>
      <protection/>
    </xf>
    <xf numFmtId="0" fontId="5" fillId="0" borderId="0" xfId="57" applyBorder="1" applyAlignment="1">
      <alignment horizontal="left"/>
      <protection/>
    </xf>
    <xf numFmtId="0" fontId="3" fillId="0" borderId="0" xfId="57" applyFont="1" applyAlignment="1">
      <alignment horizontal="left"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left"/>
      <protection/>
    </xf>
    <xf numFmtId="0" fontId="4" fillId="0" borderId="10" xfId="57" applyFont="1" applyBorder="1" applyAlignment="1">
      <alignment horizontal="left"/>
      <protection/>
    </xf>
    <xf numFmtId="0" fontId="4" fillId="0" borderId="11" xfId="57" applyFont="1" applyBorder="1">
      <alignment/>
      <protection/>
    </xf>
    <xf numFmtId="0" fontId="4" fillId="0" borderId="12" xfId="57" applyFont="1" applyBorder="1" applyAlignment="1">
      <alignment horizontal="left"/>
      <protection/>
    </xf>
    <xf numFmtId="0" fontId="4" fillId="0" borderId="0" xfId="57" applyFont="1" applyBorder="1">
      <alignment/>
      <protection/>
    </xf>
    <xf numFmtId="0" fontId="4" fillId="0" borderId="13" xfId="57" applyFont="1" applyBorder="1" applyAlignment="1">
      <alignment horizontal="left"/>
      <protection/>
    </xf>
    <xf numFmtId="0" fontId="4" fillId="0" borderId="14" xfId="57" applyFont="1" applyBorder="1">
      <alignment/>
      <protection/>
    </xf>
    <xf numFmtId="173" fontId="8" fillId="0" borderId="0" xfId="57" applyNumberFormat="1" applyFont="1" applyFill="1" applyBorder="1" applyAlignment="1" applyProtection="1">
      <alignment/>
      <protection locked="0"/>
    </xf>
    <xf numFmtId="173" fontId="8" fillId="0" borderId="15" xfId="57" applyNumberFormat="1" applyFont="1" applyFill="1" applyBorder="1" applyAlignment="1" applyProtection="1">
      <alignment/>
      <protection locked="0"/>
    </xf>
    <xf numFmtId="173" fontId="8" fillId="32" borderId="0" xfId="57" applyNumberFormat="1" applyFont="1" applyFill="1" applyBorder="1" applyAlignment="1" applyProtection="1">
      <alignment/>
      <protection locked="0"/>
    </xf>
    <xf numFmtId="173" fontId="8" fillId="32" borderId="15" xfId="57" applyNumberFormat="1" applyFont="1" applyFill="1" applyBorder="1" applyAlignment="1" applyProtection="1">
      <alignment/>
      <protection locked="0"/>
    </xf>
    <xf numFmtId="0" fontId="4" fillId="0" borderId="0" xfId="57" applyFont="1" applyBorder="1" applyAlignment="1">
      <alignment horizontal="left"/>
      <protection/>
    </xf>
    <xf numFmtId="0" fontId="3" fillId="0" borderId="16" xfId="57" applyFont="1" applyBorder="1">
      <alignment/>
      <protection/>
    </xf>
    <xf numFmtId="0" fontId="3" fillId="0" borderId="17" xfId="57" applyFont="1" applyBorder="1">
      <alignment/>
      <protection/>
    </xf>
    <xf numFmtId="0" fontId="3" fillId="0" borderId="18" xfId="57" applyFont="1" applyBorder="1">
      <alignment/>
      <protection/>
    </xf>
    <xf numFmtId="173" fontId="4" fillId="0" borderId="11" xfId="57" applyNumberFormat="1" applyFont="1" applyBorder="1">
      <alignment/>
      <protection/>
    </xf>
    <xf numFmtId="173" fontId="4" fillId="0" borderId="19" xfId="57" applyNumberFormat="1" applyFont="1" applyBorder="1">
      <alignment/>
      <protection/>
    </xf>
    <xf numFmtId="173" fontId="8" fillId="0" borderId="0" xfId="57" applyNumberFormat="1" applyFont="1" applyBorder="1">
      <alignment/>
      <protection/>
    </xf>
    <xf numFmtId="173" fontId="8" fillId="0" borderId="15" xfId="57" applyNumberFormat="1" applyFont="1" applyBorder="1">
      <alignment/>
      <protection/>
    </xf>
    <xf numFmtId="173" fontId="4" fillId="0" borderId="14" xfId="57" applyNumberFormat="1" applyFont="1" applyBorder="1">
      <alignment/>
      <protection/>
    </xf>
    <xf numFmtId="173" fontId="4" fillId="0" borderId="20" xfId="57" applyNumberFormat="1" applyFont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WUI per sector_Cypru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Water Productivity in Agriculture (NACE A)</a:t>
            </a:r>
          </a:p>
        </c:rich>
      </c:tx>
      <c:layout>
        <c:manualLayout>
          <c:xMode val="factor"/>
          <c:yMode val="factor"/>
          <c:x val="-0.24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98"/>
          <c:w val="0.84825"/>
          <c:h val="0.73025"/>
        </c:manualLayout>
      </c:layout>
      <c:barChart>
        <c:barDir val="col"/>
        <c:grouping val="clustered"/>
        <c:varyColors val="0"/>
        <c:ser>
          <c:idx val="2"/>
          <c:order val="0"/>
          <c:tx>
            <c:v>Water Productivity (€/m3)</c:v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WPI_Cyprus!$C$29:$M$29</c:f>
              <c:numCache/>
            </c:numRef>
          </c:cat>
          <c:val>
            <c:numRef>
              <c:f>WPI_Cyprus!$C$38:$M$38</c:f>
              <c:numCache/>
            </c:numRef>
          </c:val>
        </c:ser>
        <c:axId val="12970238"/>
        <c:axId val="49623279"/>
      </c:barChart>
      <c:lineChart>
        <c:grouping val="standard"/>
        <c:varyColors val="0"/>
        <c:ser>
          <c:idx val="0"/>
          <c:order val="1"/>
          <c:tx>
            <c:v>Water Use (mio m3)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WPI_Cyprus!$C$29:$M$29</c:f>
              <c:numCache/>
            </c:numRef>
          </c:cat>
          <c:val>
            <c:numRef>
              <c:f>WPI_Cyprus!$C$36:$M$36</c:f>
              <c:numCache/>
            </c:numRef>
          </c:val>
          <c:smooth val="0"/>
        </c:ser>
        <c:ser>
          <c:idx val="1"/>
          <c:order val="2"/>
          <c:tx>
            <c:v>GDP (mio €) generated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WPI_Cyprus!$C$37:$M$37</c:f>
              <c:numCache/>
            </c:numRef>
          </c:val>
          <c:smooth val="0"/>
        </c:ser>
        <c:axId val="43956328"/>
        <c:axId val="60062633"/>
      </c:lineChart>
      <c:catAx>
        <c:axId val="12970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623279"/>
        <c:crosses val="autoZero"/>
        <c:auto val="1"/>
        <c:lblOffset val="100"/>
        <c:tickLblSkip val="1"/>
        <c:noMultiLvlLbl val="0"/>
      </c:catAx>
      <c:valAx>
        <c:axId val="49623279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Water Productivity (in €/m3)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970238"/>
        <c:crossesAt val="1"/>
        <c:crossBetween val="between"/>
        <c:dispUnits/>
      </c:valAx>
      <c:catAx>
        <c:axId val="43956328"/>
        <c:scaling>
          <c:orientation val="minMax"/>
        </c:scaling>
        <c:axPos val="b"/>
        <c:delete val="1"/>
        <c:majorTickMark val="out"/>
        <c:minorTickMark val="none"/>
        <c:tickLblPos val="nextTo"/>
        <c:crossAx val="60062633"/>
        <c:crosses val="autoZero"/>
        <c:auto val="1"/>
        <c:lblOffset val="100"/>
        <c:tickLblSkip val="1"/>
        <c:noMultiLvlLbl val="0"/>
      </c:catAx>
      <c:valAx>
        <c:axId val="600626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Water Use (in mio m3) 
&amp; GDP (in mio €)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956328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9175"/>
          <c:y val="0.01375"/>
          <c:w val="0.3985"/>
          <c:h val="0.1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Water Productivity in Manufacturing (NACE C)</a:t>
            </a:r>
          </a:p>
        </c:rich>
      </c:tx>
      <c:layout>
        <c:manualLayout>
          <c:xMode val="factor"/>
          <c:yMode val="factor"/>
          <c:x val="-0.209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22625"/>
          <c:w val="0.8345"/>
          <c:h val="0.6885"/>
        </c:manualLayout>
      </c:layout>
      <c:barChart>
        <c:barDir val="col"/>
        <c:grouping val="clustered"/>
        <c:varyColors val="0"/>
        <c:ser>
          <c:idx val="2"/>
          <c:order val="0"/>
          <c:tx>
            <c:v>Water Productivity (€/m3)</c:v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WPI_Cyprus!$C$29:$M$29</c:f>
              <c:numCache/>
            </c:numRef>
          </c:cat>
          <c:val>
            <c:numRef>
              <c:f>WPI_Cyprus!$C$35:$M$35</c:f>
              <c:numCache/>
            </c:numRef>
          </c:val>
        </c:ser>
        <c:axId val="3692786"/>
        <c:axId val="33235075"/>
      </c:barChart>
      <c:lineChart>
        <c:grouping val="standard"/>
        <c:varyColors val="0"/>
        <c:ser>
          <c:idx val="0"/>
          <c:order val="1"/>
          <c:tx>
            <c:v>Water Use (mio m3)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WPI_Cyprus!$C$29:$M$29</c:f>
              <c:numCache/>
            </c:numRef>
          </c:cat>
          <c:val>
            <c:numRef>
              <c:f>WPI_Cyprus!$C$33:$M$33</c:f>
              <c:numCache/>
            </c:numRef>
          </c:val>
          <c:smooth val="0"/>
        </c:ser>
        <c:axId val="3692786"/>
        <c:axId val="33235075"/>
      </c:lineChart>
      <c:lineChart>
        <c:grouping val="standard"/>
        <c:varyColors val="0"/>
        <c:ser>
          <c:idx val="1"/>
          <c:order val="2"/>
          <c:tx>
            <c:v>GDP (mio €) generated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WPI_Cyprus!$C$29:$M$29</c:f>
              <c:numCache/>
            </c:numRef>
          </c:cat>
          <c:val>
            <c:numRef>
              <c:f>WPI_Cyprus!$C$34:$M$34</c:f>
              <c:numCache/>
            </c:numRef>
          </c:val>
          <c:smooth val="0"/>
        </c:ser>
        <c:axId val="30680220"/>
        <c:axId val="7686525"/>
      </c:lineChart>
      <c:catAx>
        <c:axId val="3692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235075"/>
        <c:crosses val="autoZero"/>
        <c:auto val="1"/>
        <c:lblOffset val="100"/>
        <c:tickLblSkip val="1"/>
        <c:noMultiLvlLbl val="0"/>
      </c:catAx>
      <c:valAx>
        <c:axId val="33235075"/>
        <c:scaling>
          <c:orientation val="minMax"/>
          <c:max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Water Productivity (in €/m3) 
&amp; Water Use (in mio m3)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92786"/>
        <c:crossesAt val="1"/>
        <c:crossBetween val="between"/>
        <c:dispUnits/>
        <c:majorUnit val="50"/>
        <c:minorUnit val="10"/>
      </c:valAx>
      <c:catAx>
        <c:axId val="30680220"/>
        <c:scaling>
          <c:orientation val="minMax"/>
        </c:scaling>
        <c:axPos val="b"/>
        <c:delete val="1"/>
        <c:majorTickMark val="out"/>
        <c:minorTickMark val="none"/>
        <c:tickLblPos val="nextTo"/>
        <c:crossAx val="7686525"/>
        <c:crosses val="autoZero"/>
        <c:auto val="1"/>
        <c:lblOffset val="100"/>
        <c:tickLblSkip val="1"/>
        <c:noMultiLvlLbl val="0"/>
      </c:catAx>
      <c:valAx>
        <c:axId val="76865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GDP (in mio €)</a:t>
                </a:r>
              </a:p>
            </c:rich>
          </c:tx>
          <c:layout>
            <c:manualLayout>
              <c:xMode val="factor"/>
              <c:yMode val="factor"/>
              <c:x val="0.004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680220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56725"/>
          <c:y val="0.0385"/>
          <c:w val="0.4305"/>
          <c:h val="0.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Water Productivity in the tertiary sector 
(NACE F-T)</a:t>
            </a:r>
          </a:p>
        </c:rich>
      </c:tx>
      <c:layout>
        <c:manualLayout>
          <c:xMode val="factor"/>
          <c:yMode val="factor"/>
          <c:x val="-0.25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75"/>
          <c:y val="0.20275"/>
          <c:w val="0.8385"/>
          <c:h val="0.7095"/>
        </c:manualLayout>
      </c:layout>
      <c:barChart>
        <c:barDir val="col"/>
        <c:grouping val="clustered"/>
        <c:varyColors val="0"/>
        <c:ser>
          <c:idx val="2"/>
          <c:order val="0"/>
          <c:tx>
            <c:v>Water Productivity (€/m3)</c:v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WPI_Cyprus!$C$29:$M$29</c:f>
              <c:numCache/>
            </c:numRef>
          </c:cat>
          <c:val>
            <c:numRef>
              <c:f>WPI_Cyprus!$C$32:$M$32</c:f>
              <c:numCache/>
            </c:numRef>
          </c:val>
        </c:ser>
        <c:axId val="2069862"/>
        <c:axId val="18628759"/>
      </c:barChart>
      <c:lineChart>
        <c:grouping val="standard"/>
        <c:varyColors val="0"/>
        <c:ser>
          <c:idx val="0"/>
          <c:order val="1"/>
          <c:tx>
            <c:v>Water Use (mio m3)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WPI_Cyprus!$C$29:$M$29</c:f>
              <c:numCache/>
            </c:numRef>
          </c:cat>
          <c:val>
            <c:numRef>
              <c:f>WPI_Cyprus!$C$30:$M$30</c:f>
              <c:numCache/>
            </c:numRef>
          </c:val>
          <c:smooth val="0"/>
        </c:ser>
        <c:axId val="2069862"/>
        <c:axId val="18628759"/>
      </c:lineChart>
      <c:lineChart>
        <c:grouping val="standard"/>
        <c:varyColors val="0"/>
        <c:ser>
          <c:idx val="1"/>
          <c:order val="2"/>
          <c:tx>
            <c:v>GDP (mio €) generated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WPI_Cyprus!$C$29:$M$29</c:f>
              <c:numCache/>
            </c:numRef>
          </c:cat>
          <c:val>
            <c:numRef>
              <c:f>WPI_Cyprus!$C$31:$M$31</c:f>
              <c:numCache/>
            </c:numRef>
          </c:val>
          <c:smooth val="0"/>
        </c:ser>
        <c:axId val="33441104"/>
        <c:axId val="32534481"/>
      </c:lineChart>
      <c:catAx>
        <c:axId val="2069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27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628759"/>
        <c:crosses val="autoZero"/>
        <c:auto val="1"/>
        <c:lblOffset val="100"/>
        <c:tickLblSkip val="1"/>
        <c:noMultiLvlLbl val="0"/>
      </c:catAx>
      <c:valAx>
        <c:axId val="18628759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Water Productivity (in €/m3) 
&amp; Water Use (in mio m3)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69862"/>
        <c:crossesAt val="1"/>
        <c:crossBetween val="between"/>
        <c:dispUnits/>
        <c:majorUnit val="50"/>
        <c:minorUnit val="10"/>
      </c:valAx>
      <c:catAx>
        <c:axId val="33441104"/>
        <c:scaling>
          <c:orientation val="minMax"/>
        </c:scaling>
        <c:axPos val="b"/>
        <c:delete val="1"/>
        <c:majorTickMark val="out"/>
        <c:minorTickMark val="none"/>
        <c:tickLblPos val="nextTo"/>
        <c:crossAx val="32534481"/>
        <c:crosses val="autoZero"/>
        <c:auto val="1"/>
        <c:lblOffset val="100"/>
        <c:tickLblSkip val="1"/>
        <c:noMultiLvlLbl val="0"/>
      </c:catAx>
      <c:valAx>
        <c:axId val="32534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GDP (in mio €)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441104"/>
        <c:crosses val="max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57875"/>
          <c:y val="0.00825"/>
          <c:w val="0.41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Irrigable area (hectares)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WPI_Cyprus!#REF!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WPI_Cyprus!#REF!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Agricultural area (hectares)</c:v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WPI_Cyprus!#REF!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WPI_Cyprus!#REF!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4374874"/>
        <c:axId val="18047275"/>
      </c:barChart>
      <c:lineChart>
        <c:grouping val="standard"/>
        <c:varyColors val="0"/>
        <c:ser>
          <c:idx val="2"/>
          <c:order val="2"/>
          <c:tx>
            <c:v>Agricultural Water Use (mio m3)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WPI_Cyprus!#REF!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GDP generated by agriculture (mio €)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WPI_Cyprus!#REF!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Value of main crops (mio €)</c:v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WPI_Cyprus!#REF!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8207748"/>
        <c:axId val="52543141"/>
      </c:lineChart>
      <c:catAx>
        <c:axId val="24374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47275"/>
        <c:crosses val="autoZero"/>
        <c:auto val="1"/>
        <c:lblOffset val="100"/>
        <c:tickLblSkip val="1"/>
        <c:noMultiLvlLbl val="0"/>
      </c:catAx>
      <c:valAx>
        <c:axId val="18047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Area (hectares)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74874"/>
        <c:crossesAt val="1"/>
        <c:crossBetween val="between"/>
        <c:dispUnits/>
      </c:valAx>
      <c:catAx>
        <c:axId val="28207748"/>
        <c:scaling>
          <c:orientation val="minMax"/>
        </c:scaling>
        <c:axPos val="b"/>
        <c:delete val="1"/>
        <c:majorTickMark val="out"/>
        <c:minorTickMark val="none"/>
        <c:tickLblPos val="nextTo"/>
        <c:crossAx val="52543141"/>
        <c:crosses val="autoZero"/>
        <c:auto val="1"/>
        <c:lblOffset val="100"/>
        <c:tickLblSkip val="1"/>
        <c:noMultiLvlLbl val="0"/>
      </c:catAx>
      <c:valAx>
        <c:axId val="525431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GDP (mio €) 
&amp; Water Use (mio m3)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0774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Potatoes yield (tons)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WPI_Cyprus!#REF!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WPI_Cyprus!#REF!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Cereals yield (tons)</c:v>
          </c:tx>
          <c:spPr>
            <a:solidFill>
              <a:srgbClr val="CC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WPI_Cyprus!#REF!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WPI_Cyprus!#REF!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Grapes yield (tons)</c:v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WPI_Cyprus!#REF!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WPI_Cyprus!#REF!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v>Oranges yield (tons)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WPI_Cyprus!#REF!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WPI_Cyprus!#REF!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3126222"/>
        <c:axId val="28135999"/>
      </c:barChart>
      <c:lineChart>
        <c:grouping val="standard"/>
        <c:varyColors val="0"/>
        <c:ser>
          <c:idx val="4"/>
          <c:order val="4"/>
          <c:tx>
            <c:v>Potatoes value (mio €)</c:v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WPI_Cyprus!#REF!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v>Cereals value (mio €)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WPI_Cyprus!#REF!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v>Grapes value mio €)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WPI_Cyprus!#REF!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v>Oranges value (mio €)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WPI_Cyprus!#REF!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1897400"/>
        <c:axId val="64423417"/>
      </c:lineChart>
      <c:catAx>
        <c:axId val="31262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35999"/>
        <c:crosses val="autoZero"/>
        <c:auto val="1"/>
        <c:lblOffset val="100"/>
        <c:tickLblSkip val="1"/>
        <c:noMultiLvlLbl val="0"/>
      </c:catAx>
      <c:valAx>
        <c:axId val="281359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Yiled (tons)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6222"/>
        <c:crossesAt val="1"/>
        <c:crossBetween val="between"/>
        <c:dispUnits/>
      </c:valAx>
      <c:catAx>
        <c:axId val="51897400"/>
        <c:scaling>
          <c:orientation val="minMax"/>
        </c:scaling>
        <c:axPos val="b"/>
        <c:delete val="1"/>
        <c:majorTickMark val="out"/>
        <c:minorTickMark val="none"/>
        <c:tickLblPos val="nextTo"/>
        <c:crossAx val="64423417"/>
        <c:crosses val="autoZero"/>
        <c:auto val="1"/>
        <c:lblOffset val="100"/>
        <c:tickLblSkip val="1"/>
        <c:noMultiLvlLbl val="0"/>
      </c:catAx>
      <c:valAx>
        <c:axId val="644234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solidFill>
                      <a:srgbClr val="000000"/>
                    </a:solidFill>
                  </a:rPr>
                  <a:t>Value of main crops (mio €)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1897400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</xdr:row>
      <xdr:rowOff>9525</xdr:rowOff>
    </xdr:from>
    <xdr:to>
      <xdr:col>3</xdr:col>
      <xdr:colOff>571500</xdr:colOff>
      <xdr:row>23</xdr:row>
      <xdr:rowOff>180975</xdr:rowOff>
    </xdr:to>
    <xdr:graphicFrame>
      <xdr:nvGraphicFramePr>
        <xdr:cNvPr id="1" name="Chart 1"/>
        <xdr:cNvGraphicFramePr/>
      </xdr:nvGraphicFramePr>
      <xdr:xfrm>
        <a:off x="95250" y="361950"/>
        <a:ext cx="48672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</xdr:row>
      <xdr:rowOff>19050</xdr:rowOff>
    </xdr:from>
    <xdr:to>
      <xdr:col>9</xdr:col>
      <xdr:colOff>485775</xdr:colOff>
      <xdr:row>24</xdr:row>
      <xdr:rowOff>0</xdr:rowOff>
    </xdr:to>
    <xdr:graphicFrame>
      <xdr:nvGraphicFramePr>
        <xdr:cNvPr id="2" name="Chart 2"/>
        <xdr:cNvGraphicFramePr/>
      </xdr:nvGraphicFramePr>
      <xdr:xfrm>
        <a:off x="5095875" y="371475"/>
        <a:ext cx="4400550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771525</xdr:colOff>
      <xdr:row>2</xdr:row>
      <xdr:rowOff>0</xdr:rowOff>
    </xdr:from>
    <xdr:to>
      <xdr:col>15</xdr:col>
      <xdr:colOff>457200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9782175" y="352425"/>
        <a:ext cx="4562475" cy="4133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361950</xdr:colOff>
      <xdr:row>38</xdr:row>
      <xdr:rowOff>0</xdr:rowOff>
    </xdr:from>
    <xdr:to>
      <xdr:col>4</xdr:col>
      <xdr:colOff>523875</xdr:colOff>
      <xdr:row>38</xdr:row>
      <xdr:rowOff>0</xdr:rowOff>
    </xdr:to>
    <xdr:graphicFrame>
      <xdr:nvGraphicFramePr>
        <xdr:cNvPr id="4" name="Chart 4"/>
        <xdr:cNvGraphicFramePr/>
      </xdr:nvGraphicFramePr>
      <xdr:xfrm>
        <a:off x="361950" y="7172325"/>
        <a:ext cx="52387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685800</xdr:colOff>
      <xdr:row>38</xdr:row>
      <xdr:rowOff>0</xdr:rowOff>
    </xdr:from>
    <xdr:to>
      <xdr:col>10</xdr:col>
      <xdr:colOff>704850</xdr:colOff>
      <xdr:row>38</xdr:row>
      <xdr:rowOff>0</xdr:rowOff>
    </xdr:to>
    <xdr:graphicFrame>
      <xdr:nvGraphicFramePr>
        <xdr:cNvPr id="5" name="Chart 5"/>
        <xdr:cNvGraphicFramePr/>
      </xdr:nvGraphicFramePr>
      <xdr:xfrm>
        <a:off x="5762625" y="7172325"/>
        <a:ext cx="48672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8:O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8.28125" style="1" customWidth="1"/>
    <col min="2" max="2" width="31.421875" style="2" customWidth="1"/>
    <col min="3" max="3" width="16.140625" style="2" customWidth="1"/>
    <col min="4" max="4" width="10.28125" style="2" customWidth="1"/>
    <col min="5" max="5" width="10.57421875" style="2" customWidth="1"/>
    <col min="6" max="6" width="10.421875" style="2" customWidth="1"/>
    <col min="7" max="7" width="13.7109375" style="2" bestFit="1" customWidth="1"/>
    <col min="8" max="8" width="10.57421875" style="2" customWidth="1"/>
    <col min="9" max="13" width="13.7109375" style="2" bestFit="1" customWidth="1"/>
    <col min="14" max="16384" width="9.140625" style="2" customWidth="1"/>
  </cols>
  <sheetData>
    <row r="28" spans="1:15" ht="15.75" thickBot="1">
      <c r="A28" s="5" t="s">
        <v>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.75" thickBot="1">
      <c r="A29" s="7"/>
      <c r="B29" s="6"/>
      <c r="C29" s="19">
        <v>1998</v>
      </c>
      <c r="D29" s="20">
        <v>1999</v>
      </c>
      <c r="E29" s="20">
        <v>2000</v>
      </c>
      <c r="F29" s="20">
        <v>2001</v>
      </c>
      <c r="G29" s="20">
        <v>2002</v>
      </c>
      <c r="H29" s="20">
        <v>2003</v>
      </c>
      <c r="I29" s="20">
        <v>2004</v>
      </c>
      <c r="J29" s="20">
        <v>2005</v>
      </c>
      <c r="K29" s="20">
        <v>2006</v>
      </c>
      <c r="L29" s="20">
        <v>2007</v>
      </c>
      <c r="M29" s="21">
        <v>2008</v>
      </c>
      <c r="N29" s="6"/>
      <c r="O29" s="6"/>
    </row>
    <row r="30" spans="1:15" ht="15">
      <c r="A30" s="8" t="s">
        <v>0</v>
      </c>
      <c r="B30" s="9" t="s">
        <v>1</v>
      </c>
      <c r="C30" s="22">
        <v>42.7</v>
      </c>
      <c r="D30" s="22">
        <v>48.2</v>
      </c>
      <c r="E30" s="22">
        <v>47.9</v>
      </c>
      <c r="F30" s="22">
        <v>58</v>
      </c>
      <c r="G30" s="22">
        <v>63</v>
      </c>
      <c r="H30" s="22">
        <v>65.8</v>
      </c>
      <c r="I30" s="22">
        <v>68.9</v>
      </c>
      <c r="J30" s="22">
        <v>73.3</v>
      </c>
      <c r="K30" s="22">
        <v>73.7</v>
      </c>
      <c r="L30" s="22">
        <v>73.9</v>
      </c>
      <c r="M30" s="23">
        <v>62.5</v>
      </c>
      <c r="N30" s="6"/>
      <c r="O30" s="6"/>
    </row>
    <row r="31" spans="1:15" ht="15">
      <c r="A31" s="10" t="s">
        <v>2</v>
      </c>
      <c r="B31" s="11" t="s">
        <v>3</v>
      </c>
      <c r="C31" s="24">
        <v>6445.44</v>
      </c>
      <c r="D31" s="24">
        <v>7014.801000000001</v>
      </c>
      <c r="E31" s="24">
        <v>7580.115</v>
      </c>
      <c r="F31" s="24">
        <v>8183.415999999999</v>
      </c>
      <c r="G31" s="24">
        <v>8373.644</v>
      </c>
      <c r="H31" s="24">
        <v>8905.415000000003</v>
      </c>
      <c r="I31" s="24">
        <v>9608.011</v>
      </c>
      <c r="J31" s="24">
        <v>10357.04</v>
      </c>
      <c r="K31" s="24">
        <v>11279.214000000002</v>
      </c>
      <c r="L31" s="24">
        <v>12326.463999999998</v>
      </c>
      <c r="M31" s="25">
        <v>13387.9</v>
      </c>
      <c r="N31" s="6"/>
      <c r="O31" s="6"/>
    </row>
    <row r="32" spans="1:15" ht="15.75" thickBot="1">
      <c r="A32" s="12"/>
      <c r="B32" s="13" t="s">
        <v>4</v>
      </c>
      <c r="C32" s="26">
        <f aca="true" t="shared" si="0" ref="C32:M32">C31/C30</f>
        <v>150.9470725995316</v>
      </c>
      <c r="D32" s="26">
        <f t="shared" si="0"/>
        <v>145.53529045643154</v>
      </c>
      <c r="E32" s="26">
        <f t="shared" si="0"/>
        <v>158.24874739039666</v>
      </c>
      <c r="F32" s="26">
        <f t="shared" si="0"/>
        <v>141.0933793103448</v>
      </c>
      <c r="G32" s="26">
        <f t="shared" si="0"/>
        <v>132.91498412698414</v>
      </c>
      <c r="H32" s="26">
        <f t="shared" si="0"/>
        <v>135.3406534954408</v>
      </c>
      <c r="I32" s="26">
        <f t="shared" si="0"/>
        <v>139.4486357039187</v>
      </c>
      <c r="J32" s="26">
        <f t="shared" si="0"/>
        <v>141.29658935879948</v>
      </c>
      <c r="K32" s="26">
        <f t="shared" si="0"/>
        <v>153.0422523744912</v>
      </c>
      <c r="L32" s="26">
        <f t="shared" si="0"/>
        <v>166.79924221921513</v>
      </c>
      <c r="M32" s="27">
        <f t="shared" si="0"/>
        <v>214.2064</v>
      </c>
      <c r="N32" s="6"/>
      <c r="O32" s="6"/>
    </row>
    <row r="33" spans="1:15" ht="15">
      <c r="A33" s="8" t="s">
        <v>5</v>
      </c>
      <c r="B33" s="9" t="s">
        <v>1</v>
      </c>
      <c r="C33" s="22">
        <v>2</v>
      </c>
      <c r="D33" s="22">
        <v>2</v>
      </c>
      <c r="E33" s="22">
        <v>2</v>
      </c>
      <c r="F33" s="22">
        <v>21.3</v>
      </c>
      <c r="G33" s="22">
        <v>19.9</v>
      </c>
      <c r="H33" s="22">
        <v>18.6</v>
      </c>
      <c r="I33" s="22">
        <v>10.2</v>
      </c>
      <c r="J33" s="22">
        <v>5.2</v>
      </c>
      <c r="K33" s="22">
        <v>5.4</v>
      </c>
      <c r="L33" s="22">
        <v>6.2</v>
      </c>
      <c r="M33" s="23">
        <v>6</v>
      </c>
      <c r="N33" s="6"/>
      <c r="O33" s="6"/>
    </row>
    <row r="34" spans="1:15" ht="15">
      <c r="A34" s="10"/>
      <c r="B34" s="11" t="s">
        <v>3</v>
      </c>
      <c r="C34" s="14">
        <v>817.15</v>
      </c>
      <c r="D34" s="14">
        <v>847.421</v>
      </c>
      <c r="E34" s="14">
        <v>871.354</v>
      </c>
      <c r="F34" s="14">
        <v>892.662</v>
      </c>
      <c r="G34" s="14">
        <v>923.071</v>
      </c>
      <c r="H34" s="14">
        <v>946.488</v>
      </c>
      <c r="I34" s="14">
        <v>1002.988</v>
      </c>
      <c r="J34" s="14">
        <v>1014.673</v>
      </c>
      <c r="K34" s="14">
        <v>987.577</v>
      </c>
      <c r="L34" s="14">
        <v>1012.014</v>
      </c>
      <c r="M34" s="15">
        <v>1040.231</v>
      </c>
      <c r="N34" s="6"/>
      <c r="O34" s="6"/>
    </row>
    <row r="35" spans="1:15" ht="15.75" thickBot="1">
      <c r="A35" s="12"/>
      <c r="B35" s="13" t="s">
        <v>6</v>
      </c>
      <c r="C35" s="26">
        <f aca="true" t="shared" si="1" ref="C35:M35">C34/C33</f>
        <v>408.575</v>
      </c>
      <c r="D35" s="26">
        <f t="shared" si="1"/>
        <v>423.7105</v>
      </c>
      <c r="E35" s="26">
        <f t="shared" si="1"/>
        <v>435.677</v>
      </c>
      <c r="F35" s="26">
        <f t="shared" si="1"/>
        <v>41.90901408450704</v>
      </c>
      <c r="G35" s="26">
        <f t="shared" si="1"/>
        <v>46.38547738693468</v>
      </c>
      <c r="H35" s="26">
        <f t="shared" si="1"/>
        <v>50.88645161290322</v>
      </c>
      <c r="I35" s="26">
        <f t="shared" si="1"/>
        <v>98.33215686274511</v>
      </c>
      <c r="J35" s="26">
        <f t="shared" si="1"/>
        <v>195.12942307692308</v>
      </c>
      <c r="K35" s="26">
        <f t="shared" si="1"/>
        <v>182.88462962962961</v>
      </c>
      <c r="L35" s="26">
        <f t="shared" si="1"/>
        <v>163.22806451612902</v>
      </c>
      <c r="M35" s="27">
        <f t="shared" si="1"/>
        <v>173.37183333333334</v>
      </c>
      <c r="N35" s="6"/>
      <c r="O35" s="6"/>
    </row>
    <row r="36" spans="1:15" ht="15">
      <c r="A36" s="8" t="s">
        <v>7</v>
      </c>
      <c r="B36" s="9" t="s">
        <v>1</v>
      </c>
      <c r="C36" s="22">
        <v>132.3</v>
      </c>
      <c r="D36" s="22">
        <v>145.6</v>
      </c>
      <c r="E36" s="22">
        <v>135.5</v>
      </c>
      <c r="F36" s="22">
        <v>143.2</v>
      </c>
      <c r="G36" s="22">
        <v>158.4</v>
      </c>
      <c r="H36" s="22">
        <v>165.9</v>
      </c>
      <c r="I36" s="22">
        <v>173.5</v>
      </c>
      <c r="J36" s="22">
        <v>166.7</v>
      </c>
      <c r="K36" s="22">
        <v>159.2</v>
      </c>
      <c r="L36" s="22">
        <v>149.4</v>
      </c>
      <c r="M36" s="23">
        <v>150</v>
      </c>
      <c r="N36" s="11"/>
      <c r="O36" s="6"/>
    </row>
    <row r="37" spans="1:15" ht="15">
      <c r="A37" s="10"/>
      <c r="B37" s="11" t="s">
        <v>3</v>
      </c>
      <c r="C37" s="16">
        <v>329.821</v>
      </c>
      <c r="D37" s="16">
        <v>344.564</v>
      </c>
      <c r="E37" s="16">
        <v>341.126</v>
      </c>
      <c r="F37" s="16">
        <v>363.376</v>
      </c>
      <c r="G37" s="16">
        <v>376.275</v>
      </c>
      <c r="H37" s="16">
        <v>347.763</v>
      </c>
      <c r="I37" s="16">
        <v>341.791</v>
      </c>
      <c r="J37" s="16">
        <v>346.674</v>
      </c>
      <c r="K37" s="16">
        <v>312.91</v>
      </c>
      <c r="L37" s="16">
        <v>312.626</v>
      </c>
      <c r="M37" s="17">
        <v>354.014</v>
      </c>
      <c r="N37" s="11"/>
      <c r="O37" s="6"/>
    </row>
    <row r="38" spans="1:15" ht="15.75" thickBot="1">
      <c r="A38" s="12"/>
      <c r="B38" s="13" t="s">
        <v>4</v>
      </c>
      <c r="C38" s="26">
        <f aca="true" t="shared" si="2" ref="C38:M38">C37/C36</f>
        <v>2.4929780801209374</v>
      </c>
      <c r="D38" s="26">
        <f t="shared" si="2"/>
        <v>2.3665109890109894</v>
      </c>
      <c r="E38" s="26">
        <f t="shared" si="2"/>
        <v>2.5175350553505536</v>
      </c>
      <c r="F38" s="26">
        <f t="shared" si="2"/>
        <v>2.537541899441341</v>
      </c>
      <c r="G38" s="26">
        <f t="shared" si="2"/>
        <v>2.3754734848484844</v>
      </c>
      <c r="H38" s="26">
        <f t="shared" si="2"/>
        <v>2.0962206148282094</v>
      </c>
      <c r="I38" s="26">
        <f t="shared" si="2"/>
        <v>1.9699769452449567</v>
      </c>
      <c r="J38" s="26">
        <f t="shared" si="2"/>
        <v>2.079628074385123</v>
      </c>
      <c r="K38" s="26">
        <f t="shared" si="2"/>
        <v>1.9655150753768846</v>
      </c>
      <c r="L38" s="26">
        <f t="shared" si="2"/>
        <v>2.0925435073627843</v>
      </c>
      <c r="M38" s="27">
        <f t="shared" si="2"/>
        <v>2.3600933333333334</v>
      </c>
      <c r="N38" s="6"/>
      <c r="O38" s="6"/>
    </row>
    <row r="39" spans="1:15" ht="15">
      <c r="A39" s="18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6"/>
      <c r="O39" s="6"/>
    </row>
    <row r="40" spans="1:15" ht="15">
      <c r="A40" s="18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6"/>
      <c r="O40" s="6"/>
    </row>
    <row r="41" spans="1:13" ht="12.75">
      <c r="A41" s="4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akakava</dc:creator>
  <cp:keywords/>
  <dc:description/>
  <cp:lastModifiedBy>Tamsin Appleton</cp:lastModifiedBy>
  <dcterms:created xsi:type="dcterms:W3CDTF">2012-02-08T10:54:52Z</dcterms:created>
  <dcterms:modified xsi:type="dcterms:W3CDTF">2012-02-10T13:51:14Z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-822833522</vt:i4>
  </property>
  <property fmtid="{D5CDD505-2E9C-101B-9397-08002B2CF9AE}" pid="4" name="_NewReviewCyc">
    <vt:lpwstr/>
  </property>
  <property fmtid="{D5CDD505-2E9C-101B-9397-08002B2CF9AE}" pid="5" name="_EmailSubje">
    <vt:lpwstr>Resource efficiency report - graphs</vt:lpwstr>
  </property>
  <property fmtid="{D5CDD505-2E9C-101B-9397-08002B2CF9AE}" pid="6" name="_AuthorEma">
    <vt:lpwstr>Tamsin.Appleton@eea.europa.eu</vt:lpwstr>
  </property>
  <property fmtid="{D5CDD505-2E9C-101B-9397-08002B2CF9AE}" pid="7" name="_AuthorEmailDisplayNa">
    <vt:lpwstr>Tamsin Appleton</vt:lpwstr>
  </property>
</Properties>
</file>