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005" windowHeight="4395" activeTab="1"/>
  </bookViews>
  <sheets>
    <sheet name="Basic data" sheetId="1" r:id="rId1"/>
    <sheet name="Manipulated data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<sst xmlns="http://schemas.openxmlformats.org/spreadsheetml/2006/main" count="537" uniqueCount="45">
  <si>
    <t>Country</t>
  </si>
  <si>
    <t>Species</t>
  </si>
  <si>
    <t>Albania</t>
  </si>
  <si>
    <t>Demersal marine fish</t>
  </si>
  <si>
    <t>-</t>
  </si>
  <si>
    <t>.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</si>
  <si>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</si>
  <si>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</si>
  <si>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</si>
  <si>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</si>
  <si>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</si>
  <si>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</si>
  <si>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</si>
  <si>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</si>
  <si>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Germany</t>
  </si>
  <si>
    <t>Greece</t>
  </si>
  <si>
    <t>Iceland</t>
  </si>
  <si>
    <t>Ireland</t>
  </si>
  <si>
    <t>Italy</t>
  </si>
  <si>
    <t>Latvia</t>
  </si>
  <si>
    <t>Lithuania</t>
  </si>
  <si>
    <t>Malta</t>
  </si>
  <si>
    <t>Netherlands</t>
  </si>
  <si>
    <t>Norway</t>
  </si>
  <si>
    <t>Poland</t>
  </si>
  <si>
    <t>Portugal</t>
  </si>
  <si>
    <t>Romania</t>
  </si>
  <si>
    <t>Slovenia</t>
  </si>
  <si>
    <t>Spain</t>
  </si>
  <si>
    <t>Sweden</t>
  </si>
  <si>
    <t>Turkey</t>
  </si>
  <si>
    <t>United Kingdom</t>
  </si>
  <si>
    <t>Yugoslavia SFR</t>
  </si>
  <si>
    <t>Yugoslavia, Fed. Rep. of</t>
  </si>
  <si>
    <t>Pelagic marine fish</t>
  </si>
  <si>
    <t>Cephalopods</t>
  </si>
  <si>
    <t>Crustaceans</t>
  </si>
  <si>
    <t>Molluscs (excl.cephalopods)</t>
  </si>
  <si>
    <t>&lt;0.5</t>
  </si>
  <si>
    <t>Total</t>
  </si>
  <si>
    <t>Shellfish</t>
  </si>
  <si>
    <t>%change 1990-2000</t>
  </si>
  <si>
    <t>EEA</t>
  </si>
  <si>
    <t>% in landings</t>
  </si>
  <si>
    <t>change 1990-2000</t>
  </si>
</sst>
</file>

<file path=xl/styles.xml><?xml version="1.0" encoding="utf-8"?>
<styleSheet xmlns="http://schemas.openxmlformats.org/spreadsheetml/2006/main">
  <numFmts count="9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_-* #,##0_-;\-* #,##0_-;_-* &quot;-&quot;??_-;_-@_-"/>
  </numFmts>
  <fonts count="5">
    <font>
      <sz val="10"/>
      <name val="Arial Greek"/>
      <family val="0"/>
    </font>
    <font>
      <sz val="10"/>
      <color indexed="10"/>
      <name val="Arial Greek"/>
      <family val="2"/>
    </font>
    <font>
      <sz val="12"/>
      <name val="Arial Greek"/>
      <family val="0"/>
    </font>
    <font>
      <b/>
      <sz val="12"/>
      <name val="Arial Greek"/>
      <family val="0"/>
    </font>
    <font>
      <sz val="11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395"/>
          <c:w val="0.888"/>
          <c:h val="0.81025"/>
        </c:manualLayout>
      </c:layout>
      <c:areaChart>
        <c:grouping val="stacked"/>
        <c:varyColors val="0"/>
        <c:ser>
          <c:idx val="0"/>
          <c:order val="0"/>
          <c:tx>
            <c:strRef>
              <c:f>'Manipulated data'!$A$3</c:f>
              <c:strCache>
                <c:ptCount val="1"/>
                <c:pt idx="0">
                  <c:v>Demersal marine fish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'Manipulated data'!$B$2:$L$2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'Manipulated data'!$B$3:$L$3</c:f>
              <c:numCache>
                <c:ptCount val="11"/>
                <c:pt idx="0">
                  <c:v>4172527</c:v>
                </c:pt>
                <c:pt idx="1">
                  <c:v>4323719</c:v>
                </c:pt>
                <c:pt idx="2">
                  <c:v>4405253</c:v>
                </c:pt>
                <c:pt idx="3">
                  <c:v>4133832</c:v>
                </c:pt>
                <c:pt idx="4">
                  <c:v>4489231</c:v>
                </c:pt>
                <c:pt idx="5">
                  <c:v>4770835</c:v>
                </c:pt>
                <c:pt idx="6">
                  <c:v>4486039</c:v>
                </c:pt>
                <c:pt idx="7">
                  <c:v>4781342</c:v>
                </c:pt>
                <c:pt idx="8">
                  <c:v>4726186</c:v>
                </c:pt>
                <c:pt idx="9">
                  <c:v>4352180</c:v>
                </c:pt>
                <c:pt idx="10">
                  <c:v>4272313</c:v>
                </c:pt>
              </c:numCache>
            </c:numRef>
          </c:val>
        </c:ser>
        <c:ser>
          <c:idx val="1"/>
          <c:order val="1"/>
          <c:tx>
            <c:strRef>
              <c:f>'Manipulated data'!$A$4</c:f>
              <c:strCache>
                <c:ptCount val="1"/>
                <c:pt idx="0">
                  <c:v>Pelagic marine fish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'Manipulated data'!$B$2:$L$2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'Manipulated data'!$B$4:$L$4</c:f>
              <c:numCache>
                <c:ptCount val="11"/>
                <c:pt idx="0">
                  <c:v>4697216</c:v>
                </c:pt>
                <c:pt idx="1">
                  <c:v>4780236</c:v>
                </c:pt>
                <c:pt idx="2">
                  <c:v>5528586</c:v>
                </c:pt>
                <c:pt idx="3">
                  <c:v>5828194</c:v>
                </c:pt>
                <c:pt idx="4">
                  <c:v>5583100</c:v>
                </c:pt>
                <c:pt idx="5">
                  <c:v>5926320</c:v>
                </c:pt>
                <c:pt idx="6">
                  <c:v>6251966</c:v>
                </c:pt>
                <c:pt idx="7">
                  <c:v>6395280</c:v>
                </c:pt>
                <c:pt idx="8">
                  <c:v>5782922</c:v>
                </c:pt>
                <c:pt idx="9">
                  <c:v>5570068</c:v>
                </c:pt>
                <c:pt idx="10">
                  <c:v>5851864</c:v>
                </c:pt>
              </c:numCache>
            </c:numRef>
          </c:val>
        </c:ser>
        <c:ser>
          <c:idx val="2"/>
          <c:order val="2"/>
          <c:tx>
            <c:strRef>
              <c:f>'Manipulated data'!$A$5</c:f>
              <c:strCache>
                <c:ptCount val="1"/>
                <c:pt idx="0">
                  <c:v>Shellfish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'Manipulated data'!$B$2:$L$2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'Manipulated data'!$B$5:$L$5</c:f>
              <c:numCache>
                <c:ptCount val="11"/>
                <c:pt idx="0">
                  <c:v>776695</c:v>
                </c:pt>
                <c:pt idx="1">
                  <c:v>827005</c:v>
                </c:pt>
                <c:pt idx="2">
                  <c:v>884086</c:v>
                </c:pt>
                <c:pt idx="3">
                  <c:v>863563</c:v>
                </c:pt>
                <c:pt idx="4">
                  <c:v>862012</c:v>
                </c:pt>
                <c:pt idx="5">
                  <c:v>861091</c:v>
                </c:pt>
                <c:pt idx="6">
                  <c:v>799523</c:v>
                </c:pt>
                <c:pt idx="7">
                  <c:v>851922</c:v>
                </c:pt>
                <c:pt idx="8">
                  <c:v>916698</c:v>
                </c:pt>
                <c:pt idx="9">
                  <c:v>844763</c:v>
                </c:pt>
                <c:pt idx="10">
                  <c:v>789502</c:v>
                </c:pt>
              </c:numCache>
            </c:numRef>
          </c:val>
        </c:ser>
        <c:axId val="43893339"/>
        <c:axId val="18892356"/>
      </c:areaChart>
      <c:catAx>
        <c:axId val="43893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18892356"/>
        <c:crosses val="autoZero"/>
        <c:auto val="1"/>
        <c:lblOffset val="100"/>
        <c:noMultiLvlLbl val="0"/>
      </c:catAx>
      <c:valAx>
        <c:axId val="18892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Greek"/>
                    <a:ea typeface="Arial Greek"/>
                    <a:cs typeface="Arial Greek"/>
                  </a:rPr>
                  <a:t>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438933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25"/>
          <c:y val="0.88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8</xdr:col>
      <xdr:colOff>57150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666750" y="0"/>
        <a:ext cx="48768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workbookViewId="0" topLeftCell="A122">
      <selection activeCell="C143" sqref="C143"/>
    </sheetView>
  </sheetViews>
  <sheetFormatPr defaultColWidth="9.00390625" defaultRowHeight="12.75"/>
  <sheetData>
    <row r="1" spans="1:13" ht="12.75">
      <c r="A1" t="s">
        <v>0</v>
      </c>
      <c r="B1" t="s">
        <v>1</v>
      </c>
      <c r="C1">
        <v>1990</v>
      </c>
      <c r="D1">
        <v>1991</v>
      </c>
      <c r="E1">
        <v>1992</v>
      </c>
      <c r="F1">
        <v>1993</v>
      </c>
      <c r="G1">
        <v>1994</v>
      </c>
      <c r="H1">
        <v>1995</v>
      </c>
      <c r="I1">
        <v>1996</v>
      </c>
      <c r="J1">
        <v>1997</v>
      </c>
      <c r="K1">
        <v>1998</v>
      </c>
      <c r="L1">
        <v>1999</v>
      </c>
      <c r="M1">
        <v>2000</v>
      </c>
    </row>
    <row r="2" spans="1:13" ht="12.75">
      <c r="A2" t="s">
        <v>2</v>
      </c>
      <c r="B2" t="s">
        <v>3</v>
      </c>
      <c r="C2" s="1">
        <v>3582</v>
      </c>
      <c r="D2" s="1">
        <v>1081</v>
      </c>
      <c r="E2" s="1">
        <v>1602</v>
      </c>
      <c r="F2" s="1">
        <v>1280</v>
      </c>
      <c r="G2">
        <v>815</v>
      </c>
      <c r="H2">
        <v>586</v>
      </c>
      <c r="I2">
        <v>939</v>
      </c>
      <c r="J2">
        <v>503</v>
      </c>
      <c r="K2" s="1">
        <v>1095</v>
      </c>
      <c r="L2" s="1">
        <v>1123</v>
      </c>
      <c r="M2" s="1">
        <v>1147</v>
      </c>
    </row>
    <row r="3" spans="1:13" ht="12.75">
      <c r="A3" t="s">
        <v>6</v>
      </c>
      <c r="B3" t="s">
        <v>3</v>
      </c>
      <c r="C3" s="1">
        <v>38275</v>
      </c>
      <c r="D3" s="1">
        <v>37095</v>
      </c>
      <c r="E3" s="1">
        <v>34002</v>
      </c>
      <c r="F3" s="1">
        <v>32832</v>
      </c>
      <c r="G3" s="1">
        <v>30647</v>
      </c>
      <c r="H3" s="1">
        <v>31762</v>
      </c>
      <c r="I3" s="1">
        <v>28091</v>
      </c>
      <c r="J3" s="1">
        <v>27952</v>
      </c>
      <c r="K3" s="1">
        <v>28683</v>
      </c>
      <c r="L3" s="1">
        <v>27015</v>
      </c>
      <c r="M3" s="1">
        <v>27174</v>
      </c>
    </row>
    <row r="4" spans="1:13" ht="12.75">
      <c r="A4" t="s">
        <v>7</v>
      </c>
      <c r="B4" t="s">
        <v>3</v>
      </c>
      <c r="C4" s="1">
        <v>2806</v>
      </c>
      <c r="D4" s="1">
        <v>2305</v>
      </c>
      <c r="E4">
        <v>667</v>
      </c>
      <c r="F4" s="1">
        <v>3191</v>
      </c>
      <c r="G4">
        <v>29</v>
      </c>
      <c r="H4">
        <v>744</v>
      </c>
      <c r="I4">
        <v>632</v>
      </c>
      <c r="J4">
        <v>554</v>
      </c>
      <c r="K4" s="1">
        <v>1914</v>
      </c>
      <c r="L4">
        <v>532</v>
      </c>
      <c r="M4">
        <v>331</v>
      </c>
    </row>
    <row r="5" spans="1:13" ht="12.75">
      <c r="A5" t="s">
        <v>8</v>
      </c>
      <c r="B5" t="s">
        <v>3</v>
      </c>
      <c r="C5" t="s">
        <v>5</v>
      </c>
      <c r="D5" t="s">
        <v>5</v>
      </c>
      <c r="E5" s="1">
        <v>4162</v>
      </c>
      <c r="F5" s="1">
        <v>5163</v>
      </c>
      <c r="G5" s="1">
        <v>3881</v>
      </c>
      <c r="H5" s="1">
        <v>3710</v>
      </c>
      <c r="I5" s="1">
        <v>3158</v>
      </c>
      <c r="J5" s="1">
        <v>3110</v>
      </c>
      <c r="K5" s="1">
        <v>3250</v>
      </c>
      <c r="L5" s="1">
        <v>1928</v>
      </c>
      <c r="M5" s="1">
        <v>1869</v>
      </c>
    </row>
    <row r="6" spans="1:13" ht="12.75">
      <c r="A6" t="s">
        <v>9</v>
      </c>
      <c r="B6" t="s">
        <v>3</v>
      </c>
      <c r="C6" s="1">
        <v>1714</v>
      </c>
      <c r="D6" s="1">
        <v>1836</v>
      </c>
      <c r="E6" s="1">
        <v>1676</v>
      </c>
      <c r="F6" s="1">
        <v>1674</v>
      </c>
      <c r="G6" s="1">
        <v>1495</v>
      </c>
      <c r="H6" s="1">
        <v>1600</v>
      </c>
      <c r="I6" s="1">
        <v>1720</v>
      </c>
      <c r="J6" s="1">
        <v>1543</v>
      </c>
      <c r="K6" s="1">
        <v>6709</v>
      </c>
      <c r="L6" s="1">
        <v>1629</v>
      </c>
      <c r="M6" s="1">
        <v>1446</v>
      </c>
    </row>
    <row r="7" spans="1:13" ht="12.75">
      <c r="A7" t="s">
        <v>10</v>
      </c>
      <c r="B7" t="s">
        <v>3</v>
      </c>
      <c r="C7" s="1">
        <v>1026424</v>
      </c>
      <c r="D7" s="1">
        <v>1246345</v>
      </c>
      <c r="E7" s="1">
        <v>1413714</v>
      </c>
      <c r="F7" s="1">
        <v>1009413</v>
      </c>
      <c r="G7" s="1">
        <v>1163761</v>
      </c>
      <c r="H7" s="1">
        <v>1290785</v>
      </c>
      <c r="I7" s="1">
        <v>1033176</v>
      </c>
      <c r="J7" s="1">
        <v>1166598</v>
      </c>
      <c r="K7" s="1">
        <v>900712</v>
      </c>
      <c r="L7" s="1">
        <v>789582</v>
      </c>
      <c r="M7" s="1">
        <v>889317</v>
      </c>
    </row>
    <row r="8" spans="1:13" ht="12.75">
      <c r="A8" t="s">
        <v>11</v>
      </c>
      <c r="B8" t="s">
        <v>3</v>
      </c>
      <c r="C8" s="1">
        <v>28237</v>
      </c>
      <c r="D8" s="1">
        <v>36578</v>
      </c>
      <c r="E8" s="1">
        <v>9553</v>
      </c>
      <c r="F8" s="1">
        <v>7777</v>
      </c>
      <c r="G8" s="1">
        <v>23285</v>
      </c>
      <c r="H8" s="1">
        <v>31722</v>
      </c>
      <c r="I8" s="1">
        <v>19764</v>
      </c>
      <c r="J8" s="1">
        <v>10929</v>
      </c>
      <c r="K8" s="1">
        <v>11723</v>
      </c>
      <c r="L8" s="1">
        <v>3585</v>
      </c>
      <c r="M8" s="1">
        <v>8745</v>
      </c>
    </row>
    <row r="9" spans="1:13" ht="12.75">
      <c r="A9" t="s">
        <v>12</v>
      </c>
      <c r="B9" t="s">
        <v>3</v>
      </c>
      <c r="C9" s="1">
        <v>2495</v>
      </c>
      <c r="D9" s="1">
        <v>2506</v>
      </c>
      <c r="E9" s="1">
        <v>1561</v>
      </c>
      <c r="F9" s="1">
        <v>1322</v>
      </c>
      <c r="G9" s="1">
        <v>1093</v>
      </c>
      <c r="H9" s="1">
        <v>2436</v>
      </c>
      <c r="I9" s="1">
        <v>3854</v>
      </c>
      <c r="J9" s="1">
        <v>2245</v>
      </c>
      <c r="K9" s="1">
        <v>1592</v>
      </c>
      <c r="L9" s="1">
        <v>2130</v>
      </c>
      <c r="M9" s="1">
        <v>2376</v>
      </c>
    </row>
    <row r="10" spans="1:13" ht="12.75">
      <c r="A10" t="s">
        <v>13</v>
      </c>
      <c r="B10" t="s">
        <v>3</v>
      </c>
      <c r="C10" s="1">
        <v>267608</v>
      </c>
      <c r="D10" s="1">
        <v>230175</v>
      </c>
      <c r="E10" s="1">
        <v>224316</v>
      </c>
      <c r="F10" s="1">
        <v>232709</v>
      </c>
      <c r="G10" s="1">
        <v>221410</v>
      </c>
      <c r="H10" s="1">
        <v>206949</v>
      </c>
      <c r="I10" s="1">
        <v>207967</v>
      </c>
      <c r="J10" s="1">
        <v>215325</v>
      </c>
      <c r="K10" s="1">
        <v>197378</v>
      </c>
      <c r="L10" s="1">
        <v>195879</v>
      </c>
      <c r="M10" s="1">
        <v>207750</v>
      </c>
    </row>
    <row r="11" spans="1:13" ht="12.75">
      <c r="A11" t="s">
        <v>14</v>
      </c>
      <c r="B11" t="s">
        <v>3</v>
      </c>
      <c r="C11" s="1">
        <v>106684</v>
      </c>
      <c r="D11" s="1">
        <v>79988</v>
      </c>
      <c r="E11" s="1">
        <v>70572</v>
      </c>
      <c r="F11" s="1">
        <v>90267</v>
      </c>
      <c r="G11" s="1">
        <v>97653</v>
      </c>
      <c r="H11" s="1">
        <v>96630</v>
      </c>
      <c r="I11" s="1">
        <v>103334</v>
      </c>
      <c r="J11" s="1">
        <v>88344</v>
      </c>
      <c r="K11" s="1">
        <v>91391</v>
      </c>
      <c r="L11" s="1">
        <v>72516</v>
      </c>
      <c r="M11" s="1">
        <v>71739</v>
      </c>
    </row>
    <row r="12" spans="1:13" ht="12.75">
      <c r="A12" t="s">
        <v>15</v>
      </c>
      <c r="B12" t="s">
        <v>3</v>
      </c>
      <c r="C12" s="1">
        <v>44260</v>
      </c>
      <c r="D12" s="1">
        <v>46276</v>
      </c>
      <c r="E12" s="1">
        <v>46637</v>
      </c>
      <c r="F12" s="1">
        <v>53742</v>
      </c>
      <c r="G12" s="1">
        <v>68016</v>
      </c>
      <c r="H12" s="1">
        <v>47000</v>
      </c>
      <c r="I12" s="1">
        <v>45693</v>
      </c>
      <c r="J12" s="1">
        <v>43165</v>
      </c>
      <c r="K12" s="1">
        <v>28806</v>
      </c>
      <c r="L12" s="1">
        <v>30224</v>
      </c>
      <c r="M12" s="1">
        <v>28854</v>
      </c>
    </row>
    <row r="13" spans="1:13" ht="12.75">
      <c r="A13" t="s">
        <v>16</v>
      </c>
      <c r="B13" t="s">
        <v>3</v>
      </c>
      <c r="C13" s="1">
        <v>675749</v>
      </c>
      <c r="D13" s="1">
        <v>658326</v>
      </c>
      <c r="E13" s="1">
        <v>589976</v>
      </c>
      <c r="F13" s="1">
        <v>585733</v>
      </c>
      <c r="G13" s="1">
        <v>563447</v>
      </c>
      <c r="H13" s="1">
        <v>514555</v>
      </c>
      <c r="I13" s="1">
        <v>507009</v>
      </c>
      <c r="J13" s="1">
        <v>493333</v>
      </c>
      <c r="K13" s="1">
        <v>570243</v>
      </c>
      <c r="L13" s="1">
        <v>676469</v>
      </c>
      <c r="M13" s="1">
        <v>755534</v>
      </c>
    </row>
    <row r="14" spans="1:13" ht="12.75">
      <c r="A14" t="s">
        <v>17</v>
      </c>
      <c r="B14" t="s">
        <v>3</v>
      </c>
      <c r="C14" s="1">
        <v>35520</v>
      </c>
      <c r="D14" s="1">
        <v>32741</v>
      </c>
      <c r="E14" s="1">
        <v>35750</v>
      </c>
      <c r="F14" s="1">
        <v>35520</v>
      </c>
      <c r="G14" s="1">
        <v>37789</v>
      </c>
      <c r="H14" s="1">
        <v>46311</v>
      </c>
      <c r="I14" s="1">
        <v>48842</v>
      </c>
      <c r="J14" s="1">
        <v>71986</v>
      </c>
      <c r="K14" s="1">
        <v>88864</v>
      </c>
      <c r="L14" s="1">
        <v>73631</v>
      </c>
      <c r="M14" s="1">
        <v>57623</v>
      </c>
    </row>
    <row r="15" spans="1:13" ht="12.75">
      <c r="A15" t="s">
        <v>18</v>
      </c>
      <c r="B15" t="s">
        <v>3</v>
      </c>
      <c r="C15" s="1">
        <v>93545</v>
      </c>
      <c r="D15" s="1">
        <v>116863</v>
      </c>
      <c r="E15" s="1">
        <v>131729</v>
      </c>
      <c r="F15" s="1">
        <v>124474</v>
      </c>
      <c r="G15" s="1">
        <v>131944</v>
      </c>
      <c r="H15" s="1">
        <v>103750</v>
      </c>
      <c r="I15" s="1">
        <v>81239</v>
      </c>
      <c r="J15" s="1">
        <v>65782</v>
      </c>
      <c r="K15" s="1">
        <v>51327</v>
      </c>
      <c r="L15" s="1">
        <v>43141</v>
      </c>
      <c r="M15" s="1">
        <v>41768</v>
      </c>
    </row>
    <row r="16" spans="1:13" ht="12.75">
      <c r="A16" t="s">
        <v>19</v>
      </c>
      <c r="B16" t="s">
        <v>3</v>
      </c>
      <c r="C16" s="1">
        <v>44755</v>
      </c>
      <c r="D16" s="1">
        <v>57087</v>
      </c>
      <c r="E16" s="1">
        <v>22654</v>
      </c>
      <c r="F16" s="1">
        <v>22949</v>
      </c>
      <c r="G16" s="1">
        <v>19582</v>
      </c>
      <c r="H16" s="1">
        <v>12814</v>
      </c>
      <c r="I16" s="1">
        <v>10856</v>
      </c>
      <c r="J16" s="1">
        <v>6762</v>
      </c>
      <c r="K16" s="1">
        <v>9605</v>
      </c>
      <c r="L16" s="1">
        <v>9627</v>
      </c>
      <c r="M16" s="1">
        <v>7599</v>
      </c>
    </row>
    <row r="17" spans="1:13" ht="12.75">
      <c r="A17" t="s">
        <v>20</v>
      </c>
      <c r="B17" t="s">
        <v>3</v>
      </c>
      <c r="C17" s="1">
        <v>26944</v>
      </c>
      <c r="D17" s="1">
        <v>32121</v>
      </c>
      <c r="E17" s="1">
        <v>41565</v>
      </c>
      <c r="F17" s="1">
        <v>17151</v>
      </c>
      <c r="G17" s="1">
        <v>10135</v>
      </c>
      <c r="H17" s="1">
        <v>27124</v>
      </c>
      <c r="I17" s="1">
        <v>17150</v>
      </c>
      <c r="J17" s="1">
        <v>5318</v>
      </c>
      <c r="K17" s="1">
        <v>15943</v>
      </c>
      <c r="L17" s="1">
        <v>10135</v>
      </c>
      <c r="M17" s="1">
        <v>11986</v>
      </c>
    </row>
    <row r="18" spans="1:13" ht="12.75">
      <c r="A18" t="s">
        <v>21</v>
      </c>
      <c r="B18" t="s">
        <v>3</v>
      </c>
      <c r="C18">
        <v>208</v>
      </c>
      <c r="D18">
        <v>139</v>
      </c>
      <c r="E18">
        <v>139</v>
      </c>
      <c r="F18">
        <v>194</v>
      </c>
      <c r="G18">
        <v>102</v>
      </c>
      <c r="H18">
        <v>116</v>
      </c>
      <c r="I18">
        <v>140</v>
      </c>
      <c r="J18">
        <v>154</v>
      </c>
      <c r="K18">
        <v>141</v>
      </c>
      <c r="L18">
        <v>143</v>
      </c>
      <c r="M18">
        <v>148</v>
      </c>
    </row>
    <row r="19" spans="1:13" ht="12.75">
      <c r="A19" t="s">
        <v>22</v>
      </c>
      <c r="B19" t="s">
        <v>3</v>
      </c>
      <c r="C19" s="1">
        <v>126920</v>
      </c>
      <c r="D19" s="1">
        <v>117326</v>
      </c>
      <c r="E19" s="1">
        <v>108558</v>
      </c>
      <c r="F19" s="1">
        <v>111263</v>
      </c>
      <c r="G19" s="1">
        <v>115784</v>
      </c>
      <c r="H19" s="1">
        <v>111129</v>
      </c>
      <c r="I19" s="1">
        <v>87337</v>
      </c>
      <c r="J19" s="1">
        <v>91442</v>
      </c>
      <c r="K19" s="1">
        <v>112992</v>
      </c>
      <c r="L19" s="1">
        <v>122246</v>
      </c>
      <c r="M19" s="1">
        <v>121987</v>
      </c>
    </row>
    <row r="20" spans="1:13" ht="12.75">
      <c r="A20" t="s">
        <v>23</v>
      </c>
      <c r="B20" t="s">
        <v>3</v>
      </c>
      <c r="C20" s="1">
        <v>925501</v>
      </c>
      <c r="D20" s="1">
        <v>882906</v>
      </c>
      <c r="E20" s="1">
        <v>970280</v>
      </c>
      <c r="F20" s="1">
        <v>1043117</v>
      </c>
      <c r="G20" s="1">
        <v>1235755</v>
      </c>
      <c r="H20" s="1">
        <v>1411003</v>
      </c>
      <c r="I20" s="1">
        <v>1412223</v>
      </c>
      <c r="J20" s="1">
        <v>1536198</v>
      </c>
      <c r="K20" s="1">
        <v>1658456</v>
      </c>
      <c r="L20" s="1">
        <v>1401980</v>
      </c>
      <c r="M20" s="1">
        <v>1268689</v>
      </c>
    </row>
    <row r="21" spans="1:13" ht="12.75">
      <c r="A21" t="s">
        <v>24</v>
      </c>
      <c r="B21" t="s">
        <v>3</v>
      </c>
      <c r="C21" s="1">
        <v>32280</v>
      </c>
      <c r="D21" s="1">
        <v>31108</v>
      </c>
      <c r="E21" s="1">
        <v>18457</v>
      </c>
      <c r="F21" s="1">
        <v>14947</v>
      </c>
      <c r="G21" s="1">
        <v>19477</v>
      </c>
      <c r="H21" s="1">
        <v>34557</v>
      </c>
      <c r="I21" s="1">
        <v>45258</v>
      </c>
      <c r="J21" s="1">
        <v>48000</v>
      </c>
      <c r="K21" s="1">
        <v>41233</v>
      </c>
      <c r="L21" s="1">
        <v>35287</v>
      </c>
      <c r="M21" s="1">
        <v>29728</v>
      </c>
    </row>
    <row r="22" spans="1:13" ht="12.75">
      <c r="A22" t="s">
        <v>25</v>
      </c>
      <c r="B22" t="s">
        <v>3</v>
      </c>
      <c r="C22" s="1">
        <v>50417</v>
      </c>
      <c r="D22" s="1">
        <v>53436</v>
      </c>
      <c r="E22" s="1">
        <v>61495</v>
      </c>
      <c r="F22" s="1">
        <v>61673</v>
      </c>
      <c r="G22" s="1">
        <v>59217</v>
      </c>
      <c r="H22" s="1">
        <v>64250</v>
      </c>
      <c r="I22" s="1">
        <v>70867</v>
      </c>
      <c r="J22" s="1">
        <v>57835</v>
      </c>
      <c r="K22" s="1">
        <v>52672</v>
      </c>
      <c r="L22" s="1">
        <v>48721</v>
      </c>
      <c r="M22" s="1">
        <v>45120</v>
      </c>
    </row>
    <row r="23" spans="1:13" ht="12.75">
      <c r="A23" t="s">
        <v>26</v>
      </c>
      <c r="B23" t="s">
        <v>3</v>
      </c>
      <c r="C23" s="1">
        <v>5329</v>
      </c>
      <c r="D23" s="1">
        <v>2592</v>
      </c>
      <c r="E23" s="1">
        <v>5071</v>
      </c>
      <c r="F23">
        <v>658</v>
      </c>
      <c r="G23">
        <v>502</v>
      </c>
      <c r="H23">
        <v>357</v>
      </c>
      <c r="I23">
        <v>387</v>
      </c>
      <c r="J23">
        <v>447</v>
      </c>
      <c r="K23">
        <v>653</v>
      </c>
      <c r="L23">
        <v>310</v>
      </c>
      <c r="M23">
        <v>327</v>
      </c>
    </row>
    <row r="24" spans="1:13" ht="12.75">
      <c r="A24" t="s">
        <v>27</v>
      </c>
      <c r="B24" t="s">
        <v>3</v>
      </c>
      <c r="C24" t="s">
        <v>5</v>
      </c>
      <c r="D24" t="s">
        <v>5</v>
      </c>
      <c r="E24">
        <v>26</v>
      </c>
      <c r="F24">
        <v>49</v>
      </c>
      <c r="G24">
        <v>21</v>
      </c>
      <c r="H24">
        <v>15</v>
      </c>
      <c r="I24">
        <v>17</v>
      </c>
      <c r="J24">
        <v>7</v>
      </c>
      <c r="K24">
        <v>51</v>
      </c>
      <c r="L24">
        <v>39</v>
      </c>
      <c r="M24">
        <v>54</v>
      </c>
    </row>
    <row r="25" spans="1:13" ht="12.75">
      <c r="A25" t="s">
        <v>28</v>
      </c>
      <c r="B25" t="s">
        <v>3</v>
      </c>
      <c r="C25" s="1">
        <v>179108</v>
      </c>
      <c r="D25" s="1">
        <v>186471</v>
      </c>
      <c r="E25" s="1">
        <v>168147</v>
      </c>
      <c r="F25" s="1">
        <v>172097</v>
      </c>
      <c r="G25" s="1">
        <v>183576</v>
      </c>
      <c r="H25" s="1">
        <v>220500</v>
      </c>
      <c r="I25" s="1">
        <v>218299</v>
      </c>
      <c r="J25" s="1">
        <v>301277</v>
      </c>
      <c r="K25" s="1">
        <v>259951</v>
      </c>
      <c r="L25" s="1">
        <v>258520</v>
      </c>
      <c r="M25" s="1">
        <v>246379</v>
      </c>
    </row>
    <row r="26" spans="1:13" ht="12.75">
      <c r="A26" t="s">
        <v>29</v>
      </c>
      <c r="B26" t="s">
        <v>3</v>
      </c>
      <c r="C26" s="1">
        <v>64573</v>
      </c>
      <c r="D26" s="1">
        <v>70697</v>
      </c>
      <c r="E26" s="1">
        <v>35617</v>
      </c>
      <c r="F26" s="1">
        <v>65676</v>
      </c>
      <c r="G26" s="1">
        <v>44292</v>
      </c>
      <c r="H26" s="1">
        <v>53129</v>
      </c>
      <c r="I26" s="1">
        <v>53075</v>
      </c>
      <c r="J26" s="1">
        <v>46666</v>
      </c>
      <c r="K26" s="1">
        <v>42903</v>
      </c>
      <c r="L26" s="1">
        <v>66584</v>
      </c>
      <c r="M26" s="1">
        <v>60045</v>
      </c>
    </row>
    <row r="27" spans="1:13" ht="12.75">
      <c r="A27" t="s">
        <v>30</v>
      </c>
      <c r="B27" t="s">
        <v>3</v>
      </c>
      <c r="C27" s="1">
        <v>61565</v>
      </c>
      <c r="D27" s="1">
        <v>77106</v>
      </c>
      <c r="E27" s="1">
        <v>82758</v>
      </c>
      <c r="F27" s="1">
        <v>84032</v>
      </c>
      <c r="G27" s="1">
        <v>87583</v>
      </c>
      <c r="H27" s="1">
        <v>76791</v>
      </c>
      <c r="I27" s="1">
        <v>90274</v>
      </c>
      <c r="J27" s="1">
        <v>78295</v>
      </c>
      <c r="K27" s="1">
        <v>96770</v>
      </c>
      <c r="L27" s="1">
        <v>84600</v>
      </c>
      <c r="M27" s="1">
        <v>86045</v>
      </c>
    </row>
    <row r="28" spans="1:13" ht="12.75">
      <c r="A28" t="s">
        <v>31</v>
      </c>
      <c r="B28" t="s">
        <v>3</v>
      </c>
      <c r="C28" s="1">
        <v>323263</v>
      </c>
      <c r="D28" s="1">
        <v>317903</v>
      </c>
      <c r="E28" s="1">
        <v>324505</v>
      </c>
      <c r="F28" s="1">
        <v>354844</v>
      </c>
      <c r="G28" s="1">
        <v>367846</v>
      </c>
      <c r="H28" s="1">
        <v>380365</v>
      </c>
      <c r="I28" s="1">
        <v>394557</v>
      </c>
      <c r="J28" s="1">
        <v>417401</v>
      </c>
      <c r="K28" s="1">
        <v>450942</v>
      </c>
      <c r="L28" s="1">
        <v>394418</v>
      </c>
      <c r="M28" s="1">
        <v>298339</v>
      </c>
    </row>
    <row r="29" spans="1:13" ht="12.75">
      <c r="A29" t="s">
        <v>32</v>
      </c>
      <c r="B29" t="s">
        <v>3</v>
      </c>
      <c r="C29" s="1">
        <v>4765</v>
      </c>
      <c r="D29" s="1">
        <v>2712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4</v>
      </c>
      <c r="K29" t="s">
        <v>4</v>
      </c>
      <c r="L29" t="s">
        <v>4</v>
      </c>
      <c r="M29" t="s">
        <v>4</v>
      </c>
    </row>
    <row r="30" spans="1:13" ht="12.75">
      <c r="A30" t="s">
        <v>33</v>
      </c>
      <c r="B30" t="s">
        <v>3</v>
      </c>
      <c r="C30" t="s">
        <v>5</v>
      </c>
      <c r="D30" t="s">
        <v>5</v>
      </c>
      <c r="E30">
        <v>64</v>
      </c>
      <c r="F30">
        <v>85</v>
      </c>
      <c r="G30">
        <v>94</v>
      </c>
      <c r="H30">
        <v>145</v>
      </c>
      <c r="I30">
        <v>181</v>
      </c>
      <c r="J30">
        <v>171</v>
      </c>
      <c r="K30">
        <v>187</v>
      </c>
      <c r="L30">
        <v>186</v>
      </c>
      <c r="M30">
        <v>194</v>
      </c>
    </row>
    <row r="31" spans="1:13" ht="12.75">
      <c r="A31" t="s">
        <v>39</v>
      </c>
      <c r="B31" t="s">
        <v>3</v>
      </c>
      <c r="C31" s="1">
        <f>SUM(C2:C30)</f>
        <v>4172527</v>
      </c>
      <c r="D31" s="1">
        <f aca="true" t="shared" si="0" ref="D31:M31">SUM(D2:D30)</f>
        <v>4323719</v>
      </c>
      <c r="E31" s="1">
        <f t="shared" si="0"/>
        <v>4405253</v>
      </c>
      <c r="F31" s="1">
        <f t="shared" si="0"/>
        <v>4133832</v>
      </c>
      <c r="G31" s="1">
        <f t="shared" si="0"/>
        <v>4489231</v>
      </c>
      <c r="H31" s="1">
        <f t="shared" si="0"/>
        <v>4770835</v>
      </c>
      <c r="I31" s="1">
        <f t="shared" si="0"/>
        <v>4486039</v>
      </c>
      <c r="J31" s="1">
        <f t="shared" si="0"/>
        <v>4781342</v>
      </c>
      <c r="K31" s="1">
        <f t="shared" si="0"/>
        <v>4726186</v>
      </c>
      <c r="L31" s="1">
        <f t="shared" si="0"/>
        <v>4352180</v>
      </c>
      <c r="M31" s="1">
        <f t="shared" si="0"/>
        <v>4272313</v>
      </c>
    </row>
    <row r="33" spans="1:13" ht="12.75">
      <c r="A33" t="s">
        <v>0</v>
      </c>
      <c r="B33" t="s">
        <v>1</v>
      </c>
      <c r="C33">
        <v>1990</v>
      </c>
      <c r="D33">
        <v>1991</v>
      </c>
      <c r="E33">
        <v>1992</v>
      </c>
      <c r="F33">
        <v>1993</v>
      </c>
      <c r="G33">
        <v>1994</v>
      </c>
      <c r="H33">
        <v>1995</v>
      </c>
      <c r="I33">
        <v>1996</v>
      </c>
      <c r="J33">
        <v>1997</v>
      </c>
      <c r="K33">
        <v>1998</v>
      </c>
      <c r="L33">
        <v>1999</v>
      </c>
      <c r="M33">
        <v>2000</v>
      </c>
    </row>
    <row r="34" spans="1:13" ht="12.75">
      <c r="A34" t="s">
        <v>2</v>
      </c>
      <c r="B34" t="s">
        <v>34</v>
      </c>
      <c r="C34" s="1">
        <v>3881</v>
      </c>
      <c r="D34">
        <v>510</v>
      </c>
      <c r="E34">
        <v>54</v>
      </c>
      <c r="F34">
        <v>70</v>
      </c>
      <c r="G34">
        <v>115</v>
      </c>
      <c r="H34">
        <v>294</v>
      </c>
      <c r="I34">
        <v>313</v>
      </c>
      <c r="J34">
        <v>60</v>
      </c>
      <c r="K34">
        <v>140</v>
      </c>
      <c r="L34">
        <v>181</v>
      </c>
      <c r="M34">
        <v>184</v>
      </c>
    </row>
    <row r="35" spans="1:13" ht="12.75">
      <c r="A35" t="s">
        <v>6</v>
      </c>
      <c r="B35" t="s">
        <v>34</v>
      </c>
      <c r="C35">
        <v>241</v>
      </c>
      <c r="D35">
        <v>341</v>
      </c>
      <c r="E35">
        <v>390</v>
      </c>
      <c r="F35">
        <v>336</v>
      </c>
      <c r="G35">
        <v>577</v>
      </c>
      <c r="H35">
        <v>180</v>
      </c>
      <c r="I35">
        <v>101</v>
      </c>
      <c r="J35">
        <v>135</v>
      </c>
      <c r="K35">
        <v>150</v>
      </c>
      <c r="L35">
        <v>203</v>
      </c>
      <c r="M35">
        <v>175</v>
      </c>
    </row>
    <row r="36" spans="1:13" ht="12.75">
      <c r="A36" t="s">
        <v>7</v>
      </c>
      <c r="B36" t="s">
        <v>34</v>
      </c>
      <c r="C36" s="1">
        <v>4579</v>
      </c>
      <c r="D36" s="1">
        <v>19546</v>
      </c>
      <c r="E36" s="1">
        <v>6630</v>
      </c>
      <c r="F36" s="1">
        <v>4378</v>
      </c>
      <c r="G36" s="1">
        <v>2288</v>
      </c>
      <c r="H36" s="1">
        <v>3016</v>
      </c>
      <c r="I36" s="1">
        <v>3671</v>
      </c>
      <c r="J36" s="1">
        <v>3756</v>
      </c>
      <c r="K36" s="1">
        <v>9920</v>
      </c>
      <c r="L36" s="1">
        <v>3694</v>
      </c>
      <c r="M36" s="1">
        <v>1995</v>
      </c>
    </row>
    <row r="37" spans="1:13" ht="12.75">
      <c r="A37" t="s">
        <v>8</v>
      </c>
      <c r="B37" t="s">
        <v>34</v>
      </c>
      <c r="C37" t="s">
        <v>5</v>
      </c>
      <c r="D37" t="s">
        <v>5</v>
      </c>
      <c r="E37" s="1">
        <v>19536</v>
      </c>
      <c r="F37" s="1">
        <v>17831</v>
      </c>
      <c r="G37" s="1">
        <v>10681</v>
      </c>
      <c r="H37" s="1">
        <v>9818</v>
      </c>
      <c r="I37" s="1">
        <v>12438</v>
      </c>
      <c r="J37" s="1">
        <v>10840</v>
      </c>
      <c r="K37" s="1">
        <v>15919</v>
      </c>
      <c r="L37" s="1">
        <v>14970</v>
      </c>
      <c r="M37" s="1">
        <v>16498</v>
      </c>
    </row>
    <row r="38" spans="1:13" ht="12.75">
      <c r="A38" t="s">
        <v>9</v>
      </c>
      <c r="B38" t="s">
        <v>34</v>
      </c>
      <c r="C38">
        <v>210</v>
      </c>
      <c r="D38">
        <v>203</v>
      </c>
      <c r="E38">
        <v>117</v>
      </c>
      <c r="F38">
        <v>153</v>
      </c>
      <c r="G38">
        <v>230</v>
      </c>
      <c r="H38">
        <v>125</v>
      </c>
      <c r="I38">
        <v>97</v>
      </c>
      <c r="J38">
        <v>112</v>
      </c>
      <c r="K38" s="1">
        <v>11072</v>
      </c>
      <c r="L38" s="1">
        <v>2916</v>
      </c>
      <c r="M38">
        <v>214</v>
      </c>
    </row>
    <row r="39" spans="1:13" ht="12.75">
      <c r="A39" t="s">
        <v>10</v>
      </c>
      <c r="B39" t="s">
        <v>34</v>
      </c>
      <c r="C39" s="1">
        <v>336753</v>
      </c>
      <c r="D39" s="1">
        <v>362359</v>
      </c>
      <c r="E39" s="1">
        <v>382013</v>
      </c>
      <c r="F39" s="1">
        <v>452016</v>
      </c>
      <c r="G39" s="1">
        <v>558501</v>
      </c>
      <c r="H39" s="1">
        <v>580096</v>
      </c>
      <c r="I39" s="1">
        <v>544621</v>
      </c>
      <c r="J39" s="1">
        <v>548531</v>
      </c>
      <c r="K39" s="1">
        <v>528496</v>
      </c>
      <c r="L39" s="1">
        <v>503713</v>
      </c>
      <c r="M39" s="1">
        <v>516916</v>
      </c>
    </row>
    <row r="40" spans="1:13" ht="12.75">
      <c r="A40" t="s">
        <v>11</v>
      </c>
      <c r="B40" t="s">
        <v>34</v>
      </c>
      <c r="C40" s="1">
        <v>168239</v>
      </c>
      <c r="D40" s="1">
        <v>171020</v>
      </c>
      <c r="E40" s="1">
        <v>54845</v>
      </c>
      <c r="F40" s="1">
        <v>81521</v>
      </c>
      <c r="G40" s="1">
        <v>62411</v>
      </c>
      <c r="H40" s="1">
        <v>64539</v>
      </c>
      <c r="I40" s="1">
        <v>78930</v>
      </c>
      <c r="J40" s="1">
        <v>104010</v>
      </c>
      <c r="K40" s="1">
        <v>94379</v>
      </c>
      <c r="L40" s="1">
        <v>91674</v>
      </c>
      <c r="M40" s="1">
        <v>85937</v>
      </c>
    </row>
    <row r="41" spans="1:13" ht="12.75">
      <c r="A41" t="s">
        <v>12</v>
      </c>
      <c r="B41" t="s">
        <v>34</v>
      </c>
      <c r="C41" s="1">
        <v>67910</v>
      </c>
      <c r="D41" s="1">
        <v>53315</v>
      </c>
      <c r="E41" s="1">
        <v>74943</v>
      </c>
      <c r="F41" s="1">
        <v>79439</v>
      </c>
      <c r="G41" s="1">
        <v>99455</v>
      </c>
      <c r="H41" s="1">
        <v>100001</v>
      </c>
      <c r="I41" s="1">
        <v>108899</v>
      </c>
      <c r="J41" s="1">
        <v>111395</v>
      </c>
      <c r="K41" s="1">
        <v>113364</v>
      </c>
      <c r="L41" s="1">
        <v>101928</v>
      </c>
      <c r="M41" s="1">
        <v>104651</v>
      </c>
    </row>
    <row r="42" spans="1:13" ht="12.75">
      <c r="A42" t="s">
        <v>13</v>
      </c>
      <c r="B42" t="s">
        <v>34</v>
      </c>
      <c r="C42" s="1">
        <v>166449</v>
      </c>
      <c r="D42" s="1">
        <v>168848</v>
      </c>
      <c r="E42" s="1">
        <v>163101</v>
      </c>
      <c r="F42" s="1">
        <v>193941</v>
      </c>
      <c r="G42" s="1">
        <v>203381</v>
      </c>
      <c r="H42" s="1">
        <v>195163</v>
      </c>
      <c r="I42" s="1">
        <v>171130</v>
      </c>
      <c r="J42" s="1">
        <v>172745</v>
      </c>
      <c r="K42" s="1">
        <v>200912</v>
      </c>
      <c r="L42" s="1">
        <v>211976</v>
      </c>
      <c r="M42" s="1">
        <v>203092</v>
      </c>
    </row>
    <row r="43" spans="1:13" ht="12.75">
      <c r="A43" t="s">
        <v>14</v>
      </c>
      <c r="B43" t="s">
        <v>34</v>
      </c>
      <c r="C43" s="1">
        <v>148163</v>
      </c>
      <c r="D43" s="1">
        <v>108535</v>
      </c>
      <c r="E43" s="1">
        <v>115724</v>
      </c>
      <c r="F43" s="1">
        <v>135087</v>
      </c>
      <c r="G43" s="1">
        <v>101362</v>
      </c>
      <c r="H43" s="1">
        <v>101159</v>
      </c>
      <c r="I43" s="1">
        <v>91708</v>
      </c>
      <c r="J43" s="1">
        <v>125470</v>
      </c>
      <c r="K43" s="1">
        <v>135106</v>
      </c>
      <c r="L43" s="1">
        <v>121575</v>
      </c>
      <c r="M43" s="1">
        <v>87217</v>
      </c>
    </row>
    <row r="44" spans="1:13" ht="12.75">
      <c r="A44" t="s">
        <v>15</v>
      </c>
      <c r="B44" t="s">
        <v>34</v>
      </c>
      <c r="C44" s="1">
        <v>45242</v>
      </c>
      <c r="D44" s="1">
        <v>48816</v>
      </c>
      <c r="E44" s="1">
        <v>56838</v>
      </c>
      <c r="F44" s="1">
        <v>64410</v>
      </c>
      <c r="G44" s="1">
        <v>73982</v>
      </c>
      <c r="H44" s="1">
        <v>58419</v>
      </c>
      <c r="I44" s="1">
        <v>59678</v>
      </c>
      <c r="J44" s="1">
        <v>58032</v>
      </c>
      <c r="K44" s="1">
        <v>48002</v>
      </c>
      <c r="L44" s="1">
        <v>44761</v>
      </c>
      <c r="M44" s="1">
        <v>40863</v>
      </c>
    </row>
    <row r="45" spans="1:13" ht="12.75">
      <c r="A45" t="s">
        <v>16</v>
      </c>
      <c r="B45" t="s">
        <v>34</v>
      </c>
      <c r="C45" s="1">
        <v>784078</v>
      </c>
      <c r="D45" s="1">
        <v>336528</v>
      </c>
      <c r="E45" s="1">
        <v>921066</v>
      </c>
      <c r="F45" s="1">
        <v>1057564</v>
      </c>
      <c r="G45" s="1">
        <v>904695</v>
      </c>
      <c r="H45" s="1">
        <v>1000024</v>
      </c>
      <c r="I45" s="1">
        <v>1444556</v>
      </c>
      <c r="J45" s="1">
        <v>1611236</v>
      </c>
      <c r="K45" s="1">
        <v>1027885</v>
      </c>
      <c r="L45" s="1">
        <v>1002308</v>
      </c>
      <c r="M45" s="1">
        <v>1180104</v>
      </c>
    </row>
    <row r="46" spans="1:13" ht="12.75">
      <c r="A46" t="s">
        <v>17</v>
      </c>
      <c r="B46" t="s">
        <v>34</v>
      </c>
      <c r="C46" s="1">
        <v>163955</v>
      </c>
      <c r="D46" s="1">
        <v>181455</v>
      </c>
      <c r="E46" s="1">
        <v>193655</v>
      </c>
      <c r="F46" s="1">
        <v>219301</v>
      </c>
      <c r="G46" s="1">
        <v>225850</v>
      </c>
      <c r="H46" s="1">
        <v>305249</v>
      </c>
      <c r="I46" s="1">
        <v>254898</v>
      </c>
      <c r="J46" s="1">
        <v>189278</v>
      </c>
      <c r="K46" s="1">
        <v>205293</v>
      </c>
      <c r="L46" s="1">
        <v>177156</v>
      </c>
      <c r="M46" s="1">
        <v>177291</v>
      </c>
    </row>
    <row r="47" spans="1:13" ht="12.75">
      <c r="A47" t="s">
        <v>18</v>
      </c>
      <c r="B47" t="s">
        <v>34</v>
      </c>
      <c r="C47" s="1">
        <v>80979</v>
      </c>
      <c r="D47" s="1">
        <v>86380</v>
      </c>
      <c r="E47" s="1">
        <v>75276</v>
      </c>
      <c r="F47" s="1">
        <v>87074</v>
      </c>
      <c r="G47" s="1">
        <v>93108</v>
      </c>
      <c r="H47" s="1">
        <v>114853</v>
      </c>
      <c r="I47" s="1">
        <v>118993</v>
      </c>
      <c r="J47" s="1">
        <v>128510</v>
      </c>
      <c r="K47" s="1">
        <v>109677</v>
      </c>
      <c r="L47" s="1">
        <v>94235</v>
      </c>
      <c r="M47" s="1">
        <v>102848</v>
      </c>
    </row>
    <row r="48" spans="1:13" ht="12.75">
      <c r="A48" t="s">
        <v>19</v>
      </c>
      <c r="B48" t="s">
        <v>34</v>
      </c>
      <c r="C48" s="1">
        <v>234342</v>
      </c>
      <c r="D48" s="1">
        <v>202986</v>
      </c>
      <c r="E48" s="1">
        <v>90922</v>
      </c>
      <c r="F48" s="1">
        <v>86147</v>
      </c>
      <c r="G48" s="1">
        <v>91609</v>
      </c>
      <c r="H48" s="1">
        <v>109344</v>
      </c>
      <c r="I48" s="1">
        <v>105992</v>
      </c>
      <c r="J48" s="1">
        <v>93462</v>
      </c>
      <c r="K48" s="1">
        <v>89316</v>
      </c>
      <c r="L48" s="1">
        <v>108184</v>
      </c>
      <c r="M48" s="1">
        <v>121594</v>
      </c>
    </row>
    <row r="49" spans="1:13" ht="12.75">
      <c r="A49" t="s">
        <v>20</v>
      </c>
      <c r="B49" t="s">
        <v>34</v>
      </c>
      <c r="C49" s="1">
        <v>140783</v>
      </c>
      <c r="D49" s="1">
        <v>240558</v>
      </c>
      <c r="E49" s="1">
        <v>90854</v>
      </c>
      <c r="F49" s="1">
        <v>58883</v>
      </c>
      <c r="G49" s="1">
        <v>30781</v>
      </c>
      <c r="H49" s="1">
        <v>18361</v>
      </c>
      <c r="I49" s="1">
        <v>31556</v>
      </c>
      <c r="J49" s="1">
        <v>9348</v>
      </c>
      <c r="K49" s="1">
        <v>41647</v>
      </c>
      <c r="L49" s="1">
        <v>16865</v>
      </c>
      <c r="M49" s="1">
        <v>57138</v>
      </c>
    </row>
    <row r="50" spans="1:13" ht="12.75">
      <c r="A50" t="s">
        <v>21</v>
      </c>
      <c r="B50" t="s">
        <v>34</v>
      </c>
      <c r="C50">
        <v>506</v>
      </c>
      <c r="D50">
        <v>549</v>
      </c>
      <c r="E50">
        <v>387</v>
      </c>
      <c r="F50">
        <v>515</v>
      </c>
      <c r="G50">
        <v>772</v>
      </c>
      <c r="H50">
        <v>794</v>
      </c>
      <c r="I50">
        <v>661</v>
      </c>
      <c r="J50">
        <v>688</v>
      </c>
      <c r="K50">
        <v>793</v>
      </c>
      <c r="L50">
        <v>830</v>
      </c>
      <c r="M50">
        <v>821</v>
      </c>
    </row>
    <row r="51" spans="1:13" ht="12.75">
      <c r="A51" t="s">
        <v>22</v>
      </c>
      <c r="B51" t="s">
        <v>34</v>
      </c>
      <c r="C51" s="1">
        <v>214359</v>
      </c>
      <c r="D51" s="1">
        <v>243829</v>
      </c>
      <c r="E51" s="1">
        <v>247451</v>
      </c>
      <c r="F51" s="1">
        <v>278602</v>
      </c>
      <c r="G51" s="1">
        <v>232818</v>
      </c>
      <c r="H51" s="1">
        <v>249600</v>
      </c>
      <c r="I51" s="1">
        <v>285334</v>
      </c>
      <c r="J51" s="1">
        <v>313835</v>
      </c>
      <c r="K51" s="1">
        <v>336830</v>
      </c>
      <c r="L51" s="1">
        <v>320466</v>
      </c>
      <c r="M51" s="1">
        <v>337135</v>
      </c>
    </row>
    <row r="52" spans="1:13" ht="12.75">
      <c r="A52" t="s">
        <v>23</v>
      </c>
      <c r="B52" t="s">
        <v>34</v>
      </c>
      <c r="C52" s="1">
        <v>571420</v>
      </c>
      <c r="D52" s="1">
        <v>1043730</v>
      </c>
      <c r="E52" s="1">
        <v>1385409</v>
      </c>
      <c r="F52" s="1">
        <v>1281889</v>
      </c>
      <c r="G52" s="1">
        <v>1061863</v>
      </c>
      <c r="H52" s="1">
        <v>1053758</v>
      </c>
      <c r="I52" s="1">
        <v>1182150</v>
      </c>
      <c r="J52" s="1">
        <v>1271854</v>
      </c>
      <c r="K52" s="1">
        <v>1130364</v>
      </c>
      <c r="L52" s="1">
        <v>1143686</v>
      </c>
      <c r="M52" s="1">
        <v>1356993</v>
      </c>
    </row>
    <row r="53" spans="1:13" ht="12.75">
      <c r="A53" t="s">
        <v>24</v>
      </c>
      <c r="B53" t="s">
        <v>34</v>
      </c>
      <c r="C53" s="1">
        <v>75218</v>
      </c>
      <c r="D53" s="1">
        <v>69191</v>
      </c>
      <c r="E53" s="1">
        <v>82991</v>
      </c>
      <c r="F53" s="1">
        <v>84533</v>
      </c>
      <c r="G53" s="1">
        <v>93667</v>
      </c>
      <c r="H53" s="1">
        <v>91858</v>
      </c>
      <c r="I53" s="1">
        <v>126271</v>
      </c>
      <c r="J53" s="1">
        <v>138881</v>
      </c>
      <c r="K53" s="1">
        <v>80963</v>
      </c>
      <c r="L53" s="1">
        <v>90935</v>
      </c>
      <c r="M53" s="1">
        <v>108840</v>
      </c>
    </row>
    <row r="54" spans="1:13" ht="12.75">
      <c r="A54" t="s">
        <v>25</v>
      </c>
      <c r="B54" t="s">
        <v>34</v>
      </c>
      <c r="C54" s="1">
        <v>146537</v>
      </c>
      <c r="D54" s="1">
        <v>140722</v>
      </c>
      <c r="E54" s="1">
        <v>140465</v>
      </c>
      <c r="F54" s="1">
        <v>145228</v>
      </c>
      <c r="G54" s="1">
        <v>136422</v>
      </c>
      <c r="H54" s="1">
        <v>141433</v>
      </c>
      <c r="I54" s="1">
        <v>133806</v>
      </c>
      <c r="J54" s="1">
        <v>124596</v>
      </c>
      <c r="K54" s="1">
        <v>130703</v>
      </c>
      <c r="L54" s="1">
        <v>113988</v>
      </c>
      <c r="M54" s="1">
        <v>101809</v>
      </c>
    </row>
    <row r="55" spans="1:13" ht="12.75">
      <c r="A55" t="s">
        <v>26</v>
      </c>
      <c r="B55" t="s">
        <v>34</v>
      </c>
      <c r="C55" s="1">
        <v>61396</v>
      </c>
      <c r="D55" s="1">
        <v>80847</v>
      </c>
      <c r="E55" s="1">
        <v>54864</v>
      </c>
      <c r="F55" s="1">
        <v>4095</v>
      </c>
      <c r="G55" s="1">
        <v>10911</v>
      </c>
      <c r="H55" s="1">
        <v>39629</v>
      </c>
      <c r="I55" s="1">
        <v>11589</v>
      </c>
      <c r="J55" s="1">
        <v>3374</v>
      </c>
      <c r="K55" s="1">
        <v>3539</v>
      </c>
      <c r="L55" s="1">
        <v>2127</v>
      </c>
      <c r="M55" s="1">
        <v>2061</v>
      </c>
    </row>
    <row r="56" spans="1:13" ht="12.75">
      <c r="A56" t="s">
        <v>27</v>
      </c>
      <c r="B56" t="s">
        <v>34</v>
      </c>
      <c r="C56" t="s">
        <v>5</v>
      </c>
      <c r="D56" t="s">
        <v>5</v>
      </c>
      <c r="E56" s="1">
        <v>3534</v>
      </c>
      <c r="F56" s="1">
        <v>1848</v>
      </c>
      <c r="G56" s="1">
        <v>1955</v>
      </c>
      <c r="H56" s="1">
        <v>1769</v>
      </c>
      <c r="I56" s="1">
        <v>2037</v>
      </c>
      <c r="J56" s="1">
        <v>2024</v>
      </c>
      <c r="K56" s="1">
        <v>1870</v>
      </c>
      <c r="L56" s="1">
        <v>1712</v>
      </c>
      <c r="M56" s="1">
        <v>1536</v>
      </c>
    </row>
    <row r="57" spans="1:13" ht="12.75">
      <c r="A57" t="s">
        <v>28</v>
      </c>
      <c r="B57" t="s">
        <v>34</v>
      </c>
      <c r="C57" s="1">
        <v>512149</v>
      </c>
      <c r="D57" s="1">
        <v>499987</v>
      </c>
      <c r="E57" s="1">
        <v>453501</v>
      </c>
      <c r="F57" s="1">
        <v>469729</v>
      </c>
      <c r="G57" s="1">
        <v>466689</v>
      </c>
      <c r="H57" s="1">
        <v>482082</v>
      </c>
      <c r="I57" s="1">
        <v>483053</v>
      </c>
      <c r="J57" s="1">
        <v>447083</v>
      </c>
      <c r="K57" s="1">
        <v>459646</v>
      </c>
      <c r="L57" s="1">
        <v>386372</v>
      </c>
      <c r="M57" s="1">
        <v>321213</v>
      </c>
    </row>
    <row r="58" spans="1:13" ht="12.75">
      <c r="A58" t="s">
        <v>29</v>
      </c>
      <c r="B58" t="s">
        <v>34</v>
      </c>
      <c r="C58" s="1">
        <v>175961</v>
      </c>
      <c r="D58" s="1">
        <v>153857</v>
      </c>
      <c r="E58" s="1">
        <v>259713</v>
      </c>
      <c r="F58" s="1">
        <v>265737</v>
      </c>
      <c r="G58" s="1">
        <v>331766</v>
      </c>
      <c r="H58" s="1">
        <v>329855</v>
      </c>
      <c r="I58" s="1">
        <v>306302</v>
      </c>
      <c r="J58" s="1">
        <v>298835</v>
      </c>
      <c r="K58" s="1">
        <v>360008</v>
      </c>
      <c r="L58" s="1">
        <v>277030</v>
      </c>
      <c r="M58" s="1">
        <v>270914</v>
      </c>
    </row>
    <row r="59" spans="1:13" ht="12.75">
      <c r="A59" t="s">
        <v>30</v>
      </c>
      <c r="B59" t="s">
        <v>34</v>
      </c>
      <c r="C59" s="1">
        <v>230039</v>
      </c>
      <c r="D59" s="1">
        <v>208928</v>
      </c>
      <c r="E59" s="1">
        <v>282223</v>
      </c>
      <c r="F59" s="1">
        <v>364323</v>
      </c>
      <c r="G59" s="1">
        <v>400456</v>
      </c>
      <c r="H59" s="1">
        <v>480311</v>
      </c>
      <c r="I59" s="1">
        <v>362685</v>
      </c>
      <c r="J59" s="1">
        <v>306513</v>
      </c>
      <c r="K59" s="1">
        <v>314389</v>
      </c>
      <c r="L59" s="1">
        <v>423552</v>
      </c>
      <c r="M59" s="1">
        <v>347560</v>
      </c>
    </row>
    <row r="60" spans="1:13" ht="12.75">
      <c r="A60" t="s">
        <v>31</v>
      </c>
      <c r="B60" t="s">
        <v>34</v>
      </c>
      <c r="C60" s="1">
        <v>332309</v>
      </c>
      <c r="D60" s="1">
        <v>339187</v>
      </c>
      <c r="E60" s="1">
        <v>371950</v>
      </c>
      <c r="F60" s="1">
        <v>393408</v>
      </c>
      <c r="G60" s="1">
        <v>386642</v>
      </c>
      <c r="H60" s="1">
        <v>394432</v>
      </c>
      <c r="I60" s="1">
        <v>330360</v>
      </c>
      <c r="J60" s="1">
        <v>320540</v>
      </c>
      <c r="K60" s="1">
        <v>332381</v>
      </c>
      <c r="L60" s="1">
        <v>312861</v>
      </c>
      <c r="M60" s="1">
        <v>306109</v>
      </c>
    </row>
    <row r="61" spans="1:13" ht="12.75">
      <c r="A61" t="s">
        <v>32</v>
      </c>
      <c r="B61" t="s">
        <v>34</v>
      </c>
      <c r="C61" s="1">
        <v>31518</v>
      </c>
      <c r="D61" s="1">
        <v>18009</v>
      </c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</row>
    <row r="62" spans="1:13" ht="12.75">
      <c r="A62" t="s">
        <v>33</v>
      </c>
      <c r="B62" t="s">
        <v>34</v>
      </c>
      <c r="C62" t="s">
        <v>5</v>
      </c>
      <c r="D62" t="s">
        <v>5</v>
      </c>
      <c r="E62">
        <v>134</v>
      </c>
      <c r="F62">
        <v>136</v>
      </c>
      <c r="G62">
        <v>113</v>
      </c>
      <c r="H62">
        <v>158</v>
      </c>
      <c r="I62">
        <v>137</v>
      </c>
      <c r="J62">
        <v>137</v>
      </c>
      <c r="K62">
        <v>158</v>
      </c>
      <c r="L62">
        <v>170</v>
      </c>
      <c r="M62">
        <v>156</v>
      </c>
    </row>
    <row r="63" spans="1:13" ht="12.75">
      <c r="A63" t="s">
        <v>39</v>
      </c>
      <c r="B63" t="s">
        <v>34</v>
      </c>
      <c r="C63" s="2">
        <f>SUM(C34:C62)</f>
        <v>4697216</v>
      </c>
      <c r="D63" s="2">
        <f aca="true" t="shared" si="1" ref="D63:M63">SUM(D34:D62)</f>
        <v>4780236</v>
      </c>
      <c r="E63" s="2">
        <f t="shared" si="1"/>
        <v>5528586</v>
      </c>
      <c r="F63" s="2">
        <f t="shared" si="1"/>
        <v>5828194</v>
      </c>
      <c r="G63" s="2">
        <f t="shared" si="1"/>
        <v>5583100</v>
      </c>
      <c r="H63" s="2">
        <f t="shared" si="1"/>
        <v>5926320</v>
      </c>
      <c r="I63" s="2">
        <f t="shared" si="1"/>
        <v>6251966</v>
      </c>
      <c r="J63" s="2">
        <f t="shared" si="1"/>
        <v>6395280</v>
      </c>
      <c r="K63" s="2">
        <f t="shared" si="1"/>
        <v>5782922</v>
      </c>
      <c r="L63" s="2">
        <f t="shared" si="1"/>
        <v>5570068</v>
      </c>
      <c r="M63" s="2">
        <f t="shared" si="1"/>
        <v>5851864</v>
      </c>
    </row>
    <row r="65" spans="1:13" ht="12.75">
      <c r="A65" t="s">
        <v>0</v>
      </c>
      <c r="B65" t="s">
        <v>1</v>
      </c>
      <c r="C65">
        <v>1990</v>
      </c>
      <c r="D65">
        <v>1991</v>
      </c>
      <c r="E65">
        <v>1992</v>
      </c>
      <c r="F65">
        <v>1993</v>
      </c>
      <c r="G65">
        <v>1994</v>
      </c>
      <c r="H65">
        <v>1995</v>
      </c>
      <c r="I65">
        <v>1996</v>
      </c>
      <c r="J65">
        <v>1997</v>
      </c>
      <c r="K65">
        <v>1998</v>
      </c>
      <c r="L65">
        <v>1999</v>
      </c>
      <c r="M65">
        <v>2000</v>
      </c>
    </row>
    <row r="66" spans="1:13" ht="12.75">
      <c r="A66" t="s">
        <v>2</v>
      </c>
      <c r="B66" t="s">
        <v>35</v>
      </c>
      <c r="C66" t="s">
        <v>5</v>
      </c>
      <c r="D66" t="s">
        <v>5</v>
      </c>
      <c r="E66" t="s">
        <v>5</v>
      </c>
      <c r="F66" t="s">
        <v>5</v>
      </c>
      <c r="G66" t="s">
        <v>5</v>
      </c>
      <c r="H66">
        <v>112</v>
      </c>
      <c r="I66">
        <v>155</v>
      </c>
      <c r="J66">
        <v>126</v>
      </c>
      <c r="K66">
        <v>237</v>
      </c>
      <c r="L66">
        <v>234</v>
      </c>
      <c r="M66">
        <v>225</v>
      </c>
    </row>
    <row r="67" spans="1:13" ht="12.75">
      <c r="A67" t="s">
        <v>2</v>
      </c>
      <c r="B67" t="s">
        <v>36</v>
      </c>
      <c r="C67" t="s">
        <v>5</v>
      </c>
      <c r="D67" t="s">
        <v>5</v>
      </c>
      <c r="E67" t="s">
        <v>5</v>
      </c>
      <c r="F67" t="s">
        <v>5</v>
      </c>
      <c r="G67" t="s">
        <v>5</v>
      </c>
      <c r="H67">
        <v>30</v>
      </c>
      <c r="I67">
        <v>34</v>
      </c>
      <c r="J67">
        <v>12</v>
      </c>
      <c r="K67">
        <v>18</v>
      </c>
      <c r="L67">
        <v>18</v>
      </c>
      <c r="M67">
        <v>20</v>
      </c>
    </row>
    <row r="68" spans="1:13" ht="12.75">
      <c r="A68" t="s">
        <v>2</v>
      </c>
      <c r="B68" t="s">
        <v>37</v>
      </c>
      <c r="C68">
        <v>181</v>
      </c>
      <c r="D68">
        <v>48</v>
      </c>
      <c r="E68">
        <v>76</v>
      </c>
      <c r="F68">
        <v>50</v>
      </c>
      <c r="G68">
        <v>20</v>
      </c>
      <c r="H68" t="s">
        <v>38</v>
      </c>
      <c r="I68" t="s">
        <v>38</v>
      </c>
      <c r="J68">
        <v>24</v>
      </c>
      <c r="K68" t="s">
        <v>4</v>
      </c>
      <c r="L68" t="s">
        <v>4</v>
      </c>
      <c r="M68" t="s">
        <v>4</v>
      </c>
    </row>
    <row r="69" spans="1:13" ht="12.75">
      <c r="A69" t="s">
        <v>6</v>
      </c>
      <c r="B69" t="s">
        <v>35</v>
      </c>
      <c r="C69">
        <v>544</v>
      </c>
      <c r="D69">
        <v>168</v>
      </c>
      <c r="E69">
        <v>279</v>
      </c>
      <c r="F69">
        <v>336</v>
      </c>
      <c r="G69">
        <v>387</v>
      </c>
      <c r="H69">
        <v>574</v>
      </c>
      <c r="I69">
        <v>435</v>
      </c>
      <c r="J69">
        <v>216</v>
      </c>
      <c r="K69">
        <v>326</v>
      </c>
      <c r="L69">
        <v>286</v>
      </c>
      <c r="M69">
        <v>566</v>
      </c>
    </row>
    <row r="70" spans="1:13" ht="12.75">
      <c r="A70" t="s">
        <v>6</v>
      </c>
      <c r="B70" t="s">
        <v>36</v>
      </c>
      <c r="C70" s="1">
        <v>1373</v>
      </c>
      <c r="D70" s="1">
        <v>1413</v>
      </c>
      <c r="E70" s="1">
        <v>1544</v>
      </c>
      <c r="F70" s="1">
        <v>1673</v>
      </c>
      <c r="G70" s="1">
        <v>1773</v>
      </c>
      <c r="H70" s="1">
        <v>2251</v>
      </c>
      <c r="I70" s="1">
        <v>1266</v>
      </c>
      <c r="J70" s="1">
        <v>1281</v>
      </c>
      <c r="K70">
        <v>798</v>
      </c>
      <c r="L70" s="1">
        <v>1484</v>
      </c>
      <c r="M70">
        <v>977</v>
      </c>
    </row>
    <row r="71" spans="1:13" ht="12.75">
      <c r="A71" t="s">
        <v>6</v>
      </c>
      <c r="B71" t="s">
        <v>37</v>
      </c>
      <c r="C71">
        <v>516</v>
      </c>
      <c r="D71">
        <v>363</v>
      </c>
      <c r="E71">
        <v>394</v>
      </c>
      <c r="F71">
        <v>410</v>
      </c>
      <c r="G71">
        <v>361</v>
      </c>
      <c r="H71">
        <v>321</v>
      </c>
      <c r="I71">
        <v>419</v>
      </c>
      <c r="J71">
        <v>405</v>
      </c>
      <c r="K71">
        <v>367</v>
      </c>
      <c r="L71">
        <v>352</v>
      </c>
      <c r="M71">
        <v>397</v>
      </c>
    </row>
    <row r="72" spans="1:13" ht="12.75">
      <c r="A72" t="s">
        <v>7</v>
      </c>
      <c r="B72" t="s">
        <v>35</v>
      </c>
      <c r="C72" t="s">
        <v>4</v>
      </c>
      <c r="D72" t="s">
        <v>4</v>
      </c>
      <c r="E72" t="s">
        <v>4</v>
      </c>
      <c r="F72" t="s">
        <v>4</v>
      </c>
      <c r="G72" t="s">
        <v>4</v>
      </c>
      <c r="H72" t="s">
        <v>4</v>
      </c>
      <c r="I72" t="s">
        <v>4</v>
      </c>
      <c r="J72" t="s">
        <v>4</v>
      </c>
      <c r="K72" t="s">
        <v>4</v>
      </c>
      <c r="L72" t="s">
        <v>4</v>
      </c>
      <c r="M72" t="s">
        <v>4</v>
      </c>
    </row>
    <row r="73" spans="1:13" ht="12.75">
      <c r="A73" t="s">
        <v>7</v>
      </c>
      <c r="B73" t="s">
        <v>36</v>
      </c>
      <c r="C73" t="s">
        <v>38</v>
      </c>
      <c r="D73" t="s">
        <v>38</v>
      </c>
      <c r="E73" t="s">
        <v>38</v>
      </c>
      <c r="F73" t="s">
        <v>38</v>
      </c>
      <c r="G73" t="s">
        <v>38</v>
      </c>
      <c r="H73">
        <v>1</v>
      </c>
      <c r="I73">
        <v>1</v>
      </c>
      <c r="J73">
        <v>3</v>
      </c>
      <c r="K73">
        <v>2</v>
      </c>
      <c r="L73">
        <v>2</v>
      </c>
      <c r="M73" t="s">
        <v>4</v>
      </c>
    </row>
    <row r="74" spans="1:13" ht="12.75">
      <c r="A74" t="s">
        <v>7</v>
      </c>
      <c r="B74" t="s">
        <v>37</v>
      </c>
      <c r="C74" t="s">
        <v>4</v>
      </c>
      <c r="D74" t="s">
        <v>4</v>
      </c>
      <c r="E74" t="s">
        <v>4</v>
      </c>
      <c r="F74" t="s">
        <v>4</v>
      </c>
      <c r="G74" s="1">
        <v>3000</v>
      </c>
      <c r="H74" s="1">
        <v>3302</v>
      </c>
      <c r="I74" s="1">
        <v>3260</v>
      </c>
      <c r="J74" s="1">
        <v>4900</v>
      </c>
      <c r="K74" s="1">
        <v>4300</v>
      </c>
      <c r="L74" s="1">
        <v>3800</v>
      </c>
      <c r="M74" s="1">
        <v>3800</v>
      </c>
    </row>
    <row r="75" spans="1:13" ht="12.75">
      <c r="A75" t="s">
        <v>8</v>
      </c>
      <c r="B75" t="s">
        <v>35</v>
      </c>
      <c r="C75" t="s">
        <v>5</v>
      </c>
      <c r="D75" t="s">
        <v>5</v>
      </c>
      <c r="E75" s="1">
        <v>1137</v>
      </c>
      <c r="F75" s="1">
        <v>1563</v>
      </c>
      <c r="G75" s="1">
        <v>1028</v>
      </c>
      <c r="H75" s="1">
        <v>1015</v>
      </c>
      <c r="I75">
        <v>998</v>
      </c>
      <c r="J75" s="1">
        <v>1174</v>
      </c>
      <c r="K75" s="1">
        <v>1205</v>
      </c>
      <c r="L75">
        <v>961</v>
      </c>
      <c r="M75" s="1">
        <v>1138</v>
      </c>
    </row>
    <row r="76" spans="1:13" ht="12.75">
      <c r="A76" t="s">
        <v>8</v>
      </c>
      <c r="B76" t="s">
        <v>36</v>
      </c>
      <c r="C76" t="s">
        <v>5</v>
      </c>
      <c r="D76" t="s">
        <v>5</v>
      </c>
      <c r="E76">
        <v>535</v>
      </c>
      <c r="F76">
        <v>653</v>
      </c>
      <c r="G76">
        <v>739</v>
      </c>
      <c r="H76">
        <v>597</v>
      </c>
      <c r="I76">
        <v>542</v>
      </c>
      <c r="J76">
        <v>570</v>
      </c>
      <c r="K76">
        <v>590</v>
      </c>
      <c r="L76">
        <v>273</v>
      </c>
      <c r="M76">
        <v>282</v>
      </c>
    </row>
    <row r="77" spans="1:13" ht="12.75">
      <c r="A77" t="s">
        <v>8</v>
      </c>
      <c r="B77" t="s">
        <v>37</v>
      </c>
      <c r="C77" t="s">
        <v>5</v>
      </c>
      <c r="D77" t="s">
        <v>5</v>
      </c>
      <c r="E77">
        <v>42</v>
      </c>
      <c r="F77">
        <v>33</v>
      </c>
      <c r="G77">
        <v>32</v>
      </c>
      <c r="H77">
        <v>16</v>
      </c>
      <c r="I77">
        <v>38</v>
      </c>
      <c r="J77">
        <v>313</v>
      </c>
      <c r="K77">
        <v>360</v>
      </c>
      <c r="L77">
        <v>114</v>
      </c>
      <c r="M77">
        <v>96</v>
      </c>
    </row>
    <row r="78" spans="1:13" ht="12.75">
      <c r="A78" t="s">
        <v>9</v>
      </c>
      <c r="B78" t="s">
        <v>35</v>
      </c>
      <c r="C78">
        <v>316</v>
      </c>
      <c r="D78">
        <v>276</v>
      </c>
      <c r="E78">
        <v>361</v>
      </c>
      <c r="F78">
        <v>462</v>
      </c>
      <c r="G78">
        <v>692</v>
      </c>
      <c r="H78">
        <v>453</v>
      </c>
      <c r="I78">
        <v>301</v>
      </c>
      <c r="J78">
        <v>288</v>
      </c>
      <c r="K78">
        <v>374</v>
      </c>
      <c r="L78">
        <v>319</v>
      </c>
      <c r="M78">
        <v>288</v>
      </c>
    </row>
    <row r="79" spans="1:13" ht="12.75">
      <c r="A79" t="s">
        <v>9</v>
      </c>
      <c r="B79" t="s">
        <v>36</v>
      </c>
      <c r="C79">
        <v>2</v>
      </c>
      <c r="D79">
        <v>2</v>
      </c>
      <c r="E79">
        <v>6</v>
      </c>
      <c r="F79">
        <v>2</v>
      </c>
      <c r="G79">
        <v>6</v>
      </c>
      <c r="H79">
        <v>5</v>
      </c>
      <c r="I79">
        <v>7</v>
      </c>
      <c r="J79">
        <v>3</v>
      </c>
      <c r="K79">
        <v>5</v>
      </c>
      <c r="L79">
        <v>7</v>
      </c>
      <c r="M79">
        <v>8</v>
      </c>
    </row>
    <row r="80" spans="1:13" ht="12.75">
      <c r="A80" t="s">
        <v>10</v>
      </c>
      <c r="B80" t="s">
        <v>35</v>
      </c>
      <c r="C80">
        <v>32</v>
      </c>
      <c r="D80">
        <v>22</v>
      </c>
      <c r="E80">
        <v>53</v>
      </c>
      <c r="F80">
        <v>5</v>
      </c>
      <c r="G80">
        <v>2</v>
      </c>
      <c r="H80">
        <v>3</v>
      </c>
      <c r="I80">
        <v>2</v>
      </c>
      <c r="J80">
        <v>17</v>
      </c>
      <c r="K80">
        <v>16</v>
      </c>
      <c r="L80">
        <v>26</v>
      </c>
      <c r="M80">
        <v>20</v>
      </c>
    </row>
    <row r="81" spans="1:13" ht="12.75">
      <c r="A81" t="s">
        <v>10</v>
      </c>
      <c r="B81" t="s">
        <v>36</v>
      </c>
      <c r="C81" s="1">
        <v>9921</v>
      </c>
      <c r="D81" s="1">
        <v>10879</v>
      </c>
      <c r="E81" s="1">
        <v>11185</v>
      </c>
      <c r="F81" s="1">
        <v>9683</v>
      </c>
      <c r="G81" s="1">
        <v>15940</v>
      </c>
      <c r="H81" s="1">
        <v>14677</v>
      </c>
      <c r="I81" s="1">
        <v>15542</v>
      </c>
      <c r="J81" s="1">
        <v>16092</v>
      </c>
      <c r="K81" s="1">
        <v>15505</v>
      </c>
      <c r="L81" s="1">
        <v>13382</v>
      </c>
      <c r="M81" s="1">
        <v>13527</v>
      </c>
    </row>
    <row r="82" spans="1:13" ht="12.75">
      <c r="A82" t="s">
        <v>10</v>
      </c>
      <c r="B82" t="s">
        <v>37</v>
      </c>
      <c r="C82" s="1">
        <v>96392</v>
      </c>
      <c r="D82" s="1">
        <v>126083</v>
      </c>
      <c r="E82" s="1">
        <v>139178</v>
      </c>
      <c r="F82" s="1">
        <v>138946</v>
      </c>
      <c r="G82" s="1">
        <v>132068</v>
      </c>
      <c r="H82" s="1">
        <v>110525</v>
      </c>
      <c r="I82" s="1">
        <v>86020</v>
      </c>
      <c r="J82" s="1">
        <v>93393</v>
      </c>
      <c r="K82" s="1">
        <v>110330</v>
      </c>
      <c r="L82" s="1">
        <v>96470</v>
      </c>
      <c r="M82" s="1">
        <v>112773</v>
      </c>
    </row>
    <row r="83" spans="1:13" ht="12.75">
      <c r="A83" t="s">
        <v>11</v>
      </c>
      <c r="B83" t="s">
        <v>35</v>
      </c>
      <c r="C83" t="s">
        <v>4</v>
      </c>
      <c r="D83">
        <v>896</v>
      </c>
      <c r="E83" t="s">
        <v>4</v>
      </c>
      <c r="F83" t="s">
        <v>4</v>
      </c>
      <c r="G83" t="s">
        <v>4</v>
      </c>
      <c r="H83" t="s">
        <v>4</v>
      </c>
      <c r="I83" t="s">
        <v>4</v>
      </c>
      <c r="J83" t="s">
        <v>4</v>
      </c>
      <c r="K83" t="s">
        <v>4</v>
      </c>
      <c r="L83" t="s">
        <v>4</v>
      </c>
      <c r="M83" t="s">
        <v>4</v>
      </c>
    </row>
    <row r="84" spans="1:13" ht="12.75">
      <c r="A84" t="s">
        <v>11</v>
      </c>
      <c r="B84" t="s">
        <v>36</v>
      </c>
      <c r="C84" t="s">
        <v>4</v>
      </c>
      <c r="D84">
        <v>797</v>
      </c>
      <c r="E84" t="s">
        <v>4</v>
      </c>
      <c r="F84" t="s">
        <v>4</v>
      </c>
      <c r="G84" t="s">
        <v>4</v>
      </c>
      <c r="H84" t="s">
        <v>4</v>
      </c>
      <c r="I84" s="1">
        <v>1322</v>
      </c>
      <c r="J84" s="1">
        <v>1751</v>
      </c>
      <c r="K84" s="1">
        <v>1673</v>
      </c>
      <c r="L84" s="1">
        <v>1614</v>
      </c>
      <c r="M84">
        <v>610</v>
      </c>
    </row>
    <row r="85" spans="1:13" ht="12.75">
      <c r="A85" t="s">
        <v>11</v>
      </c>
      <c r="B85" t="s">
        <v>37</v>
      </c>
      <c r="C85" t="s">
        <v>4</v>
      </c>
      <c r="D85" t="s">
        <v>4</v>
      </c>
      <c r="E85" t="s">
        <v>4</v>
      </c>
      <c r="F85" t="s">
        <v>4</v>
      </c>
      <c r="G85" t="s">
        <v>4</v>
      </c>
      <c r="H85" t="s">
        <v>4</v>
      </c>
      <c r="I85" t="s">
        <v>4</v>
      </c>
      <c r="J85" t="s">
        <v>4</v>
      </c>
      <c r="K85" t="s">
        <v>4</v>
      </c>
      <c r="L85" t="s">
        <v>4</v>
      </c>
      <c r="M85">
        <v>2</v>
      </c>
    </row>
    <row r="86" spans="1:13" ht="12.75">
      <c r="A86" t="s">
        <v>13</v>
      </c>
      <c r="B86" t="s">
        <v>35</v>
      </c>
      <c r="C86" s="1">
        <v>28971</v>
      </c>
      <c r="D86" s="1">
        <v>19555</v>
      </c>
      <c r="E86" s="1">
        <v>18828</v>
      </c>
      <c r="F86" s="1">
        <v>23331</v>
      </c>
      <c r="G86" s="1">
        <v>20107</v>
      </c>
      <c r="H86" s="1">
        <v>22771</v>
      </c>
      <c r="I86" s="1">
        <v>19902</v>
      </c>
      <c r="J86" s="1">
        <v>18000</v>
      </c>
      <c r="K86" s="1">
        <v>18729</v>
      </c>
      <c r="L86" s="1">
        <v>22872</v>
      </c>
      <c r="M86" s="1">
        <v>26569</v>
      </c>
    </row>
    <row r="87" spans="1:13" ht="12.75">
      <c r="A87" t="s">
        <v>13</v>
      </c>
      <c r="B87" t="s">
        <v>36</v>
      </c>
      <c r="C87" s="1">
        <v>22063</v>
      </c>
      <c r="D87" s="1">
        <v>20051</v>
      </c>
      <c r="E87" s="1">
        <v>22719</v>
      </c>
      <c r="F87" s="1">
        <v>23008</v>
      </c>
      <c r="G87" s="1">
        <v>22566</v>
      </c>
      <c r="H87" s="1">
        <v>22084</v>
      </c>
      <c r="I87" s="1">
        <v>20474</v>
      </c>
      <c r="J87" s="1">
        <v>19983</v>
      </c>
      <c r="K87" s="1">
        <v>17283</v>
      </c>
      <c r="L87" s="1">
        <v>18290</v>
      </c>
      <c r="M87" s="1">
        <v>19304</v>
      </c>
    </row>
    <row r="88" spans="1:13" ht="12.75">
      <c r="A88" t="s">
        <v>13</v>
      </c>
      <c r="B88" t="s">
        <v>37</v>
      </c>
      <c r="C88" s="1">
        <v>36908</v>
      </c>
      <c r="D88" s="1">
        <v>38945</v>
      </c>
      <c r="E88" s="1">
        <v>37910</v>
      </c>
      <c r="F88" s="1">
        <v>29084</v>
      </c>
      <c r="G88" s="1">
        <v>30676</v>
      </c>
      <c r="H88" s="1">
        <v>34682</v>
      </c>
      <c r="I88" s="1">
        <v>25289</v>
      </c>
      <c r="J88" s="1">
        <v>42413</v>
      </c>
      <c r="K88" s="1">
        <v>32137</v>
      </c>
      <c r="L88" s="1">
        <v>42995</v>
      </c>
      <c r="M88" s="1">
        <v>42409</v>
      </c>
    </row>
    <row r="89" spans="1:13" ht="12.75">
      <c r="A89" t="s">
        <v>14</v>
      </c>
      <c r="B89" t="s">
        <v>35</v>
      </c>
      <c r="C89" t="s">
        <v>38</v>
      </c>
      <c r="D89" t="s">
        <v>38</v>
      </c>
      <c r="E89" t="s">
        <v>4</v>
      </c>
      <c r="F89">
        <v>3</v>
      </c>
      <c r="G89">
        <v>3</v>
      </c>
      <c r="H89">
        <v>11</v>
      </c>
      <c r="I89">
        <v>2</v>
      </c>
      <c r="J89">
        <v>4</v>
      </c>
      <c r="K89">
        <v>11</v>
      </c>
      <c r="L89">
        <v>6</v>
      </c>
      <c r="M89">
        <v>5</v>
      </c>
    </row>
    <row r="90" spans="1:13" ht="12.75">
      <c r="A90" t="s">
        <v>14</v>
      </c>
      <c r="B90" t="s">
        <v>36</v>
      </c>
      <c r="C90" s="1">
        <v>7276</v>
      </c>
      <c r="D90" s="1">
        <v>13992</v>
      </c>
      <c r="E90" s="1">
        <v>11815</v>
      </c>
      <c r="F90" s="1">
        <v>13510</v>
      </c>
      <c r="G90" s="1">
        <v>16794</v>
      </c>
      <c r="H90" s="1">
        <v>11634</v>
      </c>
      <c r="I90" s="1">
        <v>16101</v>
      </c>
      <c r="J90" s="1">
        <v>20004</v>
      </c>
      <c r="K90" s="1">
        <v>14932</v>
      </c>
      <c r="L90" s="1">
        <v>19209</v>
      </c>
      <c r="M90" s="1">
        <v>17573</v>
      </c>
    </row>
    <row r="91" spans="1:13" ht="12.75">
      <c r="A91" t="s">
        <v>14</v>
      </c>
      <c r="B91" t="s">
        <v>37</v>
      </c>
      <c r="C91" s="1">
        <v>3721</v>
      </c>
      <c r="D91" s="1">
        <v>2615</v>
      </c>
      <c r="E91">
        <v>495</v>
      </c>
      <c r="F91" s="1">
        <v>1301</v>
      </c>
      <c r="G91" s="1">
        <v>1034</v>
      </c>
      <c r="H91" s="1">
        <v>5410</v>
      </c>
      <c r="I91" t="s">
        <v>4</v>
      </c>
      <c r="J91" t="s">
        <v>4</v>
      </c>
      <c r="K91" t="s">
        <v>4</v>
      </c>
      <c r="L91" t="s">
        <v>4</v>
      </c>
      <c r="M91" t="s">
        <v>4</v>
      </c>
    </row>
    <row r="92" spans="1:13" ht="12.75">
      <c r="A92" t="s">
        <v>15</v>
      </c>
      <c r="B92" t="s">
        <v>35</v>
      </c>
      <c r="C92" s="1">
        <v>6164</v>
      </c>
      <c r="D92" s="1">
        <v>7873</v>
      </c>
      <c r="E92" s="1">
        <v>10141</v>
      </c>
      <c r="F92" s="1">
        <v>9130</v>
      </c>
      <c r="G92" s="1">
        <v>10279</v>
      </c>
      <c r="H92" s="1">
        <v>9741</v>
      </c>
      <c r="I92" s="1">
        <v>7995</v>
      </c>
      <c r="J92" s="1">
        <v>7872</v>
      </c>
      <c r="K92" s="1">
        <v>5727</v>
      </c>
      <c r="L92" s="1">
        <v>7897</v>
      </c>
      <c r="M92" s="1">
        <v>6339</v>
      </c>
    </row>
    <row r="93" spans="1:13" ht="12.75">
      <c r="A93" t="s">
        <v>15</v>
      </c>
      <c r="B93" t="s">
        <v>36</v>
      </c>
      <c r="C93" s="1">
        <v>5394</v>
      </c>
      <c r="D93" s="1">
        <v>4641</v>
      </c>
      <c r="E93" s="1">
        <v>4849</v>
      </c>
      <c r="F93" s="1">
        <v>5765</v>
      </c>
      <c r="G93" s="1">
        <v>4462</v>
      </c>
      <c r="H93" s="1">
        <v>4445</v>
      </c>
      <c r="I93" s="1">
        <v>4347</v>
      </c>
      <c r="J93" s="1">
        <v>4961</v>
      </c>
      <c r="K93" s="1">
        <v>4057</v>
      </c>
      <c r="L93" s="1">
        <v>3452</v>
      </c>
      <c r="M93" s="1">
        <v>3630</v>
      </c>
    </row>
    <row r="94" spans="1:13" ht="12.75">
      <c r="A94" t="s">
        <v>15</v>
      </c>
      <c r="B94" t="s">
        <v>37</v>
      </c>
      <c r="C94" s="1">
        <v>5230</v>
      </c>
      <c r="D94" s="1">
        <v>7108</v>
      </c>
      <c r="E94" s="1">
        <v>14597</v>
      </c>
      <c r="F94" s="1">
        <v>6992</v>
      </c>
      <c r="G94" s="1">
        <v>5105</v>
      </c>
      <c r="H94" s="1">
        <v>14295</v>
      </c>
      <c r="I94" s="1">
        <v>16704</v>
      </c>
      <c r="J94" s="1">
        <v>26724</v>
      </c>
      <c r="K94" s="1">
        <v>8273</v>
      </c>
      <c r="L94" s="1">
        <v>17643</v>
      </c>
      <c r="M94" s="1">
        <v>2262</v>
      </c>
    </row>
    <row r="95" spans="1:13" ht="12.75">
      <c r="A95" t="s">
        <v>16</v>
      </c>
      <c r="B95" t="s">
        <v>35</v>
      </c>
      <c r="C95" t="s">
        <v>4</v>
      </c>
      <c r="D95" t="s">
        <v>4</v>
      </c>
      <c r="E95" t="s">
        <v>4</v>
      </c>
      <c r="F95" t="s">
        <v>4</v>
      </c>
      <c r="G95" t="s">
        <v>4</v>
      </c>
      <c r="H95">
        <v>11</v>
      </c>
      <c r="I95">
        <v>3</v>
      </c>
      <c r="J95">
        <v>5</v>
      </c>
      <c r="K95">
        <v>4</v>
      </c>
      <c r="L95">
        <v>3</v>
      </c>
      <c r="M95">
        <v>1</v>
      </c>
    </row>
    <row r="96" spans="1:13" ht="12.75">
      <c r="A96" t="s">
        <v>16</v>
      </c>
      <c r="B96" t="s">
        <v>36</v>
      </c>
      <c r="C96" s="1">
        <v>31441</v>
      </c>
      <c r="D96" s="1">
        <v>40366</v>
      </c>
      <c r="E96" s="1">
        <v>49140</v>
      </c>
      <c r="F96" s="1">
        <v>56262</v>
      </c>
      <c r="G96" s="1">
        <v>75030</v>
      </c>
      <c r="H96" s="1">
        <v>77075</v>
      </c>
      <c r="I96" s="1">
        <v>70576</v>
      </c>
      <c r="J96" s="1">
        <v>76645</v>
      </c>
      <c r="K96" s="1">
        <v>57566</v>
      </c>
      <c r="L96" s="1">
        <v>35200</v>
      </c>
      <c r="M96" s="1">
        <v>25937</v>
      </c>
    </row>
    <row r="97" spans="1:13" ht="12.75">
      <c r="A97" t="s">
        <v>16</v>
      </c>
      <c r="B97" t="s">
        <v>37</v>
      </c>
      <c r="C97" s="1">
        <v>12117</v>
      </c>
      <c r="D97" s="1">
        <v>10297</v>
      </c>
      <c r="E97" s="1">
        <v>12429</v>
      </c>
      <c r="F97" s="1">
        <v>11466</v>
      </c>
      <c r="G97" s="1">
        <v>8401</v>
      </c>
      <c r="H97" s="1">
        <v>10361</v>
      </c>
      <c r="I97" s="1">
        <v>15811</v>
      </c>
      <c r="J97" s="1">
        <v>15953</v>
      </c>
      <c r="K97" s="1">
        <v>18887</v>
      </c>
      <c r="L97" s="1">
        <v>12657</v>
      </c>
      <c r="M97" s="1">
        <v>11428</v>
      </c>
    </row>
    <row r="98" spans="1:13" ht="12.75">
      <c r="A98" t="s">
        <v>17</v>
      </c>
      <c r="B98" t="s">
        <v>35</v>
      </c>
      <c r="C98">
        <v>184</v>
      </c>
      <c r="D98">
        <v>149</v>
      </c>
      <c r="E98">
        <v>261</v>
      </c>
      <c r="F98">
        <v>368</v>
      </c>
      <c r="G98">
        <v>283</v>
      </c>
      <c r="H98">
        <v>323</v>
      </c>
      <c r="I98">
        <v>494</v>
      </c>
      <c r="J98">
        <v>449</v>
      </c>
      <c r="K98">
        <v>613</v>
      </c>
      <c r="L98">
        <v>292</v>
      </c>
      <c r="M98">
        <v>322</v>
      </c>
    </row>
    <row r="99" spans="1:13" ht="12.75">
      <c r="A99" t="s">
        <v>17</v>
      </c>
      <c r="B99" t="s">
        <v>36</v>
      </c>
      <c r="C99" s="1">
        <v>8623</v>
      </c>
      <c r="D99" s="1">
        <v>11183</v>
      </c>
      <c r="E99" s="1">
        <v>9593</v>
      </c>
      <c r="F99" s="1">
        <v>10482</v>
      </c>
      <c r="G99" s="1">
        <v>13443</v>
      </c>
      <c r="H99" s="1">
        <v>15890</v>
      </c>
      <c r="I99" s="1">
        <v>12359</v>
      </c>
      <c r="J99" s="1">
        <v>15936</v>
      </c>
      <c r="K99" s="1">
        <v>16082</v>
      </c>
      <c r="L99" s="1">
        <v>18225</v>
      </c>
      <c r="M99" s="1">
        <v>19100</v>
      </c>
    </row>
    <row r="100" spans="1:13" ht="12.75">
      <c r="A100" t="s">
        <v>17</v>
      </c>
      <c r="B100" t="s">
        <v>37</v>
      </c>
      <c r="C100" s="1">
        <v>3837</v>
      </c>
      <c r="D100" s="1">
        <v>4298</v>
      </c>
      <c r="E100" s="1">
        <v>6216</v>
      </c>
      <c r="F100" s="1">
        <v>9407</v>
      </c>
      <c r="G100" s="1">
        <v>12158</v>
      </c>
      <c r="H100" s="1">
        <v>12098</v>
      </c>
      <c r="I100" s="1">
        <v>11792</v>
      </c>
      <c r="J100" s="1">
        <v>10495</v>
      </c>
      <c r="K100" s="1">
        <v>8571</v>
      </c>
      <c r="L100" s="1">
        <v>10015</v>
      </c>
      <c r="M100" s="1">
        <v>10097</v>
      </c>
    </row>
    <row r="101" spans="1:13" ht="12.75">
      <c r="A101" t="s">
        <v>18</v>
      </c>
      <c r="B101" t="s">
        <v>35</v>
      </c>
      <c r="C101" s="1">
        <v>38783</v>
      </c>
      <c r="D101" s="1">
        <v>45784</v>
      </c>
      <c r="E101" s="1">
        <v>42542</v>
      </c>
      <c r="F101" s="1">
        <v>40336</v>
      </c>
      <c r="G101" s="1">
        <v>44961</v>
      </c>
      <c r="H101" s="1">
        <v>35474</v>
      </c>
      <c r="I101" s="1">
        <v>30351</v>
      </c>
      <c r="J101" s="1">
        <v>27309</v>
      </c>
      <c r="K101" s="1">
        <v>26533</v>
      </c>
      <c r="L101" s="1">
        <v>21031</v>
      </c>
      <c r="M101" s="1">
        <v>21619</v>
      </c>
    </row>
    <row r="102" spans="1:13" ht="12.75">
      <c r="A102" t="s">
        <v>18</v>
      </c>
      <c r="B102" t="s">
        <v>36</v>
      </c>
      <c r="C102" s="1">
        <v>33494</v>
      </c>
      <c r="D102" s="1">
        <v>33987</v>
      </c>
      <c r="E102" s="1">
        <v>32164</v>
      </c>
      <c r="F102" s="1">
        <v>24149</v>
      </c>
      <c r="G102" s="1">
        <v>25402</v>
      </c>
      <c r="H102" s="1">
        <v>24193</v>
      </c>
      <c r="I102" s="1">
        <v>24021</v>
      </c>
      <c r="J102" s="1">
        <v>23113</v>
      </c>
      <c r="K102" s="1">
        <v>15768</v>
      </c>
      <c r="L102" s="1">
        <v>17507</v>
      </c>
      <c r="M102" s="1">
        <v>22221</v>
      </c>
    </row>
    <row r="103" spans="1:13" ht="12.75">
      <c r="A103" t="s">
        <v>18</v>
      </c>
      <c r="B103" t="s">
        <v>37</v>
      </c>
      <c r="C103" s="1">
        <v>53450</v>
      </c>
      <c r="D103" s="1">
        <v>60876</v>
      </c>
      <c r="E103" s="1">
        <v>63100</v>
      </c>
      <c r="F103" s="1">
        <v>67143</v>
      </c>
      <c r="G103" s="1">
        <v>49821</v>
      </c>
      <c r="H103" s="1">
        <v>66941</v>
      </c>
      <c r="I103" s="1">
        <v>70119</v>
      </c>
      <c r="J103" s="1">
        <v>59784</v>
      </c>
      <c r="K103" s="1">
        <v>75638</v>
      </c>
      <c r="L103" s="1">
        <v>82198</v>
      </c>
      <c r="M103" s="1">
        <v>82473</v>
      </c>
    </row>
    <row r="104" spans="1:13" ht="12.75">
      <c r="A104" t="s">
        <v>19</v>
      </c>
      <c r="B104" t="s">
        <v>35</v>
      </c>
      <c r="C104" t="s">
        <v>4</v>
      </c>
      <c r="D104">
        <v>578</v>
      </c>
      <c r="E104" t="s">
        <v>4</v>
      </c>
      <c r="F104" t="s">
        <v>4</v>
      </c>
      <c r="G104" t="s">
        <v>4</v>
      </c>
      <c r="H104" t="s">
        <v>4</v>
      </c>
      <c r="I104" t="s">
        <v>4</v>
      </c>
      <c r="J104" t="s">
        <v>4</v>
      </c>
      <c r="K104" t="s">
        <v>4</v>
      </c>
      <c r="L104" t="s">
        <v>4</v>
      </c>
      <c r="M104" t="s">
        <v>4</v>
      </c>
    </row>
    <row r="105" spans="1:13" ht="12.75">
      <c r="A105" t="s">
        <v>19</v>
      </c>
      <c r="B105" t="s">
        <v>36</v>
      </c>
      <c r="C105" t="s">
        <v>4</v>
      </c>
      <c r="D105">
        <v>342</v>
      </c>
      <c r="E105" t="s">
        <v>4</v>
      </c>
      <c r="F105" t="s">
        <v>4</v>
      </c>
      <c r="G105" t="s">
        <v>4</v>
      </c>
      <c r="H105" t="s">
        <v>4</v>
      </c>
      <c r="I105" t="s">
        <v>4</v>
      </c>
      <c r="J105" t="s">
        <v>4</v>
      </c>
      <c r="K105" t="s">
        <v>4</v>
      </c>
      <c r="L105" t="s">
        <v>4</v>
      </c>
      <c r="M105" t="s">
        <v>4</v>
      </c>
    </row>
    <row r="106" spans="1:13" ht="12.75">
      <c r="A106" t="s">
        <v>20</v>
      </c>
      <c r="B106" t="s">
        <v>35</v>
      </c>
      <c r="C106">
        <v>490</v>
      </c>
      <c r="D106">
        <v>725</v>
      </c>
      <c r="E106" s="1">
        <v>1051</v>
      </c>
      <c r="F106" t="s">
        <v>4</v>
      </c>
      <c r="G106" t="s">
        <v>4</v>
      </c>
      <c r="H106" t="s">
        <v>4</v>
      </c>
      <c r="I106" t="s">
        <v>4</v>
      </c>
      <c r="J106" t="s">
        <v>4</v>
      </c>
      <c r="K106">
        <v>233</v>
      </c>
      <c r="L106">
        <v>2</v>
      </c>
      <c r="M106" t="s">
        <v>4</v>
      </c>
    </row>
    <row r="107" spans="1:13" ht="12.75">
      <c r="A107" t="s">
        <v>20</v>
      </c>
      <c r="B107" t="s">
        <v>36</v>
      </c>
      <c r="C107">
        <v>57</v>
      </c>
      <c r="D107" s="1">
        <v>3156</v>
      </c>
      <c r="E107">
        <v>13</v>
      </c>
      <c r="F107" t="s">
        <v>38</v>
      </c>
      <c r="G107" t="s">
        <v>4</v>
      </c>
      <c r="H107" t="s">
        <v>4</v>
      </c>
      <c r="I107" t="s">
        <v>4</v>
      </c>
      <c r="J107" t="s">
        <v>4</v>
      </c>
      <c r="K107">
        <v>233</v>
      </c>
      <c r="L107">
        <v>797</v>
      </c>
      <c r="M107" s="1">
        <v>2792</v>
      </c>
    </row>
    <row r="108" spans="1:13" ht="12.75">
      <c r="A108" t="s">
        <v>21</v>
      </c>
      <c r="B108" t="s">
        <v>35</v>
      </c>
      <c r="C108">
        <v>7</v>
      </c>
      <c r="D108">
        <v>5</v>
      </c>
      <c r="E108">
        <v>3</v>
      </c>
      <c r="F108">
        <v>4</v>
      </c>
      <c r="G108">
        <v>5</v>
      </c>
      <c r="H108">
        <v>6</v>
      </c>
      <c r="I108">
        <v>18</v>
      </c>
      <c r="J108">
        <v>16</v>
      </c>
      <c r="K108">
        <v>16</v>
      </c>
      <c r="L108">
        <v>20</v>
      </c>
      <c r="M108">
        <v>18</v>
      </c>
    </row>
    <row r="109" spans="1:13" ht="12.75">
      <c r="A109" t="s">
        <v>21</v>
      </c>
      <c r="B109" t="s">
        <v>36</v>
      </c>
      <c r="C109">
        <v>10</v>
      </c>
      <c r="D109">
        <v>6</v>
      </c>
      <c r="E109">
        <v>4</v>
      </c>
      <c r="F109">
        <v>6</v>
      </c>
      <c r="G109">
        <v>4</v>
      </c>
      <c r="H109">
        <v>5</v>
      </c>
      <c r="I109">
        <v>9</v>
      </c>
      <c r="J109">
        <v>16</v>
      </c>
      <c r="K109">
        <v>18</v>
      </c>
      <c r="L109">
        <v>24</v>
      </c>
      <c r="M109">
        <v>23</v>
      </c>
    </row>
    <row r="110" spans="1:13" ht="12.75">
      <c r="A110" t="s">
        <v>22</v>
      </c>
      <c r="B110" t="s">
        <v>35</v>
      </c>
      <c r="C110" t="s">
        <v>4</v>
      </c>
      <c r="D110" t="s">
        <v>4</v>
      </c>
      <c r="E110" t="s">
        <v>4</v>
      </c>
      <c r="F110" t="s">
        <v>4</v>
      </c>
      <c r="G110" t="s">
        <v>4</v>
      </c>
      <c r="H110" t="s">
        <v>4</v>
      </c>
      <c r="I110" t="s">
        <v>4</v>
      </c>
      <c r="J110" t="s">
        <v>4</v>
      </c>
      <c r="K110" t="s">
        <v>4</v>
      </c>
      <c r="L110" t="s">
        <v>4</v>
      </c>
      <c r="M110">
        <v>874</v>
      </c>
    </row>
    <row r="111" spans="1:13" ht="12.75">
      <c r="A111" t="s">
        <v>22</v>
      </c>
      <c r="B111" t="s">
        <v>36</v>
      </c>
      <c r="C111" s="1">
        <v>5560</v>
      </c>
      <c r="D111" s="1">
        <v>8156</v>
      </c>
      <c r="E111" s="1">
        <v>10125</v>
      </c>
      <c r="F111" s="1">
        <v>9802</v>
      </c>
      <c r="G111" s="1">
        <v>10338</v>
      </c>
      <c r="H111" s="1">
        <v>14165</v>
      </c>
      <c r="I111" s="1">
        <v>12490</v>
      </c>
      <c r="J111" s="1">
        <v>13681</v>
      </c>
      <c r="K111" s="1">
        <v>12565</v>
      </c>
      <c r="L111" s="1">
        <v>14448</v>
      </c>
      <c r="M111" s="1">
        <v>12227</v>
      </c>
    </row>
    <row r="112" spans="1:13" ht="12.75">
      <c r="A112" t="s">
        <v>22</v>
      </c>
      <c r="B112" t="s">
        <v>37</v>
      </c>
      <c r="C112" s="1">
        <v>45488</v>
      </c>
      <c r="D112" s="1">
        <v>13898</v>
      </c>
      <c r="E112" s="1">
        <v>48326</v>
      </c>
      <c r="F112" s="1">
        <v>43758</v>
      </c>
      <c r="G112" s="1">
        <v>38350</v>
      </c>
      <c r="H112" s="1">
        <v>39594</v>
      </c>
      <c r="I112" s="1">
        <v>6528</v>
      </c>
      <c r="J112" s="1">
        <v>11111</v>
      </c>
      <c r="K112" s="1">
        <v>68541</v>
      </c>
      <c r="L112" s="1">
        <v>51194</v>
      </c>
      <c r="M112" s="1">
        <v>20003</v>
      </c>
    </row>
    <row r="113" spans="1:13" ht="12.75">
      <c r="A113" t="s">
        <v>23</v>
      </c>
      <c r="B113" t="s">
        <v>35</v>
      </c>
      <c r="C113" t="s">
        <v>4</v>
      </c>
      <c r="D113" t="s">
        <v>4</v>
      </c>
      <c r="E113" t="s">
        <v>4</v>
      </c>
      <c r="F113" t="s">
        <v>4</v>
      </c>
      <c r="G113">
        <v>26</v>
      </c>
      <c r="H113">
        <v>352</v>
      </c>
      <c r="I113" t="s">
        <v>38</v>
      </c>
      <c r="J113">
        <v>190</v>
      </c>
      <c r="K113">
        <v>2</v>
      </c>
      <c r="L113" t="s">
        <v>38</v>
      </c>
      <c r="M113" t="s">
        <v>38</v>
      </c>
    </row>
    <row r="114" spans="1:13" ht="12.75">
      <c r="A114" t="s">
        <v>23</v>
      </c>
      <c r="B114" t="s">
        <v>36</v>
      </c>
      <c r="C114" s="1">
        <v>64294</v>
      </c>
      <c r="D114" s="1">
        <v>50126</v>
      </c>
      <c r="E114" s="1">
        <v>50672</v>
      </c>
      <c r="F114" s="1">
        <v>43764</v>
      </c>
      <c r="G114" s="1">
        <v>31620</v>
      </c>
      <c r="H114" s="1">
        <v>31898</v>
      </c>
      <c r="I114" s="1">
        <v>38034</v>
      </c>
      <c r="J114" s="1">
        <v>42572</v>
      </c>
      <c r="K114" s="1">
        <v>59248</v>
      </c>
      <c r="L114" s="1">
        <v>64708</v>
      </c>
      <c r="M114" s="1">
        <v>66964</v>
      </c>
    </row>
    <row r="115" spans="1:13" ht="12.75">
      <c r="A115" t="s">
        <v>23</v>
      </c>
      <c r="B115" t="s">
        <v>37</v>
      </c>
      <c r="C115" s="1">
        <v>7387</v>
      </c>
      <c r="D115" s="1">
        <v>7414</v>
      </c>
      <c r="E115" s="1">
        <v>6805</v>
      </c>
      <c r="F115" s="1">
        <v>10278</v>
      </c>
      <c r="G115" s="1">
        <v>8076</v>
      </c>
      <c r="H115" s="1">
        <v>7431</v>
      </c>
      <c r="I115">
        <v>42</v>
      </c>
      <c r="J115">
        <v>99</v>
      </c>
      <c r="K115">
        <v>266</v>
      </c>
      <c r="L115">
        <v>563</v>
      </c>
      <c r="M115">
        <v>656</v>
      </c>
    </row>
    <row r="116" spans="1:13" ht="12.75">
      <c r="A116" t="s">
        <v>24</v>
      </c>
      <c r="B116" t="s">
        <v>35</v>
      </c>
      <c r="C116" t="s">
        <v>4</v>
      </c>
      <c r="D116" t="s">
        <v>4</v>
      </c>
      <c r="E116" t="s">
        <v>4</v>
      </c>
      <c r="F116" t="s">
        <v>4</v>
      </c>
      <c r="G116" t="s">
        <v>4</v>
      </c>
      <c r="H116" t="s">
        <v>4</v>
      </c>
      <c r="I116" t="s">
        <v>4</v>
      </c>
      <c r="J116" t="s">
        <v>4</v>
      </c>
      <c r="K116" t="s">
        <v>4</v>
      </c>
      <c r="L116" t="s">
        <v>4</v>
      </c>
      <c r="M116" t="s">
        <v>4</v>
      </c>
    </row>
    <row r="117" spans="1:13" ht="12.75">
      <c r="A117" t="s">
        <v>25</v>
      </c>
      <c r="B117" t="s">
        <v>35</v>
      </c>
      <c r="C117" s="1">
        <v>10665</v>
      </c>
      <c r="D117" s="1">
        <v>11269</v>
      </c>
      <c r="E117" s="1">
        <v>13406</v>
      </c>
      <c r="F117" s="1">
        <v>9629</v>
      </c>
      <c r="G117" s="1">
        <v>9708</v>
      </c>
      <c r="H117" s="1">
        <v>12568</v>
      </c>
      <c r="I117" s="1">
        <v>14627</v>
      </c>
      <c r="J117" s="1">
        <v>12391</v>
      </c>
      <c r="K117" s="1">
        <v>9825</v>
      </c>
      <c r="L117" s="1">
        <v>11379</v>
      </c>
      <c r="M117" s="1">
        <v>12145</v>
      </c>
    </row>
    <row r="118" spans="1:13" ht="12.75">
      <c r="A118" t="s">
        <v>25</v>
      </c>
      <c r="B118" t="s">
        <v>36</v>
      </c>
      <c r="C118" s="1">
        <v>2149</v>
      </c>
      <c r="D118" s="1">
        <v>1411</v>
      </c>
      <c r="E118" s="1">
        <v>1322</v>
      </c>
      <c r="F118" s="1">
        <v>2905</v>
      </c>
      <c r="G118" s="1">
        <v>1808</v>
      </c>
      <c r="H118" s="1">
        <v>2156</v>
      </c>
      <c r="I118" s="1">
        <v>2862</v>
      </c>
      <c r="J118" s="1">
        <v>2258</v>
      </c>
      <c r="K118" s="1">
        <v>3054</v>
      </c>
      <c r="L118" s="1">
        <v>4502</v>
      </c>
      <c r="M118" s="1">
        <v>3289</v>
      </c>
    </row>
    <row r="119" spans="1:13" ht="12.75">
      <c r="A119" t="s">
        <v>25</v>
      </c>
      <c r="B119" t="s">
        <v>37</v>
      </c>
      <c r="C119" s="1">
        <v>6011</v>
      </c>
      <c r="D119" s="1">
        <v>11230</v>
      </c>
      <c r="E119" s="1">
        <v>18934</v>
      </c>
      <c r="F119" s="1">
        <v>13849</v>
      </c>
      <c r="G119" s="1">
        <v>9249</v>
      </c>
      <c r="H119" s="1">
        <v>5794</v>
      </c>
      <c r="I119" s="1">
        <v>7788</v>
      </c>
      <c r="J119" s="1">
        <v>3389</v>
      </c>
      <c r="K119" s="1">
        <v>3608</v>
      </c>
      <c r="L119" s="1">
        <v>3857</v>
      </c>
      <c r="M119" s="1">
        <v>2675</v>
      </c>
    </row>
    <row r="120" spans="1:13" ht="12.75">
      <c r="A120" t="s">
        <v>26</v>
      </c>
      <c r="B120" t="s">
        <v>35</v>
      </c>
      <c r="C120" t="s">
        <v>4</v>
      </c>
      <c r="D120">
        <v>43</v>
      </c>
      <c r="E120" t="s">
        <v>4</v>
      </c>
      <c r="F120" t="s">
        <v>4</v>
      </c>
      <c r="G120" t="s">
        <v>4</v>
      </c>
      <c r="H120" t="s">
        <v>4</v>
      </c>
      <c r="I120" t="s">
        <v>4</v>
      </c>
      <c r="J120" t="s">
        <v>4</v>
      </c>
      <c r="K120" t="s">
        <v>4</v>
      </c>
      <c r="L120" t="s">
        <v>4</v>
      </c>
      <c r="M120" t="s">
        <v>4</v>
      </c>
    </row>
    <row r="121" spans="1:13" ht="12.75">
      <c r="A121" t="s">
        <v>26</v>
      </c>
      <c r="B121" t="s">
        <v>36</v>
      </c>
      <c r="C121" t="s">
        <v>4</v>
      </c>
      <c r="D121" t="s">
        <v>4</v>
      </c>
      <c r="E121" t="s">
        <v>4</v>
      </c>
      <c r="F121" t="s">
        <v>4</v>
      </c>
      <c r="G121" t="s">
        <v>4</v>
      </c>
      <c r="H121" t="s">
        <v>4</v>
      </c>
      <c r="I121" t="s">
        <v>4</v>
      </c>
      <c r="J121" t="s">
        <v>4</v>
      </c>
      <c r="K121" t="s">
        <v>4</v>
      </c>
      <c r="L121" t="s">
        <v>4</v>
      </c>
      <c r="M121" t="s">
        <v>4</v>
      </c>
    </row>
    <row r="122" spans="1:13" ht="12.75">
      <c r="A122" t="s">
        <v>26</v>
      </c>
      <c r="B122" t="s">
        <v>37</v>
      </c>
      <c r="C122">
        <v>75</v>
      </c>
      <c r="D122">
        <v>70</v>
      </c>
      <c r="E122">
        <v>110</v>
      </c>
      <c r="F122">
        <v>45</v>
      </c>
      <c r="G122" t="s">
        <v>4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  <c r="M122" t="s">
        <v>4</v>
      </c>
    </row>
    <row r="123" spans="1:13" ht="12.75">
      <c r="A123" t="s">
        <v>27</v>
      </c>
      <c r="B123" t="s">
        <v>35</v>
      </c>
      <c r="C123" t="s">
        <v>5</v>
      </c>
      <c r="D123" t="s">
        <v>5</v>
      </c>
      <c r="E123">
        <v>27</v>
      </c>
      <c r="F123">
        <v>50</v>
      </c>
      <c r="G123">
        <v>14</v>
      </c>
      <c r="H123">
        <v>46</v>
      </c>
      <c r="I123">
        <v>10</v>
      </c>
      <c r="J123">
        <v>16</v>
      </c>
      <c r="K123">
        <v>21</v>
      </c>
      <c r="L123">
        <v>20</v>
      </c>
      <c r="M123">
        <v>14</v>
      </c>
    </row>
    <row r="124" spans="1:13" ht="12.75">
      <c r="A124" t="s">
        <v>27</v>
      </c>
      <c r="B124" t="s">
        <v>37</v>
      </c>
      <c r="C124" t="s">
        <v>5</v>
      </c>
      <c r="D124" t="s">
        <v>5</v>
      </c>
      <c r="E124">
        <v>2</v>
      </c>
      <c r="F124">
        <v>5</v>
      </c>
      <c r="G124">
        <v>2</v>
      </c>
      <c r="H124">
        <v>7</v>
      </c>
      <c r="I124">
        <v>6</v>
      </c>
      <c r="J124">
        <v>11</v>
      </c>
      <c r="K124">
        <v>12</v>
      </c>
      <c r="L124">
        <v>8</v>
      </c>
      <c r="M124">
        <v>18</v>
      </c>
    </row>
    <row r="125" spans="1:13" ht="12.75">
      <c r="A125" t="s">
        <v>28</v>
      </c>
      <c r="B125" t="s">
        <v>35</v>
      </c>
      <c r="C125" s="1">
        <v>57456</v>
      </c>
      <c r="D125" s="1">
        <v>69995</v>
      </c>
      <c r="E125" s="1">
        <v>62787</v>
      </c>
      <c r="F125" s="1">
        <v>60742</v>
      </c>
      <c r="G125" s="1">
        <v>58370</v>
      </c>
      <c r="H125" s="1">
        <v>60100</v>
      </c>
      <c r="I125" s="1">
        <v>61891</v>
      </c>
      <c r="J125" s="1">
        <v>55588</v>
      </c>
      <c r="K125" s="1">
        <v>77000</v>
      </c>
      <c r="L125" s="1">
        <v>61346</v>
      </c>
      <c r="M125" s="1">
        <v>39186</v>
      </c>
    </row>
    <row r="126" spans="1:13" ht="12.75">
      <c r="A126" t="s">
        <v>28</v>
      </c>
      <c r="B126" t="s">
        <v>36</v>
      </c>
      <c r="C126" s="1">
        <v>19359</v>
      </c>
      <c r="D126" s="1">
        <v>21230</v>
      </c>
      <c r="E126" s="1">
        <v>19419</v>
      </c>
      <c r="F126" s="1">
        <v>19351</v>
      </c>
      <c r="G126" s="1">
        <v>18709</v>
      </c>
      <c r="H126" s="1">
        <v>20021</v>
      </c>
      <c r="I126" s="1">
        <v>28841</v>
      </c>
      <c r="J126" s="1">
        <v>38687</v>
      </c>
      <c r="K126" s="1">
        <v>50139</v>
      </c>
      <c r="L126" s="1">
        <v>28235</v>
      </c>
      <c r="M126" s="1">
        <v>18608</v>
      </c>
    </row>
    <row r="127" spans="1:13" ht="12.75">
      <c r="A127" t="s">
        <v>28</v>
      </c>
      <c r="B127" t="s">
        <v>37</v>
      </c>
      <c r="C127" s="1">
        <v>4855</v>
      </c>
      <c r="D127" s="1">
        <v>7345</v>
      </c>
      <c r="E127" s="1">
        <v>8582</v>
      </c>
      <c r="F127" s="1">
        <v>7656</v>
      </c>
      <c r="G127" s="1">
        <v>10768</v>
      </c>
      <c r="H127" s="1">
        <v>11071</v>
      </c>
      <c r="I127" s="1">
        <v>15428</v>
      </c>
      <c r="J127" s="1">
        <v>16802</v>
      </c>
      <c r="K127" s="1">
        <v>28812</v>
      </c>
      <c r="L127" s="1">
        <v>17775</v>
      </c>
      <c r="M127" s="1">
        <v>15341</v>
      </c>
    </row>
    <row r="128" spans="1:13" ht="12.75">
      <c r="A128" t="s">
        <v>29</v>
      </c>
      <c r="B128" t="s">
        <v>35</v>
      </c>
      <c r="C128">
        <v>1</v>
      </c>
      <c r="D128">
        <v>1</v>
      </c>
      <c r="E128">
        <v>3</v>
      </c>
      <c r="F128">
        <v>4</v>
      </c>
      <c r="G128" t="s">
        <v>38</v>
      </c>
      <c r="H128" t="s">
        <v>38</v>
      </c>
      <c r="I128" t="s">
        <v>38</v>
      </c>
      <c r="J128">
        <v>1</v>
      </c>
      <c r="K128">
        <v>1</v>
      </c>
      <c r="L128">
        <v>1</v>
      </c>
      <c r="M128" t="s">
        <v>4</v>
      </c>
    </row>
    <row r="129" spans="1:13" ht="12.75">
      <c r="A129" t="s">
        <v>29</v>
      </c>
      <c r="B129" t="s">
        <v>36</v>
      </c>
      <c r="C129" s="1">
        <v>2793</v>
      </c>
      <c r="D129" s="1">
        <v>3270</v>
      </c>
      <c r="E129" s="1">
        <v>3103</v>
      </c>
      <c r="F129" s="1">
        <v>3277</v>
      </c>
      <c r="G129" s="1">
        <v>3679</v>
      </c>
      <c r="H129" s="1">
        <v>3726</v>
      </c>
      <c r="I129" s="1">
        <v>3394</v>
      </c>
      <c r="J129" s="1">
        <v>3834</v>
      </c>
      <c r="K129" s="1">
        <v>3719</v>
      </c>
      <c r="L129" s="1">
        <v>3709</v>
      </c>
      <c r="M129" s="1">
        <v>3454</v>
      </c>
    </row>
    <row r="130" spans="1:13" ht="12.75">
      <c r="A130" t="s">
        <v>29</v>
      </c>
      <c r="B130" t="s">
        <v>37</v>
      </c>
      <c r="C130">
        <v>20</v>
      </c>
      <c r="D130">
        <v>41</v>
      </c>
      <c r="E130">
        <v>28</v>
      </c>
      <c r="F130">
        <v>34</v>
      </c>
      <c r="G130">
        <v>53</v>
      </c>
      <c r="H130">
        <v>54</v>
      </c>
      <c r="I130">
        <v>3</v>
      </c>
      <c r="J130">
        <v>6</v>
      </c>
      <c r="K130">
        <v>38</v>
      </c>
      <c r="L130">
        <v>4</v>
      </c>
      <c r="M130">
        <v>73</v>
      </c>
    </row>
    <row r="131" spans="1:13" ht="12.75">
      <c r="A131" t="s">
        <v>30</v>
      </c>
      <c r="B131" t="s">
        <v>35</v>
      </c>
      <c r="C131" s="1">
        <v>8077</v>
      </c>
      <c r="D131">
        <v>952</v>
      </c>
      <c r="E131" s="1">
        <v>1747</v>
      </c>
      <c r="F131" s="1">
        <v>1395</v>
      </c>
      <c r="G131" s="1">
        <v>1955</v>
      </c>
      <c r="H131" s="1">
        <v>1866</v>
      </c>
      <c r="I131" s="1">
        <v>1810</v>
      </c>
      <c r="J131" s="1">
        <v>2320</v>
      </c>
      <c r="K131" s="1">
        <v>2700</v>
      </c>
      <c r="L131" s="1">
        <v>1407</v>
      </c>
      <c r="M131" s="1">
        <v>1630</v>
      </c>
    </row>
    <row r="132" spans="1:13" ht="12.75">
      <c r="A132" t="s">
        <v>30</v>
      </c>
      <c r="B132" t="s">
        <v>36</v>
      </c>
      <c r="C132" s="1">
        <v>7039</v>
      </c>
      <c r="D132" s="1">
        <v>1782</v>
      </c>
      <c r="E132" s="1">
        <v>3336</v>
      </c>
      <c r="F132" s="1">
        <v>4396</v>
      </c>
      <c r="G132" s="1">
        <v>3540</v>
      </c>
      <c r="H132" s="1">
        <v>2130</v>
      </c>
      <c r="I132" s="1">
        <v>1449</v>
      </c>
      <c r="J132" s="1">
        <v>1783</v>
      </c>
      <c r="K132" s="1">
        <v>1743</v>
      </c>
      <c r="L132" s="1">
        <v>1085</v>
      </c>
      <c r="M132" s="1">
        <v>2213</v>
      </c>
    </row>
    <row r="133" spans="1:13" ht="12.75">
      <c r="A133" t="s">
        <v>30</v>
      </c>
      <c r="B133" t="s">
        <v>37</v>
      </c>
      <c r="C133" s="1">
        <v>28554</v>
      </c>
      <c r="D133" s="1">
        <v>24645</v>
      </c>
      <c r="E133" s="1">
        <v>33058</v>
      </c>
      <c r="F133" s="1">
        <v>42333</v>
      </c>
      <c r="G133" s="1">
        <v>44645</v>
      </c>
      <c r="H133" s="1">
        <v>20989</v>
      </c>
      <c r="I133" s="1">
        <v>18083</v>
      </c>
      <c r="J133" s="1">
        <v>17282</v>
      </c>
      <c r="K133" s="1">
        <v>12607</v>
      </c>
      <c r="L133" s="1">
        <v>9939</v>
      </c>
      <c r="M133" s="1">
        <v>14088</v>
      </c>
    </row>
    <row r="134" spans="1:13" ht="12.75">
      <c r="A134" t="s">
        <v>31</v>
      </c>
      <c r="B134" t="s">
        <v>35</v>
      </c>
      <c r="C134" s="1">
        <v>6090</v>
      </c>
      <c r="D134" s="1">
        <v>2513</v>
      </c>
      <c r="E134" s="1">
        <v>3606</v>
      </c>
      <c r="F134" s="1">
        <v>4544</v>
      </c>
      <c r="G134" s="1">
        <v>4622</v>
      </c>
      <c r="H134" s="1">
        <v>6902</v>
      </c>
      <c r="I134" s="1">
        <v>8113</v>
      </c>
      <c r="J134" s="1">
        <v>5380</v>
      </c>
      <c r="K134" s="1">
        <v>6211</v>
      </c>
      <c r="L134" s="1">
        <v>5142</v>
      </c>
      <c r="M134" s="1">
        <v>5157</v>
      </c>
    </row>
    <row r="135" spans="1:13" ht="12.75">
      <c r="A135" t="s">
        <v>31</v>
      </c>
      <c r="B135" t="s">
        <v>36</v>
      </c>
      <c r="C135" s="1">
        <v>46522</v>
      </c>
      <c r="D135" s="1">
        <v>47353</v>
      </c>
      <c r="E135" s="1">
        <v>45156</v>
      </c>
      <c r="F135" s="1">
        <v>47913</v>
      </c>
      <c r="G135" s="1">
        <v>53991</v>
      </c>
      <c r="H135" s="1">
        <v>60139</v>
      </c>
      <c r="I135" s="1">
        <v>51339</v>
      </c>
      <c r="J135" s="1">
        <v>58614</v>
      </c>
      <c r="K135" s="1">
        <v>60772</v>
      </c>
      <c r="L135" s="1">
        <v>61667</v>
      </c>
      <c r="M135" s="1">
        <v>57053</v>
      </c>
    </row>
    <row r="136" spans="1:13" ht="12.75">
      <c r="A136" t="s">
        <v>31</v>
      </c>
      <c r="B136" t="s">
        <v>37</v>
      </c>
      <c r="C136" s="1">
        <v>44879</v>
      </c>
      <c r="D136" s="1">
        <v>75682</v>
      </c>
      <c r="E136" s="1">
        <v>60861</v>
      </c>
      <c r="F136" s="1">
        <v>52238</v>
      </c>
      <c r="G136" s="1">
        <v>55885</v>
      </c>
      <c r="H136" s="1">
        <v>58710</v>
      </c>
      <c r="I136" s="1">
        <v>70036</v>
      </c>
      <c r="J136" s="1">
        <v>75617</v>
      </c>
      <c r="K136" s="1">
        <v>58352</v>
      </c>
      <c r="L136" s="1">
        <v>54055</v>
      </c>
      <c r="M136" s="1">
        <v>64936</v>
      </c>
    </row>
    <row r="137" spans="1:13" ht="12.75">
      <c r="A137" t="s">
        <v>32</v>
      </c>
      <c r="B137" t="s">
        <v>35</v>
      </c>
      <c r="C137">
        <v>881</v>
      </c>
      <c r="D137">
        <v>504</v>
      </c>
      <c r="E137" t="s">
        <v>4</v>
      </c>
      <c r="F137" t="s">
        <v>4</v>
      </c>
      <c r="G137" t="s">
        <v>4</v>
      </c>
      <c r="H137" t="s">
        <v>4</v>
      </c>
      <c r="I137" t="s">
        <v>4</v>
      </c>
      <c r="J137" t="s">
        <v>4</v>
      </c>
      <c r="K137" t="s">
        <v>4</v>
      </c>
      <c r="L137" t="s">
        <v>4</v>
      </c>
      <c r="M137" t="s">
        <v>4</v>
      </c>
    </row>
    <row r="138" spans="1:13" ht="12.75">
      <c r="A138" t="s">
        <v>32</v>
      </c>
      <c r="B138" t="s">
        <v>36</v>
      </c>
      <c r="C138">
        <v>614</v>
      </c>
      <c r="D138">
        <v>351</v>
      </c>
      <c r="E138" t="s">
        <v>4</v>
      </c>
      <c r="F138" t="s">
        <v>4</v>
      </c>
      <c r="G138" t="s">
        <v>4</v>
      </c>
      <c r="H138" t="s">
        <v>4</v>
      </c>
      <c r="I138" t="s">
        <v>4</v>
      </c>
      <c r="J138" t="s">
        <v>4</v>
      </c>
      <c r="K138" t="s">
        <v>4</v>
      </c>
      <c r="L138" t="s">
        <v>4</v>
      </c>
      <c r="M138" t="s">
        <v>4</v>
      </c>
    </row>
    <row r="139" spans="1:13" ht="12.75">
      <c r="A139" t="s">
        <v>32</v>
      </c>
      <c r="B139" t="s">
        <v>37</v>
      </c>
      <c r="C139">
        <v>429</v>
      </c>
      <c r="D139">
        <v>245</v>
      </c>
      <c r="E139" t="s">
        <v>4</v>
      </c>
      <c r="F139" t="s">
        <v>4</v>
      </c>
      <c r="G139" t="s">
        <v>4</v>
      </c>
      <c r="H139" t="s">
        <v>4</v>
      </c>
      <c r="I139" t="s">
        <v>4</v>
      </c>
      <c r="J139" t="s">
        <v>4</v>
      </c>
      <c r="K139" t="s">
        <v>4</v>
      </c>
      <c r="L139" t="s">
        <v>4</v>
      </c>
      <c r="M139" t="s">
        <v>4</v>
      </c>
    </row>
    <row r="140" spans="1:13" ht="12.75">
      <c r="A140" t="s">
        <v>33</v>
      </c>
      <c r="B140" t="s">
        <v>35</v>
      </c>
      <c r="C140" t="s">
        <v>5</v>
      </c>
      <c r="D140" t="s">
        <v>5</v>
      </c>
      <c r="E140">
        <v>8</v>
      </c>
      <c r="F140">
        <v>22</v>
      </c>
      <c r="G140">
        <v>16</v>
      </c>
      <c r="H140">
        <v>26</v>
      </c>
      <c r="I140">
        <v>30</v>
      </c>
      <c r="J140">
        <v>30</v>
      </c>
      <c r="K140">
        <v>32</v>
      </c>
      <c r="L140">
        <v>31</v>
      </c>
      <c r="M140">
        <v>33</v>
      </c>
    </row>
    <row r="141" spans="1:13" ht="12.75">
      <c r="A141" t="s">
        <v>33</v>
      </c>
      <c r="B141" t="s">
        <v>36</v>
      </c>
      <c r="C141" t="s">
        <v>5</v>
      </c>
      <c r="D141" t="s">
        <v>5</v>
      </c>
      <c r="E141">
        <v>2</v>
      </c>
      <c r="F141">
        <v>10</v>
      </c>
      <c r="G141">
        <v>6</v>
      </c>
      <c r="H141">
        <v>14</v>
      </c>
      <c r="I141">
        <v>10</v>
      </c>
      <c r="J141">
        <v>10</v>
      </c>
      <c r="K141">
        <v>13</v>
      </c>
      <c r="L141">
        <v>10</v>
      </c>
      <c r="M141">
        <v>13</v>
      </c>
    </row>
    <row r="142" spans="1:13" ht="12.75">
      <c r="A142" t="s">
        <v>33</v>
      </c>
      <c r="B142" t="s">
        <v>37</v>
      </c>
      <c r="C142" t="s">
        <v>5</v>
      </c>
      <c r="D142" t="s">
        <v>5</v>
      </c>
      <c r="E142">
        <v>1</v>
      </c>
      <c r="F142" t="s">
        <v>38</v>
      </c>
      <c r="G142" t="s">
        <v>38</v>
      </c>
      <c r="H142" t="s">
        <v>38</v>
      </c>
      <c r="I142" t="s">
        <v>38</v>
      </c>
      <c r="J142" t="s">
        <v>38</v>
      </c>
      <c r="K142" t="s">
        <v>38</v>
      </c>
      <c r="L142">
        <v>1</v>
      </c>
      <c r="M142">
        <v>1</v>
      </c>
    </row>
    <row r="143" spans="1:13" ht="12.75">
      <c r="A143" t="s">
        <v>39</v>
      </c>
      <c r="B143" t="s">
        <v>40</v>
      </c>
      <c r="C143" s="3">
        <f>SUM(C66:C142)</f>
        <v>776695</v>
      </c>
      <c r="D143" s="3">
        <f aca="true" t="shared" si="2" ref="D143:M143">SUM(D66:D142)</f>
        <v>827005</v>
      </c>
      <c r="E143" s="3">
        <f t="shared" si="2"/>
        <v>884086</v>
      </c>
      <c r="F143" s="3">
        <f t="shared" si="2"/>
        <v>863563</v>
      </c>
      <c r="G143" s="3">
        <f t="shared" si="2"/>
        <v>862012</v>
      </c>
      <c r="H143" s="3">
        <f t="shared" si="2"/>
        <v>861091</v>
      </c>
      <c r="I143" s="3">
        <f t="shared" si="2"/>
        <v>799523</v>
      </c>
      <c r="J143" s="3">
        <f t="shared" si="2"/>
        <v>851922</v>
      </c>
      <c r="K143" s="3">
        <f t="shared" si="2"/>
        <v>916698</v>
      </c>
      <c r="L143" s="3">
        <f t="shared" si="2"/>
        <v>844763</v>
      </c>
      <c r="M143" s="3">
        <f t="shared" si="2"/>
        <v>789502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75" zoomScaleNormal="75" workbookViewId="0" topLeftCell="A1">
      <selection activeCell="J5" sqref="J5"/>
    </sheetView>
  </sheetViews>
  <sheetFormatPr defaultColWidth="9.00390625" defaultRowHeight="12.75"/>
  <cols>
    <col min="2" max="3" width="9.375" style="0" bestFit="1" customWidth="1"/>
    <col min="4" max="12" width="10.375" style="0" bestFit="1" customWidth="1"/>
    <col min="13" max="13" width="20.25390625" style="0" bestFit="1" customWidth="1"/>
  </cols>
  <sheetData>
    <row r="1" ht="12.75">
      <c r="A1" t="s">
        <v>42</v>
      </c>
    </row>
    <row r="2" spans="2:14" ht="12.75">
      <c r="B2">
        <v>1990</v>
      </c>
      <c r="C2">
        <v>1991</v>
      </c>
      <c r="D2">
        <v>1992</v>
      </c>
      <c r="E2">
        <v>1993</v>
      </c>
      <c r="F2">
        <v>1994</v>
      </c>
      <c r="G2">
        <v>1995</v>
      </c>
      <c r="H2">
        <v>1996</v>
      </c>
      <c r="I2">
        <v>1997</v>
      </c>
      <c r="J2">
        <v>1998</v>
      </c>
      <c r="K2">
        <v>1999</v>
      </c>
      <c r="L2">
        <v>2000</v>
      </c>
      <c r="M2" s="4" t="s">
        <v>41</v>
      </c>
      <c r="N2" s="4" t="s">
        <v>44</v>
      </c>
    </row>
    <row r="3" spans="1:14" ht="12.75">
      <c r="A3" t="s">
        <v>3</v>
      </c>
      <c r="B3" s="5">
        <v>4172527</v>
      </c>
      <c r="C3" s="5">
        <v>4323719</v>
      </c>
      <c r="D3" s="5">
        <v>4405253</v>
      </c>
      <c r="E3" s="5">
        <v>4133832</v>
      </c>
      <c r="F3" s="5">
        <v>4489231</v>
      </c>
      <c r="G3" s="5">
        <v>4770835</v>
      </c>
      <c r="H3" s="5">
        <v>4486039</v>
      </c>
      <c r="I3" s="5">
        <v>4781342</v>
      </c>
      <c r="J3" s="5">
        <v>4726186</v>
      </c>
      <c r="K3" s="5">
        <v>4352180</v>
      </c>
      <c r="L3" s="5">
        <v>4272313</v>
      </c>
      <c r="M3" s="7">
        <f>100*(L3-B3)/B3</f>
        <v>2.391500402513872</v>
      </c>
      <c r="N3" s="4">
        <f>L3-B3</f>
        <v>99786</v>
      </c>
    </row>
    <row r="4" spans="1:14" ht="12.75">
      <c r="A4" t="s">
        <v>34</v>
      </c>
      <c r="B4">
        <v>4697216</v>
      </c>
      <c r="C4">
        <v>4780236</v>
      </c>
      <c r="D4">
        <v>5528586</v>
      </c>
      <c r="E4">
        <v>5828194</v>
      </c>
      <c r="F4">
        <v>5583100</v>
      </c>
      <c r="G4">
        <v>5926320</v>
      </c>
      <c r="H4">
        <v>6251966</v>
      </c>
      <c r="I4">
        <v>6395280</v>
      </c>
      <c r="J4">
        <v>5782922</v>
      </c>
      <c r="K4">
        <v>5570068</v>
      </c>
      <c r="L4">
        <v>5851864</v>
      </c>
      <c r="M4" s="7">
        <f>100*(L4-B4)/B4</f>
        <v>24.581539362890698</v>
      </c>
      <c r="N4" s="4">
        <f>L4-B4</f>
        <v>1154648</v>
      </c>
    </row>
    <row r="5" spans="1:14" ht="12.75">
      <c r="A5" t="s">
        <v>40</v>
      </c>
      <c r="B5">
        <v>776695</v>
      </c>
      <c r="C5">
        <v>827005</v>
      </c>
      <c r="D5">
        <v>884086</v>
      </c>
      <c r="E5">
        <v>863563</v>
      </c>
      <c r="F5">
        <v>862012</v>
      </c>
      <c r="G5">
        <v>861091</v>
      </c>
      <c r="H5">
        <v>799523</v>
      </c>
      <c r="I5">
        <v>851922</v>
      </c>
      <c r="J5">
        <v>916698</v>
      </c>
      <c r="K5">
        <v>844763</v>
      </c>
      <c r="L5">
        <v>789502</v>
      </c>
      <c r="M5" s="7">
        <f>100*(L5-B5)/B5</f>
        <v>1.6489098037196068</v>
      </c>
      <c r="N5" s="4">
        <f>L5-B5</f>
        <v>12807</v>
      </c>
    </row>
    <row r="6" spans="1:14" ht="12.75">
      <c r="A6" s="3" t="s">
        <v>39</v>
      </c>
      <c r="B6" s="3">
        <f>SUM(B3:B5)</f>
        <v>9646438</v>
      </c>
      <c r="C6" s="3">
        <f aca="true" t="shared" si="0" ref="C6:L6">SUM(C3:C5)</f>
        <v>9930960</v>
      </c>
      <c r="D6" s="3">
        <f t="shared" si="0"/>
        <v>10817925</v>
      </c>
      <c r="E6" s="3">
        <f t="shared" si="0"/>
        <v>10825589</v>
      </c>
      <c r="F6" s="3">
        <f t="shared" si="0"/>
        <v>10934343</v>
      </c>
      <c r="G6" s="3">
        <f t="shared" si="0"/>
        <v>11558246</v>
      </c>
      <c r="H6" s="3">
        <f t="shared" si="0"/>
        <v>11537528</v>
      </c>
      <c r="I6" s="3">
        <f t="shared" si="0"/>
        <v>12028544</v>
      </c>
      <c r="J6" s="3">
        <f t="shared" si="0"/>
        <v>11425806</v>
      </c>
      <c r="K6" s="3">
        <f t="shared" si="0"/>
        <v>10767011</v>
      </c>
      <c r="L6" s="3">
        <f t="shared" si="0"/>
        <v>10913679</v>
      </c>
      <c r="M6" s="8">
        <f>100*(L6-B6)/B6</f>
        <v>13.136880162397768</v>
      </c>
      <c r="N6" s="4">
        <f>L6-B6</f>
        <v>1267241</v>
      </c>
    </row>
    <row r="9" ht="12.75">
      <c r="M9" s="6"/>
    </row>
    <row r="10" ht="12.75">
      <c r="B10" t="s">
        <v>43</v>
      </c>
    </row>
    <row r="11" spans="1:2" ht="12.75">
      <c r="A11" t="s">
        <v>3</v>
      </c>
      <c r="B11">
        <f>100*B3/B6</f>
        <v>43.25458785926992</v>
      </c>
    </row>
    <row r="12" spans="1:2" ht="12.75">
      <c r="A12" t="s">
        <v>34</v>
      </c>
      <c r="B12">
        <f>100*B4/B6</f>
        <v>48.69378728189618</v>
      </c>
    </row>
    <row r="13" spans="1:2" ht="12.75">
      <c r="A13" t="s">
        <v>40</v>
      </c>
      <c r="B13">
        <f>100*B5/B6</f>
        <v>8.051624858833904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L9" sqref="L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ΕΚΘΕ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</dc:creator>
  <cp:keywords/>
  <dc:description/>
  <cp:lastModifiedBy>Top</cp:lastModifiedBy>
  <dcterms:created xsi:type="dcterms:W3CDTF">2003-06-09T10:54:33Z</dcterms:created>
  <dcterms:modified xsi:type="dcterms:W3CDTF">2003-06-10T08:25:12Z</dcterms:modified>
  <cp:category/>
  <cp:version/>
  <cp:contentType/>
  <cp:contentStatus/>
</cp:coreProperties>
</file>