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950" windowHeight="10545" activeTab="0"/>
  </bookViews>
  <sheets>
    <sheet name="Graph" sheetId="1" r:id="rId1"/>
    <sheet name="Data" sheetId="2" r:id="rId2"/>
  </sheets>
  <definedNames/>
  <calcPr fullCalcOnLoad="1"/>
</workbook>
</file>

<file path=xl/sharedStrings.xml><?xml version="1.0" encoding="utf-8"?>
<sst xmlns="http://schemas.openxmlformats.org/spreadsheetml/2006/main" count="50" uniqueCount="36">
  <si>
    <t>1992</t>
  </si>
  <si>
    <t>1993</t>
  </si>
  <si>
    <t>1994</t>
  </si>
  <si>
    <t>1995</t>
  </si>
  <si>
    <t>1996</t>
  </si>
  <si>
    <t>1997</t>
  </si>
  <si>
    <t>1998</t>
  </si>
  <si>
    <t>1999</t>
  </si>
  <si>
    <t>2000</t>
  </si>
  <si>
    <t>2001</t>
  </si>
  <si>
    <t>2002</t>
  </si>
  <si>
    <t>2003</t>
  </si>
  <si>
    <t>2004</t>
  </si>
  <si>
    <t>2005</t>
  </si>
  <si>
    <t>Northern Europe (142)</t>
  </si>
  <si>
    <t>Southern Europe (204)</t>
  </si>
  <si>
    <t>Southeastern Europe (97)</t>
  </si>
  <si>
    <t>mg N/l</t>
  </si>
  <si>
    <t>ug N/l</t>
  </si>
  <si>
    <t>CSI-019</t>
  </si>
  <si>
    <t>Total ammonium concentrations in rivers between 1992 and 2005 in different regions of Europe</t>
  </si>
  <si>
    <t>Western Europe (411)</t>
  </si>
  <si>
    <t>Eastern Europe (289)</t>
  </si>
  <si>
    <t>Fig. 1c</t>
  </si>
  <si>
    <t>Metadata</t>
  </si>
  <si>
    <t>Geographical coverage:</t>
  </si>
  <si>
    <t xml:space="preserve">Data source: </t>
  </si>
  <si>
    <t xml:space="preserve">Note: </t>
  </si>
  <si>
    <t>Denmark, Finland, Norway, Sweden, Austria, Belgium, France, Germany, Luxembourg, United Kingdom, Estonia, Hungary, Latvia, Lithuania, Poland, Slovenia, Greece, Italy, Spain, Bulgaria, Macedonia FYR</t>
  </si>
  <si>
    <t>Waterbase</t>
  </si>
  <si>
    <t xml:space="preserve">Number of river monitoring stations included in analysis noted in brackets. Northern Europe: Denmark (26), Finland (27), Norway (10), Sweden (79). Western Europe: Austria (91), Belgium (10), France (181), Germany (111), Luxembourg (3), United Kingdom (14). Eastern Europe: Estonia (44), Hungary (89), Latvia (36), Lithuania (23), Poland (76), Slovenia (21). Southern Europe: Greece (14), Italy (66), Spain (124). Southeastern Europe: Bulgaria (88), Macedonia FYR (9). Concentrations are expressed as median of annual average concentrations. Data are from representative river stations. Stations that have no designation of type are assumed to be representative and are included in the analysis. Consistent time series trends between 1992 and 2005 (Northern, Western and Eastern Europe), between 1999 and 2005 (Southeastern Europe) and between 2000 and 2005 (Southern Europe) have been calculated using only stations that have recorded concentrations for each year included in the time series, except one year missing concentrations for Denmark (2005), Greece (2005) and Luxembourg (2003). </t>
  </si>
  <si>
    <t xml:space="preserve">   Northern Europe (142)</t>
  </si>
  <si>
    <t xml:space="preserve">   Western Europe (411)</t>
  </si>
  <si>
    <t xml:space="preserve">   Eastern Europe (289)</t>
  </si>
  <si>
    <t xml:space="preserve">   Southern Europe (204)</t>
  </si>
  <si>
    <t xml:space="preserve">   Southeastern Europe (97)</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</si>
</sst>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quot;Yes&quot;;&quot;Yes&quot;;&quot;No&quot;"/>
    <numFmt numFmtId="175" formatCode="[$€-2]\ #,##0.00_);[Red]\([$€-2]\ #,##0.00\)"/>
  </numFmts>
  <fonts count="10">
    <font>
      <sz val="10"/>
      <name val="Arial CE"/>
      <family val="0"/>
    </font>
    <font>
      <sz val="10"/>
      <name val="MS Sans Serif"/>
      <family val="2"/>
    </font>
    <font>
      <sz val="8"/>
      <name val="Arial CE"/>
      <family val="0"/>
    </font>
    <font>
      <u val="single"/>
      <sz val="10"/>
      <color indexed="12"/>
      <name val="Arial CE"/>
      <family val="0"/>
    </font>
    <font>
      <u val="single"/>
      <sz val="10"/>
      <color indexed="36"/>
      <name val="Arial CE"/>
      <family val="0"/>
    </font>
    <font>
      <b/>
      <sz val="10"/>
      <name val="MS Sans Serif"/>
      <family val="2"/>
    </font>
    <font>
      <sz val="9"/>
      <name val="Verdana"/>
      <family val="2"/>
    </font>
    <font>
      <b/>
      <u val="single"/>
      <sz val="10"/>
      <name val="Arial"/>
      <family val="2"/>
    </font>
    <font>
      <b/>
      <sz val="10"/>
      <name val="Arial CE"/>
      <family val="0"/>
    </font>
    <font>
      <sz val="10"/>
      <name val="Arial"/>
      <family val="2"/>
    </font>
  </fonts>
  <fills count="3">
    <fill>
      <patternFill/>
    </fill>
    <fill>
      <patternFill patternType="gray125"/>
    </fill>
    <fill>
      <patternFill patternType="solid">
        <fgColor indexed="8"/>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5" fillId="0" borderId="0" xfId="0" applyFont="1" applyAlignment="1">
      <alignment/>
    </xf>
    <xf numFmtId="1" fontId="1" fillId="0" borderId="0" xfId="0" applyNumberFormat="1" applyFont="1" applyBorder="1" applyAlignment="1">
      <alignment/>
    </xf>
    <xf numFmtId="0" fontId="1" fillId="2" borderId="0" xfId="0" applyFont="1" applyFill="1" applyAlignment="1">
      <alignment/>
    </xf>
    <xf numFmtId="0" fontId="7" fillId="0" borderId="0" xfId="0" applyFont="1" applyAlignment="1">
      <alignment/>
    </xf>
    <xf numFmtId="0" fontId="8"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 fontId="1" fillId="0" borderId="5" xfId="0" applyNumberFormat="1" applyFont="1" applyBorder="1" applyAlignment="1">
      <alignment/>
    </xf>
    <xf numFmtId="0" fontId="0" fillId="0" borderId="4" xfId="0" applyBorder="1" applyAlignment="1">
      <alignment/>
    </xf>
    <xf numFmtId="0" fontId="0" fillId="0" borderId="6" xfId="0"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55"/>
          <c:w val="0.617"/>
          <c:h val="0.85725"/>
        </c:manualLayout>
      </c:layout>
      <c:lineChart>
        <c:grouping val="standard"/>
        <c:varyColors val="0"/>
        <c:ser>
          <c:idx val="2"/>
          <c:order val="0"/>
          <c:tx>
            <c:strRef>
              <c:f>Data!$A$14</c:f>
              <c:strCache>
                <c:ptCount val="1"/>
                <c:pt idx="0">
                  <c:v>   Eastern Europe (289)</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Data!$B$14:$O$14</c:f>
              <c:numCache>
                <c:ptCount val="14"/>
                <c:pt idx="0">
                  <c:v>369.14932001343266</c:v>
                </c:pt>
                <c:pt idx="1">
                  <c:v>343.781307731573</c:v>
                </c:pt>
                <c:pt idx="2">
                  <c:v>265.0314763066882</c:v>
                </c:pt>
                <c:pt idx="3">
                  <c:v>233.278270536649</c:v>
                </c:pt>
                <c:pt idx="4">
                  <c:v>234.2070926429176</c:v>
                </c:pt>
                <c:pt idx="5">
                  <c:v>203.15293379231363</c:v>
                </c:pt>
                <c:pt idx="6">
                  <c:v>161.68585459751313</c:v>
                </c:pt>
                <c:pt idx="7">
                  <c:v>154.2450507897518</c:v>
                </c:pt>
                <c:pt idx="8">
                  <c:v>137.52181261281484</c:v>
                </c:pt>
                <c:pt idx="9">
                  <c:v>138.9995333128826</c:v>
                </c:pt>
                <c:pt idx="10">
                  <c:v>146.01436399309142</c:v>
                </c:pt>
                <c:pt idx="11">
                  <c:v>166.4898834099802</c:v>
                </c:pt>
                <c:pt idx="12">
                  <c:v>137.2999003102312</c:v>
                </c:pt>
                <c:pt idx="13">
                  <c:v>146.2086077198237</c:v>
                </c:pt>
              </c:numCache>
            </c:numRef>
          </c:val>
          <c:smooth val="0"/>
        </c:ser>
        <c:ser>
          <c:idx val="3"/>
          <c:order val="1"/>
          <c:tx>
            <c:strRef>
              <c:f>Data!$A$15</c:f>
              <c:strCache>
                <c:ptCount val="1"/>
                <c:pt idx="0">
                  <c:v>   Southern Europe (204)</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Data!$B$15:$O$15</c:f>
              <c:numCache>
                <c:ptCount val="14"/>
                <c:pt idx="8">
                  <c:v>158.71363158893385</c:v>
                </c:pt>
                <c:pt idx="9">
                  <c:v>126.22215107757769</c:v>
                </c:pt>
                <c:pt idx="10">
                  <c:v>150.8545912895104</c:v>
                </c:pt>
                <c:pt idx="11">
                  <c:v>113.11813938353296</c:v>
                </c:pt>
                <c:pt idx="12">
                  <c:v>156.63934143264012</c:v>
                </c:pt>
                <c:pt idx="13">
                  <c:v>138.7089582401354</c:v>
                </c:pt>
              </c:numCache>
            </c:numRef>
          </c:val>
          <c:smooth val="0"/>
        </c:ser>
        <c:ser>
          <c:idx val="1"/>
          <c:order val="2"/>
          <c:tx>
            <c:strRef>
              <c:f>Data!$A$13</c:f>
              <c:strCache>
                <c:ptCount val="1"/>
                <c:pt idx="0">
                  <c:v>   Western Europe (411)</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Data!$B$13:$O$13</c:f>
              <c:numCache>
                <c:ptCount val="14"/>
                <c:pt idx="0">
                  <c:v>221.84764069796432</c:v>
                </c:pt>
                <c:pt idx="1">
                  <c:v>217.51516033709643</c:v>
                </c:pt>
                <c:pt idx="2">
                  <c:v>176.64082159769</c:v>
                </c:pt>
                <c:pt idx="3">
                  <c:v>159.5754757214541</c:v>
                </c:pt>
                <c:pt idx="4">
                  <c:v>199.77649962884854</c:v>
                </c:pt>
                <c:pt idx="5">
                  <c:v>179.52689772329356</c:v>
                </c:pt>
                <c:pt idx="6">
                  <c:v>155.28152749676357</c:v>
                </c:pt>
                <c:pt idx="7">
                  <c:v>129.05791338743904</c:v>
                </c:pt>
                <c:pt idx="8">
                  <c:v>116.83308597750136</c:v>
                </c:pt>
                <c:pt idx="9">
                  <c:v>106.27929364378865</c:v>
                </c:pt>
                <c:pt idx="10">
                  <c:v>107.59108861642213</c:v>
                </c:pt>
                <c:pt idx="11">
                  <c:v>103.31413102444269</c:v>
                </c:pt>
                <c:pt idx="12">
                  <c:v>86.11014784837778</c:v>
                </c:pt>
                <c:pt idx="13">
                  <c:v>89.00406418024399</c:v>
                </c:pt>
              </c:numCache>
            </c:numRef>
          </c:val>
          <c:smooth val="0"/>
        </c:ser>
        <c:ser>
          <c:idx val="0"/>
          <c:order val="3"/>
          <c:tx>
            <c:strRef>
              <c:f>Data!$A$12</c:f>
              <c:strCache>
                <c:ptCount val="1"/>
                <c:pt idx="0">
                  <c:v>   Northern Europe (142)</c:v>
                </c:pt>
              </c:strCache>
            </c:strRef>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Data!$B$12:$O$12</c:f>
              <c:numCache>
                <c:ptCount val="14"/>
                <c:pt idx="0">
                  <c:v>34.641688635367466</c:v>
                </c:pt>
                <c:pt idx="1">
                  <c:v>35.2590364416529</c:v>
                </c:pt>
                <c:pt idx="2">
                  <c:v>33.58508444310244</c:v>
                </c:pt>
                <c:pt idx="3">
                  <c:v>34.07009297485223</c:v>
                </c:pt>
                <c:pt idx="4">
                  <c:v>42.51988439684898</c:v>
                </c:pt>
                <c:pt idx="5">
                  <c:v>33.69720114976506</c:v>
                </c:pt>
                <c:pt idx="6">
                  <c:v>30.31678469889374</c:v>
                </c:pt>
                <c:pt idx="7">
                  <c:v>33.702771963688186</c:v>
                </c:pt>
                <c:pt idx="8">
                  <c:v>29.427415246087154</c:v>
                </c:pt>
                <c:pt idx="9">
                  <c:v>35.98215824713818</c:v>
                </c:pt>
                <c:pt idx="10">
                  <c:v>33.36874262527442</c:v>
                </c:pt>
                <c:pt idx="11">
                  <c:v>39.18540829942071</c:v>
                </c:pt>
                <c:pt idx="12">
                  <c:v>36.41943270264463</c:v>
                </c:pt>
                <c:pt idx="13">
                  <c:v>27.315496197944896</c:v>
                </c:pt>
              </c:numCache>
            </c:numRef>
          </c:val>
          <c:smooth val="0"/>
        </c:ser>
        <c:axId val="2797636"/>
        <c:axId val="25178725"/>
      </c:lineChart>
      <c:catAx>
        <c:axId val="2797636"/>
        <c:scaling>
          <c:orientation val="minMax"/>
        </c:scaling>
        <c:axPos val="b"/>
        <c:delete val="0"/>
        <c:numFmt formatCode="General" sourceLinked="1"/>
        <c:majorTickMark val="out"/>
        <c:minorTickMark val="none"/>
        <c:tickLblPos val="nextTo"/>
        <c:spPr>
          <a:ln w="38100">
            <a:solidFill/>
          </a:ln>
        </c:spPr>
        <c:txPr>
          <a:bodyPr vert="horz" rot="-2700000"/>
          <a:lstStyle/>
          <a:p>
            <a:pPr>
              <a:defRPr lang="en-US" cap="none" sz="900" b="0" i="0" u="none" baseline="0"/>
            </a:pPr>
          </a:p>
        </c:txPr>
        <c:crossAx val="25178725"/>
        <c:crosses val="autoZero"/>
        <c:auto val="1"/>
        <c:lblOffset val="100"/>
        <c:noMultiLvlLbl val="0"/>
      </c:catAx>
      <c:valAx>
        <c:axId val="25178725"/>
        <c:scaling>
          <c:orientation val="minMax"/>
          <c:max val="400"/>
        </c:scaling>
        <c:axPos val="l"/>
        <c:title>
          <c:tx>
            <c:rich>
              <a:bodyPr vert="horz" rot="0" anchor="ctr"/>
              <a:lstStyle/>
              <a:p>
                <a:pPr algn="ctr">
                  <a:defRPr/>
                </a:pPr>
                <a:r>
                  <a:rPr lang="en-US"/>
                  <a:t>Total ammonium [µg N/l]</a:t>
                </a:r>
              </a:p>
            </c:rich>
          </c:tx>
          <c:layout>
            <c:manualLayout>
              <c:xMode val="factor"/>
              <c:yMode val="factor"/>
              <c:x val="0.065"/>
              <c:y val="0.138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8100">
            <a:solidFill/>
          </a:ln>
        </c:spPr>
        <c:crossAx val="2797636"/>
        <c:crossesAt val="1"/>
        <c:crossBetween val="between"/>
        <c:dispUnits/>
        <c:majorUnit val="40"/>
      </c:valAx>
      <c:spPr>
        <a:solidFill>
          <a:srgbClr val="FFFFFF"/>
        </a:solidFill>
        <a:ln w="3175">
          <a:noFill/>
        </a:ln>
      </c:spPr>
    </c:plotArea>
    <c:legend>
      <c:legendPos val="b"/>
      <c:layout>
        <c:manualLayout>
          <c:xMode val="edge"/>
          <c:yMode val="edge"/>
          <c:x val="0"/>
          <c:y val="0.917"/>
          <c:w val="0.6235"/>
          <c:h val="0.073"/>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workbookViewId="0" topLeftCell="A1">
      <selection activeCell="A14" sqref="A14"/>
    </sheetView>
  </sheetViews>
  <sheetFormatPr defaultColWidth="9.00390625" defaultRowHeight="12.75"/>
  <cols>
    <col min="1" max="1" width="26.875" style="1" customWidth="1"/>
    <col min="2" max="16384" width="9.125" style="1" customWidth="1"/>
  </cols>
  <sheetData>
    <row r="1" spans="1:2" ht="12.75">
      <c r="A1" s="7" t="s">
        <v>19</v>
      </c>
      <c r="B1" s="3" t="s">
        <v>20</v>
      </c>
    </row>
    <row r="2" ht="12.75">
      <c r="A2"/>
    </row>
    <row r="3" spans="2:15" ht="12.75">
      <c r="B3" s="1" t="s">
        <v>0</v>
      </c>
      <c r="C3" s="1" t="s">
        <v>1</v>
      </c>
      <c r="D3" s="1" t="s">
        <v>2</v>
      </c>
      <c r="E3" s="1" t="s">
        <v>3</v>
      </c>
      <c r="F3" s="1" t="s">
        <v>4</v>
      </c>
      <c r="G3" s="1" t="s">
        <v>5</v>
      </c>
      <c r="H3" s="1" t="s">
        <v>6</v>
      </c>
      <c r="I3" s="1" t="s">
        <v>7</v>
      </c>
      <c r="J3" s="1" t="s">
        <v>8</v>
      </c>
      <c r="K3" s="1" t="s">
        <v>9</v>
      </c>
      <c r="L3" s="1" t="s">
        <v>10</v>
      </c>
      <c r="M3" s="1" t="s">
        <v>11</v>
      </c>
      <c r="N3" s="1" t="s">
        <v>12</v>
      </c>
      <c r="O3" s="1" t="s">
        <v>13</v>
      </c>
    </row>
    <row r="4" spans="1:16" ht="12.75">
      <c r="A4" s="1" t="s">
        <v>14</v>
      </c>
      <c r="B4" s="2">
        <v>0.034641688635367464</v>
      </c>
      <c r="C4" s="2">
        <v>0.0352590364416529</v>
      </c>
      <c r="D4" s="2">
        <v>0.03358508444310244</v>
      </c>
      <c r="E4" s="2">
        <v>0.03407009297485223</v>
      </c>
      <c r="F4" s="2">
        <v>0.04251988439684898</v>
      </c>
      <c r="G4" s="2">
        <v>0.03369720114976506</v>
      </c>
      <c r="H4" s="2">
        <v>0.03031678469889374</v>
      </c>
      <c r="I4" s="2">
        <v>0.033702771963688184</v>
      </c>
      <c r="J4" s="2">
        <v>0.029427415246087153</v>
      </c>
      <c r="K4" s="2">
        <v>0.03598215824713818</v>
      </c>
      <c r="L4" s="2">
        <v>0.03336874262527442</v>
      </c>
      <c r="M4" s="2">
        <v>0.03918540829942071</v>
      </c>
      <c r="N4" s="2">
        <v>0.036419432702644625</v>
      </c>
      <c r="O4" s="2">
        <v>0.027315496197944895</v>
      </c>
      <c r="P4" t="s">
        <v>17</v>
      </c>
    </row>
    <row r="5" spans="1:15" ht="12.75">
      <c r="A5" s="1" t="s">
        <v>21</v>
      </c>
      <c r="B5" s="2">
        <v>0.2218476406979643</v>
      </c>
      <c r="C5" s="2">
        <v>0.21751516033709642</v>
      </c>
      <c r="D5" s="2">
        <v>0.17664082159769</v>
      </c>
      <c r="E5" s="2">
        <v>0.15957547572145409</v>
      </c>
      <c r="F5" s="2">
        <v>0.19977649962884855</v>
      </c>
      <c r="G5" s="2">
        <v>0.17952689772329355</v>
      </c>
      <c r="H5" s="2">
        <v>0.15528152749676358</v>
      </c>
      <c r="I5" s="2">
        <v>0.12905791338743905</v>
      </c>
      <c r="J5" s="2">
        <v>0.11683308597750136</v>
      </c>
      <c r="K5" s="2">
        <v>0.10627929364378864</v>
      </c>
      <c r="L5" s="2">
        <v>0.10759108861642212</v>
      </c>
      <c r="M5" s="2">
        <v>0.10331413102444269</v>
      </c>
      <c r="N5" s="2">
        <v>0.08611014784837778</v>
      </c>
      <c r="O5" s="2">
        <v>0.08900406418024398</v>
      </c>
    </row>
    <row r="6" spans="1:15" ht="12.75">
      <c r="A6" s="1" t="s">
        <v>22</v>
      </c>
      <c r="B6" s="2">
        <v>0.36914932001343265</v>
      </c>
      <c r="C6" s="2">
        <v>0.343781307731573</v>
      </c>
      <c r="D6" s="2">
        <v>0.2650314763066882</v>
      </c>
      <c r="E6" s="2">
        <v>0.23327827053664899</v>
      </c>
      <c r="F6" s="2">
        <v>0.23420709264291759</v>
      </c>
      <c r="G6" s="2">
        <v>0.20315293379231364</v>
      </c>
      <c r="H6" s="2">
        <v>0.16168585459751314</v>
      </c>
      <c r="I6" s="2">
        <v>0.1542450507897518</v>
      </c>
      <c r="J6" s="2">
        <v>0.13752181261281485</v>
      </c>
      <c r="K6" s="2">
        <v>0.1389995333128826</v>
      </c>
      <c r="L6" s="2">
        <v>0.14601436399309142</v>
      </c>
      <c r="M6" s="2">
        <v>0.1664898834099802</v>
      </c>
      <c r="N6" s="2">
        <v>0.1372999003102312</v>
      </c>
      <c r="O6" s="2">
        <v>0.1462086077198237</v>
      </c>
    </row>
    <row r="7" spans="1:15" ht="12.75">
      <c r="A7" t="s">
        <v>15</v>
      </c>
      <c r="B7" s="2"/>
      <c r="C7" s="2"/>
      <c r="D7" s="2"/>
      <c r="E7" s="2"/>
      <c r="F7" s="2"/>
      <c r="G7" s="2"/>
      <c r="H7" s="2"/>
      <c r="I7" s="2"/>
      <c r="J7" s="2">
        <v>0.15871363158893384</v>
      </c>
      <c r="K7" s="2">
        <v>0.1262221510775777</v>
      </c>
      <c r="L7" s="2">
        <v>0.1508545912895104</v>
      </c>
      <c r="M7" s="2">
        <v>0.11311813938353296</v>
      </c>
      <c r="N7" s="2">
        <v>0.15663934143264013</v>
      </c>
      <c r="O7" s="2">
        <v>0.13870895824013538</v>
      </c>
    </row>
    <row r="8" spans="1:15" ht="12.75">
      <c r="A8" t="s">
        <v>16</v>
      </c>
      <c r="B8" s="2"/>
      <c r="C8" s="2"/>
      <c r="D8" s="2"/>
      <c r="E8" s="2"/>
      <c r="F8" s="2"/>
      <c r="G8" s="2"/>
      <c r="H8" s="2"/>
      <c r="I8" s="2">
        <v>0.32712721049340726</v>
      </c>
      <c r="J8" s="2">
        <v>0.34712300420743447</v>
      </c>
      <c r="K8" s="2">
        <v>0.30518743425197736</v>
      </c>
      <c r="L8" s="2">
        <v>0.33741770446905206</v>
      </c>
      <c r="M8" s="2">
        <v>0.2865349956570705</v>
      </c>
      <c r="N8" s="2">
        <v>0.23000330630696603</v>
      </c>
      <c r="O8" s="2">
        <v>0.18602992062911497</v>
      </c>
    </row>
    <row r="9" spans="1:15" ht="12.75">
      <c r="A9"/>
      <c r="B9" s="2"/>
      <c r="C9" s="2"/>
      <c r="D9" s="2"/>
      <c r="E9" s="2"/>
      <c r="F9" s="2"/>
      <c r="G9" s="2"/>
      <c r="H9" s="2"/>
      <c r="I9" s="2"/>
      <c r="J9" s="2"/>
      <c r="K9" s="2"/>
      <c r="L9" s="2"/>
      <c r="M9" s="2"/>
      <c r="N9" s="2"/>
      <c r="O9" s="2"/>
    </row>
    <row r="10" ht="13.5" thickBot="1">
      <c r="A10" s="3" t="s">
        <v>23</v>
      </c>
    </row>
    <row r="11" spans="1:15" ht="13.5" thickTop="1">
      <c r="A11" s="8"/>
      <c r="B11" s="9" t="s">
        <v>0</v>
      </c>
      <c r="C11" s="9" t="s">
        <v>1</v>
      </c>
      <c r="D11" s="9" t="s">
        <v>2</v>
      </c>
      <c r="E11" s="9" t="s">
        <v>3</v>
      </c>
      <c r="F11" s="9" t="s">
        <v>4</v>
      </c>
      <c r="G11" s="9" t="s">
        <v>5</v>
      </c>
      <c r="H11" s="9" t="s">
        <v>6</v>
      </c>
      <c r="I11" s="9" t="s">
        <v>7</v>
      </c>
      <c r="J11" s="9" t="s">
        <v>8</v>
      </c>
      <c r="K11" s="9" t="s">
        <v>9</v>
      </c>
      <c r="L11" s="9" t="s">
        <v>10</v>
      </c>
      <c r="M11" s="9" t="s">
        <v>11</v>
      </c>
      <c r="N11" s="9" t="s">
        <v>12</v>
      </c>
      <c r="O11" s="10" t="s">
        <v>13</v>
      </c>
    </row>
    <row r="12" spans="1:16" ht="12.75">
      <c r="A12" s="11" t="s">
        <v>31</v>
      </c>
      <c r="B12" s="4">
        <f>B4*1000</f>
        <v>34.641688635367466</v>
      </c>
      <c r="C12" s="4">
        <f aca="true" t="shared" si="0" ref="C12:O12">C4*1000</f>
        <v>35.2590364416529</v>
      </c>
      <c r="D12" s="4">
        <f t="shared" si="0"/>
        <v>33.58508444310244</v>
      </c>
      <c r="E12" s="4">
        <f t="shared" si="0"/>
        <v>34.07009297485223</v>
      </c>
      <c r="F12" s="4">
        <f t="shared" si="0"/>
        <v>42.51988439684898</v>
      </c>
      <c r="G12" s="4">
        <f t="shared" si="0"/>
        <v>33.69720114976506</v>
      </c>
      <c r="H12" s="4">
        <f t="shared" si="0"/>
        <v>30.31678469889374</v>
      </c>
      <c r="I12" s="4">
        <f t="shared" si="0"/>
        <v>33.702771963688186</v>
      </c>
      <c r="J12" s="4">
        <f t="shared" si="0"/>
        <v>29.427415246087154</v>
      </c>
      <c r="K12" s="4">
        <f t="shared" si="0"/>
        <v>35.98215824713818</v>
      </c>
      <c r="L12" s="4">
        <f t="shared" si="0"/>
        <v>33.36874262527442</v>
      </c>
      <c r="M12" s="4">
        <f t="shared" si="0"/>
        <v>39.18540829942071</v>
      </c>
      <c r="N12" s="4">
        <f t="shared" si="0"/>
        <v>36.41943270264463</v>
      </c>
      <c r="O12" s="12">
        <f t="shared" si="0"/>
        <v>27.315496197944896</v>
      </c>
      <c r="P12" t="s">
        <v>18</v>
      </c>
    </row>
    <row r="13" spans="1:15" ht="12.75">
      <c r="A13" s="11" t="s">
        <v>32</v>
      </c>
      <c r="B13" s="4">
        <f aca="true" t="shared" si="1" ref="B13:O13">B5*1000</f>
        <v>221.84764069796432</v>
      </c>
      <c r="C13" s="4">
        <f t="shared" si="1"/>
        <v>217.51516033709643</v>
      </c>
      <c r="D13" s="4">
        <f t="shared" si="1"/>
        <v>176.64082159769</v>
      </c>
      <c r="E13" s="4">
        <f t="shared" si="1"/>
        <v>159.5754757214541</v>
      </c>
      <c r="F13" s="4">
        <f t="shared" si="1"/>
        <v>199.77649962884854</v>
      </c>
      <c r="G13" s="4">
        <f t="shared" si="1"/>
        <v>179.52689772329356</v>
      </c>
      <c r="H13" s="4">
        <f t="shared" si="1"/>
        <v>155.28152749676357</v>
      </c>
      <c r="I13" s="4">
        <f t="shared" si="1"/>
        <v>129.05791338743904</v>
      </c>
      <c r="J13" s="4">
        <f t="shared" si="1"/>
        <v>116.83308597750136</v>
      </c>
      <c r="K13" s="4">
        <f t="shared" si="1"/>
        <v>106.27929364378865</v>
      </c>
      <c r="L13" s="4">
        <f t="shared" si="1"/>
        <v>107.59108861642213</v>
      </c>
      <c r="M13" s="4">
        <f t="shared" si="1"/>
        <v>103.31413102444269</v>
      </c>
      <c r="N13" s="4">
        <f t="shared" si="1"/>
        <v>86.11014784837778</v>
      </c>
      <c r="O13" s="12">
        <f t="shared" si="1"/>
        <v>89.00406418024399</v>
      </c>
    </row>
    <row r="14" spans="1:15" ht="12.75">
      <c r="A14" s="11" t="s">
        <v>33</v>
      </c>
      <c r="B14" s="4">
        <f aca="true" t="shared" si="2" ref="B14:O14">B6*1000</f>
        <v>369.14932001343266</v>
      </c>
      <c r="C14" s="4">
        <f t="shared" si="2"/>
        <v>343.781307731573</v>
      </c>
      <c r="D14" s="4">
        <f t="shared" si="2"/>
        <v>265.0314763066882</v>
      </c>
      <c r="E14" s="4">
        <f t="shared" si="2"/>
        <v>233.278270536649</v>
      </c>
      <c r="F14" s="4">
        <f t="shared" si="2"/>
        <v>234.2070926429176</v>
      </c>
      <c r="G14" s="4">
        <f t="shared" si="2"/>
        <v>203.15293379231363</v>
      </c>
      <c r="H14" s="4">
        <f t="shared" si="2"/>
        <v>161.68585459751313</v>
      </c>
      <c r="I14" s="4">
        <f t="shared" si="2"/>
        <v>154.2450507897518</v>
      </c>
      <c r="J14" s="4">
        <f t="shared" si="2"/>
        <v>137.52181261281484</v>
      </c>
      <c r="K14" s="4">
        <f t="shared" si="2"/>
        <v>138.9995333128826</v>
      </c>
      <c r="L14" s="4">
        <f t="shared" si="2"/>
        <v>146.01436399309142</v>
      </c>
      <c r="M14" s="4">
        <f t="shared" si="2"/>
        <v>166.4898834099802</v>
      </c>
      <c r="N14" s="4">
        <f t="shared" si="2"/>
        <v>137.2999003102312</v>
      </c>
      <c r="O14" s="12">
        <f t="shared" si="2"/>
        <v>146.2086077198237</v>
      </c>
    </row>
    <row r="15" spans="1:15" ht="12.75">
      <c r="A15" s="13" t="s">
        <v>34</v>
      </c>
      <c r="B15" s="4"/>
      <c r="C15" s="4"/>
      <c r="D15" s="4"/>
      <c r="E15" s="4"/>
      <c r="F15" s="4"/>
      <c r="G15" s="4"/>
      <c r="H15" s="4"/>
      <c r="I15" s="4"/>
      <c r="J15" s="4">
        <f aca="true" t="shared" si="3" ref="J15:O15">J7*1000</f>
        <v>158.71363158893385</v>
      </c>
      <c r="K15" s="4">
        <f t="shared" si="3"/>
        <v>126.22215107757769</v>
      </c>
      <c r="L15" s="4">
        <f t="shared" si="3"/>
        <v>150.8545912895104</v>
      </c>
      <c r="M15" s="4">
        <f t="shared" si="3"/>
        <v>113.11813938353296</v>
      </c>
      <c r="N15" s="4">
        <f t="shared" si="3"/>
        <v>156.63934143264012</v>
      </c>
      <c r="O15" s="12">
        <f t="shared" si="3"/>
        <v>138.7089582401354</v>
      </c>
    </row>
    <row r="16" spans="1:15" ht="13.5" thickBot="1">
      <c r="A16" s="14" t="s">
        <v>35</v>
      </c>
      <c r="B16" s="15"/>
      <c r="C16" s="15"/>
      <c r="D16" s="15"/>
      <c r="E16" s="15"/>
      <c r="F16" s="15"/>
      <c r="G16" s="15"/>
      <c r="H16" s="15"/>
      <c r="I16" s="15">
        <f>I8*1000</f>
        <v>327.12721049340723</v>
      </c>
      <c r="J16" s="15">
        <f aca="true" t="shared" si="4" ref="J16:O16">J8*1000</f>
        <v>347.12300420743446</v>
      </c>
      <c r="K16" s="15">
        <f t="shared" si="4"/>
        <v>305.1874342519774</v>
      </c>
      <c r="L16" s="15">
        <f t="shared" si="4"/>
        <v>337.41770446905207</v>
      </c>
      <c r="M16" s="15">
        <f t="shared" si="4"/>
        <v>286.5349956570705</v>
      </c>
      <c r="N16" s="15">
        <f t="shared" si="4"/>
        <v>230.00330630696604</v>
      </c>
      <c r="O16" s="16">
        <f t="shared" si="4"/>
        <v>186.02992062911497</v>
      </c>
    </row>
    <row r="17" ht="13.5" thickTop="1"/>
    <row r="20" s="5" customFormat="1" ht="3" customHeight="1"/>
    <row r="23" spans="1:16" ht="12.75">
      <c r="A23" s="6" t="s">
        <v>24</v>
      </c>
      <c r="P23"/>
    </row>
    <row r="24" spans="1:16" ht="12.75">
      <c r="A24" t="s">
        <v>25</v>
      </c>
      <c r="B24" s="17" t="s">
        <v>28</v>
      </c>
      <c r="P24"/>
    </row>
    <row r="25" spans="1:16" ht="12.75">
      <c r="A25" t="s">
        <v>26</v>
      </c>
      <c r="B25" s="1" t="s">
        <v>29</v>
      </c>
      <c r="P25"/>
    </row>
    <row r="26" spans="1:16" ht="12.75">
      <c r="A26" t="s">
        <v>27</v>
      </c>
      <c r="B26" s="17" t="s">
        <v>30</v>
      </c>
      <c r="P26"/>
    </row>
    <row r="27" ht="12.75">
      <c r="P27"/>
    </row>
    <row r="28" ht="12.75">
      <c r="P28"/>
    </row>
    <row r="29" ht="12.75">
      <c r="P29"/>
    </row>
    <row r="30" ht="12.75">
      <c r="P30"/>
    </row>
    <row r="31" ht="12.75">
      <c r="P31"/>
    </row>
  </sheetData>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tinak</dc:creator>
  <cp:keywords/>
  <dc:description/>
  <cp:lastModifiedBy>Helpdesk</cp:lastModifiedBy>
  <dcterms:created xsi:type="dcterms:W3CDTF">2007-10-31T18:58:12Z</dcterms:created>
  <dcterms:modified xsi:type="dcterms:W3CDTF">2008-01-31T13:13:02Z</dcterms:modified>
  <cp:category/>
  <cp:version/>
  <cp:contentType/>
  <cp:contentStatus/>
</cp:coreProperties>
</file>