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00" activeTab="1"/>
  </bookViews>
  <sheets>
    <sheet name="Fig 4 EEA32 sector share" sheetId="1" r:id="rId1"/>
    <sheet name="Fig4 data" sheetId="2" r:id="rId2"/>
  </sheets>
  <externalReferences>
    <externalReference r:id="rId5"/>
    <externalReference r:id="rId6"/>
    <externalReference r:id="rId7"/>
  </externalReferences>
  <definedNames>
    <definedName name="GDP_95_constant_prices">'[1]New Cronos'!$46:$93</definedName>
    <definedName name="GIEC">'[2]New Cronos'!$A$15:$M$40</definedName>
    <definedName name="GIEC2002">'[1]New Cronos'!$1:$43</definedName>
    <definedName name="NO2_EM_FACT">'[3]OUT_FILE_NO2'!$A$17:$P$256</definedName>
    <definedName name="SO2_EM_FACT">'[3]OUT_FILE_SO2'!$A$12:$L$203</definedName>
  </definedNames>
  <calcPr fullCalcOnLoad="1"/>
</workbook>
</file>

<file path=xl/sharedStrings.xml><?xml version="1.0" encoding="utf-8"?>
<sst xmlns="http://schemas.openxmlformats.org/spreadsheetml/2006/main" count="18" uniqueCount="18">
  <si>
    <t>Figure 4. Sector share of nitrogen oxides emissions (EEA member countries)</t>
  </si>
  <si>
    <t>Agriculture</t>
  </si>
  <si>
    <t>Commercial, institutional and households</t>
  </si>
  <si>
    <t>Energy production and distribution</t>
  </si>
  <si>
    <t>Energy use in industry</t>
  </si>
  <si>
    <t>Industrial processes</t>
  </si>
  <si>
    <t>Non-road transport</t>
  </si>
  <si>
    <t>Other</t>
  </si>
  <si>
    <t>Road transport</t>
  </si>
  <si>
    <t>Solvent and product use</t>
  </si>
  <si>
    <t>Waste</t>
  </si>
  <si>
    <t>Meta data</t>
  </si>
  <si>
    <t xml:space="preserve">Geographical coverage: </t>
  </si>
  <si>
    <t>EEA-32</t>
  </si>
  <si>
    <t xml:space="preserve">Data source: </t>
  </si>
  <si>
    <t>EEA aggregated and gap-filled air emission dataset, based on 2011 officially reported national total and sectoral emissions to UNECE LRTAP Convention, the EU NEC Directive and EU-MM/UNFCCC.</t>
  </si>
  <si>
    <t>Notes:</t>
  </si>
  <si>
    <t>Due to numerical rounding, values may not add exactly to 100%.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</si>
</sst>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0" fillId="0" borderId="0" xfId="42" applyNumberFormat="1" applyFont="1" applyAlignment="1">
      <alignment/>
    </xf>
    <xf numFmtId="166" fontId="0" fillId="0" borderId="0" xfId="58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5"/>
          <c:y val="0.1365"/>
          <c:w val="0.4405"/>
          <c:h val="0.72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'Fig4 data'!$A$4:$A$13</c:f>
              <c:strCache>
                <c:ptCount val="10"/>
                <c:pt idx="0">
                  <c:v>Agriculture</c:v>
                </c:pt>
                <c:pt idx="1">
                  <c:v>Commercial, institutional and households</c:v>
                </c:pt>
                <c:pt idx="2">
                  <c:v>Energy production and distribution</c:v>
                </c:pt>
                <c:pt idx="3">
                  <c:v>Energy use in industry</c:v>
                </c:pt>
                <c:pt idx="4">
                  <c:v>Industrial processes</c:v>
                </c:pt>
                <c:pt idx="5">
                  <c:v>Non-road transport</c:v>
                </c:pt>
                <c:pt idx="6">
                  <c:v>Other</c:v>
                </c:pt>
                <c:pt idx="7">
                  <c:v>Road transport</c:v>
                </c:pt>
                <c:pt idx="8">
                  <c:v>Solvent and product use</c:v>
                </c:pt>
                <c:pt idx="9">
                  <c:v>Waste</c:v>
                </c:pt>
              </c:strCache>
            </c:strRef>
          </c:cat>
          <c:val>
            <c:numRef>
              <c:f>'Fig4 data'!$B$4:$B$13</c:f>
              <c:numCache>
                <c:ptCount val="10"/>
                <c:pt idx="0">
                  <c:v>187599.75856529997</c:v>
                </c:pt>
                <c:pt idx="1">
                  <c:v>1561055.0856140002</c:v>
                </c:pt>
                <c:pt idx="2">
                  <c:v>2321714.2147550005</c:v>
                </c:pt>
                <c:pt idx="3">
                  <c:v>1410778.3861443005</c:v>
                </c:pt>
                <c:pt idx="4">
                  <c:v>219403.72976899994</c:v>
                </c:pt>
                <c:pt idx="5">
                  <c:v>745223.6995800001</c:v>
                </c:pt>
                <c:pt idx="6">
                  <c:v>784.788792</c:v>
                </c:pt>
                <c:pt idx="7">
                  <c:v>4039911.187747</c:v>
                </c:pt>
                <c:pt idx="8">
                  <c:v>138.98980500000002</c:v>
                </c:pt>
                <c:pt idx="9">
                  <c:v>30301.3180732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14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6939475.6</v>
          </cell>
          <cell r="J57">
            <v>7117360.6</v>
          </cell>
          <cell r="K57">
            <v>7327327.5</v>
          </cell>
          <cell r="L57">
            <v>7538141.3</v>
          </cell>
          <cell r="M57">
            <v>7806436.3</v>
          </cell>
          <cell r="N57">
            <v>7937047.7</v>
          </cell>
          <cell r="O57">
            <v>8021323.2</v>
          </cell>
          <cell r="P57">
            <v>8089261.6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</v>
          </cell>
          <cell r="G58">
            <v>6441829.1</v>
          </cell>
          <cell r="H58">
            <v>6594580.6</v>
          </cell>
          <cell r="I58">
            <v>6700626.6</v>
          </cell>
          <cell r="J58">
            <v>6867062.1</v>
          </cell>
          <cell r="K58">
            <v>7067612.6</v>
          </cell>
          <cell r="L58">
            <v>7269938.6</v>
          </cell>
          <cell r="M58">
            <v>7527394.9</v>
          </cell>
          <cell r="N58">
            <v>7651321.6</v>
          </cell>
          <cell r="O58">
            <v>7728691.4</v>
          </cell>
          <cell r="P58">
            <v>7786280.3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209755.718</v>
          </cell>
          <cell r="H59">
            <v>221177.593</v>
          </cell>
          <cell r="I59">
            <v>231373.738</v>
          </cell>
          <cell r="J59">
            <v>242299.137</v>
          </cell>
          <cell r="K59">
            <v>251405.367</v>
          </cell>
          <cell r="L59">
            <v>268916.1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5037898.6</v>
          </cell>
          <cell r="E60">
            <v>5114933.8</v>
          </cell>
          <cell r="F60">
            <v>5072901.7</v>
          </cell>
          <cell r="G60">
            <v>5193602.9</v>
          </cell>
          <cell r="H60">
            <v>5309458.6</v>
          </cell>
          <cell r="I60">
            <v>5384127.7</v>
          </cell>
          <cell r="J60">
            <v>5509010.8</v>
          </cell>
          <cell r="K60">
            <v>5666877.1</v>
          </cell>
          <cell r="L60">
            <v>5826002.4</v>
          </cell>
          <cell r="M60">
            <v>6028503.1</v>
          </cell>
          <cell r="N60">
            <v>6232784.1</v>
          </cell>
          <cell r="O60">
            <v>6286887.3</v>
          </cell>
          <cell r="P60">
            <v>6316764.9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</v>
          </cell>
          <cell r="I61">
            <v>5476136</v>
          </cell>
          <cell r="J61">
            <v>5604365.9</v>
          </cell>
          <cell r="K61">
            <v>5765439.7</v>
          </cell>
          <cell r="L61">
            <v>5927935.5</v>
          </cell>
          <cell r="M61">
            <v>6134971.8</v>
          </cell>
          <cell r="N61">
            <v>6232784.1</v>
          </cell>
          <cell r="O61">
            <v>6286887.3</v>
          </cell>
          <cell r="P61">
            <v>6316764.9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</v>
          </cell>
          <cell r="L62">
            <v>233141.1</v>
          </cell>
          <cell r="M62">
            <v>242100.5</v>
          </cell>
          <cell r="N62">
            <v>243638.4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134101.8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149048.8</v>
          </cell>
          <cell r="L63">
            <v>152976.5</v>
          </cell>
          <cell r="M63">
            <v>157309</v>
          </cell>
          <cell r="N63">
            <v>159758.8</v>
          </cell>
          <cell r="O63">
            <v>161383.9</v>
          </cell>
          <cell r="P63">
            <v>162082.2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555041.2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1126971.9</v>
          </cell>
          <cell r="D67">
            <v>1138197.9</v>
          </cell>
          <cell r="E67">
            <v>1155178.3</v>
          </cell>
          <cell r="F67">
            <v>1144929.4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1265714.9</v>
          </cell>
          <cell r="L67">
            <v>1306383.9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0.2283812932691578</v>
          </cell>
        </row>
        <row r="68">
          <cell r="A68" t="str">
            <v>IE Ireland</v>
          </cell>
          <cell r="C68">
            <v>40447.2</v>
          </cell>
          <cell r="D68">
            <v>41227.7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73789.9</v>
          </cell>
          <cell r="M68">
            <v>81228.7</v>
          </cell>
          <cell r="N68">
            <v>86257.6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</v>
          </cell>
          <cell r="M70">
            <v>19451</v>
          </cell>
          <cell r="N70">
            <v>19713.3</v>
          </cell>
          <cell r="O70">
            <v>20050.9</v>
          </cell>
          <cell r="P70">
            <v>20477.6</v>
          </cell>
          <cell r="Q70" t="str">
            <v>20961.6 f</v>
          </cell>
          <cell r="R70" t="str">
            <v>21621.3 f</v>
          </cell>
          <cell r="S70">
            <v>0.7306031077166184</v>
          </cell>
        </row>
        <row r="71">
          <cell r="A71" t="str">
            <v>NL Netherlands</v>
          </cell>
          <cell r="C71">
            <v>286217.9</v>
          </cell>
          <cell r="D71">
            <v>293102.3</v>
          </cell>
          <cell r="E71">
            <v>297467.9</v>
          </cell>
          <cell r="F71">
            <v>299405</v>
          </cell>
          <cell r="G71">
            <v>307981.8</v>
          </cell>
          <cell r="H71">
            <v>317323.1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0.3480907378609095</v>
          </cell>
        </row>
        <row r="72">
          <cell r="A72" t="str">
            <v>AT Austria</v>
          </cell>
          <cell r="C72">
            <v>162491.7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</v>
          </cell>
        </row>
        <row r="73">
          <cell r="A73" t="str">
            <v>PT Portugal</v>
          </cell>
          <cell r="C73">
            <v>75936.8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0.3377268992109226</v>
          </cell>
        </row>
        <row r="74">
          <cell r="A74" t="str">
            <v>FI Finland</v>
          </cell>
          <cell r="C74">
            <v>103774.4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0.3969940448057472</v>
          </cell>
        </row>
        <row r="78">
          <cell r="A78" t="str">
            <v>NO Norway</v>
          </cell>
          <cell r="C78">
            <v>93678</v>
          </cell>
          <cell r="D78">
            <v>97065.6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</v>
          </cell>
          <cell r="M78">
            <v>135024.3</v>
          </cell>
          <cell r="N78">
            <v>138705.6</v>
          </cell>
          <cell r="O78">
            <v>140615.2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0.4806635496060976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</v>
          </cell>
          <cell r="G79">
            <v>6441829.1</v>
          </cell>
          <cell r="H79">
            <v>6594580.6</v>
          </cell>
          <cell r="I79">
            <v>6700626.6</v>
          </cell>
          <cell r="J79">
            <v>6867062.1</v>
          </cell>
          <cell r="K79">
            <v>7067612.6</v>
          </cell>
          <cell r="L79">
            <v>7269938.6</v>
          </cell>
          <cell r="M79">
            <v>7527394.9</v>
          </cell>
          <cell r="N79">
            <v>7651321.6</v>
          </cell>
          <cell r="O79">
            <v>7728691.4</v>
          </cell>
          <cell r="P79">
            <v>7786280.3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</v>
          </cell>
        </row>
        <row r="82">
          <cell r="A82" t="str">
            <v>CZ Czech Republic</v>
          </cell>
          <cell r="C82">
            <v>41773.778</v>
          </cell>
          <cell r="D82">
            <v>36921.778</v>
          </cell>
          <cell r="E82">
            <v>36734.753</v>
          </cell>
          <cell r="F82">
            <v>36757.494</v>
          </cell>
          <cell r="G82">
            <v>37573.323</v>
          </cell>
          <cell r="H82">
            <v>39804.271</v>
          </cell>
          <cell r="I82">
            <v>41513.431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44449.6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0.043635555299786466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</v>
          </cell>
          <cell r="P83">
            <v>4513.4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32864.2</v>
          </cell>
          <cell r="F84">
            <v>32667</v>
          </cell>
          <cell r="G84">
            <v>33614.4</v>
          </cell>
          <cell r="H84">
            <v>34118.6</v>
          </cell>
          <cell r="I84">
            <v>34568.9</v>
          </cell>
          <cell r="J84">
            <v>36147.4</v>
          </cell>
          <cell r="K84">
            <v>37904.2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</v>
          </cell>
          <cell r="H85">
            <v>4886.8</v>
          </cell>
          <cell r="I85">
            <v>5115.4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4403.9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133455.3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30215.869</v>
          </cell>
          <cell r="D89">
            <v>26263.393</v>
          </cell>
          <cell r="E89">
            <v>23972.171</v>
          </cell>
          <cell r="F89">
            <v>24336.79</v>
          </cell>
          <cell r="G89">
            <v>25294.352</v>
          </cell>
          <cell r="H89">
            <v>27100.186</v>
          </cell>
          <cell r="I89">
            <v>28170.119</v>
          </cell>
          <cell r="J89">
            <v>26464.961</v>
          </cell>
          <cell r="K89">
            <v>25190.004</v>
          </cell>
          <cell r="L89">
            <v>24900.4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</v>
          </cell>
          <cell r="K90">
            <v>17226.2</v>
          </cell>
          <cell r="L90">
            <v>18183</v>
          </cell>
          <cell r="M90">
            <v>18890.6</v>
          </cell>
          <cell r="N90">
            <v>19396.6</v>
          </cell>
          <cell r="O90">
            <v>20061.9</v>
          </cell>
          <cell r="P90">
            <v>20516.4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19256.1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149078.4</v>
          </cell>
          <cell r="K92">
            <v>153687.7</v>
          </cell>
          <cell r="L92">
            <v>146450.7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4" sqref="B4:B13"/>
    </sheetView>
  </sheetViews>
  <sheetFormatPr defaultColWidth="9.140625" defaultRowHeight="12.75"/>
  <cols>
    <col min="1" max="1" width="22.00390625" style="0" customWidth="1"/>
    <col min="2" max="2" width="12.57421875" style="0" customWidth="1"/>
  </cols>
  <sheetData>
    <row r="1" ht="12.75">
      <c r="A1" s="1" t="s">
        <v>0</v>
      </c>
    </row>
    <row r="3" spans="2:3" ht="12.75">
      <c r="B3" s="2">
        <v>2009</v>
      </c>
      <c r="C3" s="3"/>
    </row>
    <row r="4" spans="1:3" ht="12.75">
      <c r="A4" t="s">
        <v>1</v>
      </c>
      <c r="B4" s="4">
        <v>187599.75856529997</v>
      </c>
      <c r="C4" s="5">
        <f>ROUND(B4/SUM(B$4:B$13),3)</f>
        <v>0.018</v>
      </c>
    </row>
    <row r="5" spans="1:3" ht="12.75">
      <c r="A5" t="s">
        <v>2</v>
      </c>
      <c r="B5" s="4">
        <v>1561055.0856140002</v>
      </c>
      <c r="C5" s="5">
        <f aca="true" t="shared" si="0" ref="C5:C13">ROUND(B5/SUM(B$4:B$13),3)</f>
        <v>0.148</v>
      </c>
    </row>
    <row r="6" spans="1:3" ht="12.75">
      <c r="A6" t="s">
        <v>3</v>
      </c>
      <c r="B6" s="4">
        <v>2321714.2147550005</v>
      </c>
      <c r="C6" s="5">
        <f t="shared" si="0"/>
        <v>0.221</v>
      </c>
    </row>
    <row r="7" spans="1:3" ht="12.75">
      <c r="A7" t="s">
        <v>4</v>
      </c>
      <c r="B7" s="4">
        <v>1410778.3861443005</v>
      </c>
      <c r="C7" s="5">
        <f t="shared" si="0"/>
        <v>0.134</v>
      </c>
    </row>
    <row r="8" spans="1:3" ht="12.75">
      <c r="A8" t="s">
        <v>5</v>
      </c>
      <c r="B8" s="4">
        <v>219403.72976899994</v>
      </c>
      <c r="C8" s="5">
        <f t="shared" si="0"/>
        <v>0.021</v>
      </c>
    </row>
    <row r="9" spans="1:3" ht="12.75">
      <c r="A9" t="s">
        <v>6</v>
      </c>
      <c r="B9" s="4">
        <v>745223.6995800001</v>
      </c>
      <c r="C9" s="5">
        <f t="shared" si="0"/>
        <v>0.071</v>
      </c>
    </row>
    <row r="10" spans="1:3" ht="12.75">
      <c r="A10" t="s">
        <v>7</v>
      </c>
      <c r="B10" s="4">
        <v>784.788792</v>
      </c>
      <c r="C10" s="5">
        <f t="shared" si="0"/>
        <v>0</v>
      </c>
    </row>
    <row r="11" spans="1:3" ht="12.75">
      <c r="A11" t="s">
        <v>8</v>
      </c>
      <c r="B11" s="4">
        <v>4039911.187747</v>
      </c>
      <c r="C11" s="5">
        <f t="shared" si="0"/>
        <v>0.384</v>
      </c>
    </row>
    <row r="12" spans="1:3" ht="12.75">
      <c r="A12" t="s">
        <v>9</v>
      </c>
      <c r="B12" s="4">
        <v>138.98980500000002</v>
      </c>
      <c r="C12" s="5">
        <f t="shared" si="0"/>
        <v>0</v>
      </c>
    </row>
    <row r="13" spans="1:3" ht="12.75">
      <c r="A13" t="s">
        <v>10</v>
      </c>
      <c r="B13" s="4">
        <v>30301.3180732</v>
      </c>
      <c r="C13" s="5">
        <f t="shared" si="0"/>
        <v>0.003</v>
      </c>
    </row>
    <row r="14" ht="12.75">
      <c r="C14" s="6"/>
    </row>
    <row r="16" spans="1:2" ht="12.75">
      <c r="A16" s="7" t="s">
        <v>11</v>
      </c>
      <c r="B16" s="8"/>
    </row>
    <row r="17" spans="1:2" ht="12.75">
      <c r="A17" s="8" t="s">
        <v>12</v>
      </c>
      <c r="B17" s="8" t="s">
        <v>13</v>
      </c>
    </row>
    <row r="18" spans="1:2" ht="12.75">
      <c r="A18" s="8" t="s">
        <v>14</v>
      </c>
      <c r="B18" s="9" t="s">
        <v>15</v>
      </c>
    </row>
    <row r="19" spans="1:2" ht="12.75">
      <c r="A19" s="10" t="s">
        <v>16</v>
      </c>
      <c r="B19" s="9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2011-10-03T07:40:13Z</dcterms:created>
  <dcterms:modified xsi:type="dcterms:W3CDTF">2011-10-03T07:59:22Z</dcterms:modified>
  <cp:category/>
  <cp:version/>
  <cp:contentType/>
  <cp:contentStatus/>
</cp:coreProperties>
</file>