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llCos">'[4]Income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'[5]CTPrices'!#REF!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'[5]Main'!#REF!</definedName>
    <definedName name="HiInCos">'[4]Income Group Histogram'!$X$8:$Y$33</definedName>
    <definedName name="itemArr">'[4]Data'!$B$2:$B$24977</definedName>
    <definedName name="LowInCos">'[4]Income Group Histogram'!$Y$8:$Z$64</definedName>
    <definedName name="MidInCos">'[4]Income Group Histogram'!$Z$8:$AA$68</definedName>
    <definedName name="nameArr">'[4]Data'!$A$2:$A$24977</definedName>
    <definedName name="pop">'[3]000 - world - 1961'!$B$17</definedName>
    <definedName name="pop_world">'[3]000 - world - 1961'!$B$20</definedName>
    <definedName name="popArr">'[4]Data'!$E$2:$E$24977</definedName>
    <definedName name="Query1">'[1]biocap'!$A$1:$C$25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'[5]Main'!#REF!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'[4]Data'!$R$2:$R$24977</definedName>
    <definedName name="year">'[3]000 - world - 1961'!$B$9</definedName>
    <definedName name="YEAR_OFST">'[3]000 - world - 1961'!#REF!</definedName>
    <definedName name="yearArr">'[4]Data'!$C$2:$C$24977</definedName>
  </definedNames>
  <calcPr fullCalcOnLoad="1"/>
</workbook>
</file>

<file path=xl/sharedStrings.xml><?xml version="1.0" encoding="utf-8"?>
<sst xmlns="http://schemas.openxmlformats.org/spreadsheetml/2006/main" count="11" uniqueCount="9">
  <si>
    <t>Year</t>
  </si>
  <si>
    <t>Total Footprint</t>
  </si>
  <si>
    <t>CO2 Portion</t>
  </si>
  <si>
    <t>Non-CO2 Portion</t>
  </si>
  <si>
    <t>[# of planets]</t>
  </si>
  <si>
    <t>[# of Planets]</t>
  </si>
  <si>
    <t>2002 Footprint over 1961 Footprint</t>
  </si>
  <si>
    <t>2002 Overshoot</t>
  </si>
  <si>
    <t>Ecological Overshoot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</si>
</sst>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;#;0"/>
    <numFmt numFmtId="175" formatCode="0.000"/>
    <numFmt numFmtId="176" formatCode="0.0000"/>
    <numFmt numFmtId="177" formatCode="_(* #,##0_);_(* \(#,##0\);_(* &quot;-&quot;??_);_(@_)"/>
    <numFmt numFmtId="178" formatCode="0.0000000"/>
    <numFmt numFmtId="179" formatCode="0.000000"/>
    <numFmt numFmtId="180" formatCode="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0000"/>
    <numFmt numFmtId="186" formatCode="0.000000000000000"/>
    <numFmt numFmtId="187" formatCode="0.00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.25"/>
      <name val="Arial"/>
      <family val="2"/>
    </font>
    <font>
      <b/>
      <sz val="8.25"/>
      <name val="Arial"/>
      <family val="2"/>
    </font>
    <font>
      <sz val="9"/>
      <name val="Arial"/>
      <family val="2"/>
    </font>
    <font>
      <b/>
      <sz val="8.25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21" applyAlignment="1">
      <alignment horizontal="left"/>
    </xf>
    <xf numFmtId="0" fontId="9" fillId="0" borderId="0" xfId="0" applyFont="1" applyAlignment="1">
      <alignment horizontal="left"/>
    </xf>
    <xf numFmtId="9" fontId="9" fillId="0" borderId="0" xfId="21" applyFont="1" applyAlignment="1">
      <alignment horizontal="left"/>
    </xf>
    <xf numFmtId="2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ECOLOGICAL OVERSHOOT,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1961-2002</a:t>
            </a:r>
          </a:p>
        </c:rich>
      </c:tx>
      <c:layout>
        <c:manualLayout>
          <c:xMode val="factor"/>
          <c:yMode val="factor"/>
          <c:x val="-0.1287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25"/>
          <c:w val="0.94625"/>
          <c:h val="0.79125"/>
        </c:manualLayout>
      </c:layout>
      <c:areaChart>
        <c:grouping val="standard"/>
        <c:varyColors val="0"/>
        <c:ser>
          <c:idx val="1"/>
          <c:order val="0"/>
          <c:tx>
            <c:strRef>
              <c:f>'[2]Fig 2.3'!$E$27:$E$27</c:f>
              <c:strCache>
                <c:ptCount val="1"/>
                <c:pt idx="0">
                  <c:v>Non-CO2 Portion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'[2]Fig 2.3'!$B$29:$B$70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cat>
          <c:val>
            <c:numRef>
              <c:f>'[2]Fig 2.3'!$C$29:$C$70</c:f>
              <c:numCache>
                <c:ptCount val="42"/>
                <c:pt idx="0">
                  <c:v>0.4903116139407947</c:v>
                </c:pt>
                <c:pt idx="1">
                  <c:v>0.5048087547295695</c:v>
                </c:pt>
                <c:pt idx="2">
                  <c:v>0.5326302489099736</c:v>
                </c:pt>
                <c:pt idx="3">
                  <c:v>0.554367810055135</c:v>
                </c:pt>
                <c:pt idx="4">
                  <c:v>0.5834553014520885</c:v>
                </c:pt>
                <c:pt idx="5">
                  <c:v>0.5980181046147816</c:v>
                </c:pt>
                <c:pt idx="6">
                  <c:v>0.6147886577978648</c:v>
                </c:pt>
                <c:pt idx="7">
                  <c:v>0.6440958967883967</c:v>
                </c:pt>
                <c:pt idx="8">
                  <c:v>0.6805769062641904</c:v>
                </c:pt>
                <c:pt idx="9">
                  <c:v>0.7221241607095409</c:v>
                </c:pt>
                <c:pt idx="10">
                  <c:v>0.748037410989639</c:v>
                </c:pt>
                <c:pt idx="11">
                  <c:v>0.7883672160722542</c:v>
                </c:pt>
                <c:pt idx="12">
                  <c:v>0.8145279588544144</c:v>
                </c:pt>
                <c:pt idx="13">
                  <c:v>0.8248315545405448</c:v>
                </c:pt>
                <c:pt idx="14">
                  <c:v>0.8236662579981164</c:v>
                </c:pt>
                <c:pt idx="15">
                  <c:v>0.8559953319990753</c:v>
                </c:pt>
                <c:pt idx="16">
                  <c:v>0.885233143830601</c:v>
                </c:pt>
                <c:pt idx="17">
                  <c:v>0.9002203846909533</c:v>
                </c:pt>
                <c:pt idx="18">
                  <c:v>0.9329861745305328</c:v>
                </c:pt>
                <c:pt idx="19">
                  <c:v>0.9310434016610755</c:v>
                </c:pt>
                <c:pt idx="20">
                  <c:v>0.9209385716764941</c:v>
                </c:pt>
                <c:pt idx="21">
                  <c:v>0.9116426547140419</c:v>
                </c:pt>
                <c:pt idx="22">
                  <c:v>0.9363231530380011</c:v>
                </c:pt>
                <c:pt idx="23">
                  <c:v>0.9586615989213693</c:v>
                </c:pt>
                <c:pt idx="24">
                  <c:v>0.9725192431409889</c:v>
                </c:pt>
                <c:pt idx="25">
                  <c:v>1.0003387595065076</c:v>
                </c:pt>
                <c:pt idx="26">
                  <c:v>1.037566348269508</c:v>
                </c:pt>
                <c:pt idx="27">
                  <c:v>1.070270049963419</c:v>
                </c:pt>
                <c:pt idx="28">
                  <c:v>1.0800328836029727</c:v>
                </c:pt>
                <c:pt idx="29">
                  <c:v>1.0742233189090806</c:v>
                </c:pt>
                <c:pt idx="30">
                  <c:v>1.0791209724408577</c:v>
                </c:pt>
                <c:pt idx="31">
                  <c:v>1.0743658838103658</c:v>
                </c:pt>
                <c:pt idx="32">
                  <c:v>1.0829853359750976</c:v>
                </c:pt>
                <c:pt idx="33">
                  <c:v>1.0946161207886402</c:v>
                </c:pt>
                <c:pt idx="34">
                  <c:v>1.127218921974059</c:v>
                </c:pt>
                <c:pt idx="35">
                  <c:v>1.1456585981752343</c:v>
                </c:pt>
                <c:pt idx="36">
                  <c:v>1.156825387195345</c:v>
                </c:pt>
                <c:pt idx="37">
                  <c:v>1.1589508070174732</c:v>
                </c:pt>
                <c:pt idx="38">
                  <c:v>1.1701468618346025</c:v>
                </c:pt>
                <c:pt idx="39">
                  <c:v>1.19918584726458</c:v>
                </c:pt>
                <c:pt idx="40">
                  <c:v>1.206151303960053</c:v>
                </c:pt>
                <c:pt idx="41">
                  <c:v>1.232399536411617</c:v>
                </c:pt>
              </c:numCache>
            </c:numRef>
          </c:val>
        </c:ser>
        <c:ser>
          <c:idx val="0"/>
          <c:order val="1"/>
          <c:tx>
            <c:strRef>
              <c:f>'[2]Fig 2.3'!$D$27:$D$27</c:f>
              <c:strCache>
                <c:ptCount val="1"/>
                <c:pt idx="0">
                  <c:v>CO2 Portion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'[2]Fig 2.3'!$B$29:$B$70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cat>
          <c:val>
            <c:numRef>
              <c:f>'[2]Fig 2.3'!$D$29:$D$70</c:f>
              <c:numCache>
                <c:ptCount val="42"/>
                <c:pt idx="0">
                  <c:v>0.06041380675357435</c:v>
                </c:pt>
                <c:pt idx="1">
                  <c:v>0.07220854179060247</c:v>
                </c:pt>
                <c:pt idx="2">
                  <c:v>0.08860777371455388</c:v>
                </c:pt>
                <c:pt idx="3">
                  <c:v>0.10659269612937937</c:v>
                </c:pt>
                <c:pt idx="4">
                  <c:v>0.12171764171446428</c:v>
                </c:pt>
                <c:pt idx="5">
                  <c:v>0.13966848205854712</c:v>
                </c:pt>
                <c:pt idx="6">
                  <c:v>0.15170815927310682</c:v>
                </c:pt>
                <c:pt idx="7">
                  <c:v>0.17119060995561974</c:v>
                </c:pt>
                <c:pt idx="8">
                  <c:v>0.19476718200985058</c:v>
                </c:pt>
                <c:pt idx="9">
                  <c:v>0.2249264991482235</c:v>
                </c:pt>
                <c:pt idx="10">
                  <c:v>0.2591138013136098</c:v>
                </c:pt>
                <c:pt idx="11">
                  <c:v>0.2826338006958072</c:v>
                </c:pt>
                <c:pt idx="12">
                  <c:v>0.312156424206777</c:v>
                </c:pt>
                <c:pt idx="13">
                  <c:v>0.31059792574076334</c:v>
                </c:pt>
                <c:pt idx="14">
                  <c:v>0.31287514905426983</c:v>
                </c:pt>
                <c:pt idx="15">
                  <c:v>0.34140960391309266</c:v>
                </c:pt>
                <c:pt idx="16">
                  <c:v>0.36101665629171187</c:v>
                </c:pt>
                <c:pt idx="17">
                  <c:v>0.37783123018429143</c:v>
                </c:pt>
                <c:pt idx="18">
                  <c:v>0.39611355871116294</c:v>
                </c:pt>
                <c:pt idx="19">
                  <c:v>0.3898114050318992</c:v>
                </c:pt>
                <c:pt idx="20">
                  <c:v>0.3817246044040519</c:v>
                </c:pt>
                <c:pt idx="21">
                  <c:v>0.3742973031980938</c:v>
                </c:pt>
                <c:pt idx="22">
                  <c:v>0.3777483368084126</c:v>
                </c:pt>
                <c:pt idx="23">
                  <c:v>0.3965148347277947</c:v>
                </c:pt>
                <c:pt idx="24">
                  <c:v>0.4068870934263896</c:v>
                </c:pt>
                <c:pt idx="25">
                  <c:v>0.4176491493338304</c:v>
                </c:pt>
                <c:pt idx="26">
                  <c:v>0.43862897502138054</c:v>
                </c:pt>
                <c:pt idx="27">
                  <c:v>0.46128891698486224</c:v>
                </c:pt>
                <c:pt idx="28">
                  <c:v>0.47349724058487414</c:v>
                </c:pt>
                <c:pt idx="29">
                  <c:v>0.47042375867707437</c:v>
                </c:pt>
                <c:pt idx="30">
                  <c:v>0.4766008411201322</c:v>
                </c:pt>
                <c:pt idx="31">
                  <c:v>0.48540087386403985</c:v>
                </c:pt>
                <c:pt idx="32">
                  <c:v>0.4874556956629839</c:v>
                </c:pt>
                <c:pt idx="33">
                  <c:v>0.49083841907239</c:v>
                </c:pt>
                <c:pt idx="34">
                  <c:v>0.5066086878442758</c:v>
                </c:pt>
                <c:pt idx="35">
                  <c:v>0.5298055716179995</c:v>
                </c:pt>
                <c:pt idx="36">
                  <c:v>0.5345214682259825</c:v>
                </c:pt>
                <c:pt idx="37">
                  <c:v>0.5377679168399376</c:v>
                </c:pt>
                <c:pt idx="38">
                  <c:v>0.5428620222039596</c:v>
                </c:pt>
                <c:pt idx="39">
                  <c:v>0.5617196122676709</c:v>
                </c:pt>
                <c:pt idx="40">
                  <c:v>0.5682129234813427</c:v>
                </c:pt>
                <c:pt idx="41">
                  <c:v>0.5852320188931861</c:v>
                </c:pt>
              </c:numCache>
            </c:numRef>
          </c:val>
        </c:ser>
        <c:ser>
          <c:idx val="2"/>
          <c:order val="2"/>
          <c:tx>
            <c:strRef>
              <c:f>'[2]Fig 2.3'!$F$27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'[2]Fig 2.3'!$B$29:$B$70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cat>
          <c:val>
            <c:numRef>
              <c:f>'[2]Fig 2.3'!$F$29:$F$70</c:f>
              <c:numCach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axId val="63919127"/>
        <c:axId val="38401232"/>
      </c:area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1"/>
        <c:lblOffset val="100"/>
        <c:tickLblSkip val="10"/>
        <c:tickMarkSkip val="5"/>
        <c:noMultiLvlLbl val="0"/>
      </c:catAx>
      <c:valAx>
        <c:axId val="38401232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Number of Earths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19127"/>
        <c:crossesAt val="1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0.512</cdr:y>
    </cdr:from>
    <cdr:to>
      <cdr:x>0.9985</cdr:x>
      <cdr:y>0.586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1695450"/>
          <a:ext cx="2771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Humanity's total Ecological Footprint</a:t>
          </a:r>
        </a:p>
      </cdr:txBody>
    </cdr:sp>
  </cdr:relSizeAnchor>
  <cdr:relSizeAnchor xmlns:cdr="http://schemas.openxmlformats.org/drawingml/2006/chartDrawing">
    <cdr:from>
      <cdr:x>0.1195</cdr:x>
      <cdr:y>0.29825</cdr:y>
    </cdr:from>
    <cdr:to>
      <cdr:x>0.60375</cdr:x>
      <cdr:y>0.381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990600"/>
          <a:ext cx="2076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Earth's biological capacity</a:t>
          </a:r>
        </a:p>
      </cdr:txBody>
    </cdr:sp>
  </cdr:relSizeAnchor>
  <cdr:relSizeAnchor xmlns:cdr="http://schemas.openxmlformats.org/drawingml/2006/chartDrawing">
    <cdr:from>
      <cdr:x>0.24525</cdr:x>
      <cdr:y>0.749</cdr:y>
    </cdr:from>
    <cdr:to>
      <cdr:x>1</cdr:x>
      <cdr:y>0.8785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0" y="2486025"/>
          <a:ext cx="3238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CO2 portion of humanity's Ecological Footprint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85725</xdr:rowOff>
    </xdr:from>
    <xdr:to>
      <xdr:col>5</xdr:col>
      <xdr:colOff>438150</xdr:colOff>
      <xdr:row>23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561975" y="447675"/>
          <a:ext cx="4286250" cy="3324225"/>
          <a:chOff x="59" y="47"/>
          <a:chExt cx="450" cy="34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59" y="47"/>
          <a:ext cx="450" cy="3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3"/>
          <xdr:cNvSpPr>
            <a:spLocks/>
          </xdr:cNvSpPr>
        </xdr:nvSpPr>
        <xdr:spPr>
          <a:xfrm flipH="1" flipV="1">
            <a:off x="196" y="219"/>
            <a:ext cx="23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R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national%20Accounts\LPR04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Final List of Figures"/>
      <sheetName val="EU25+1 Country Data"/>
      <sheetName val="EU25+1 Region Data"/>
      <sheetName val="GDP"/>
      <sheetName val="Fig 1.1"/>
      <sheetName val="Fig 1.2"/>
      <sheetName val="Fig 1.3 + 1.4"/>
      <sheetName val="Fig 1.5"/>
      <sheetName val="Fig 1.6"/>
      <sheetName val="Fig 1.7"/>
      <sheetName val="Fig 1.8"/>
      <sheetName val="Table 1.1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 + 2.11"/>
      <sheetName val="Fig 2.12"/>
      <sheetName val="Fig 2.13"/>
      <sheetName val="Fig 2.14"/>
      <sheetName val="Table 2.1"/>
      <sheetName val="Appendix 2.1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 + 3.14"/>
      <sheetName val="Table 3.1"/>
      <sheetName val="Fig 4.1"/>
      <sheetName val="Fig 4.2"/>
      <sheetName val="Fig 4.3"/>
      <sheetName val="Table 4.1"/>
      <sheetName val="Fig 5.1"/>
      <sheetName val="Fig 5.2"/>
      <sheetName val="Fig 5.3"/>
      <sheetName val="Fig 5.4"/>
      <sheetName val="Fig 6.1"/>
      <sheetName val="Fig 6.2"/>
    </sheetNames>
    <sheetDataSet>
      <sheetData sheetId="15">
        <row r="27">
          <cell r="D27" t="str">
            <v>CO2 Portion</v>
          </cell>
          <cell r="E27" t="str">
            <v>Non-CO2 Portion</v>
          </cell>
        </row>
        <row r="29">
          <cell r="B29">
            <v>1961</v>
          </cell>
          <cell r="C29">
            <v>0.4903116139407947</v>
          </cell>
          <cell r="D29">
            <v>0.06041380675357435</v>
          </cell>
          <cell r="F29">
            <v>1</v>
          </cell>
        </row>
        <row r="30">
          <cell r="B30">
            <v>1962</v>
          </cell>
          <cell r="C30">
            <v>0.5048087547295695</v>
          </cell>
          <cell r="D30">
            <v>0.07220854179060247</v>
          </cell>
          <cell r="F30">
            <v>1</v>
          </cell>
        </row>
        <row r="31">
          <cell r="B31">
            <v>1963</v>
          </cell>
          <cell r="C31">
            <v>0.5326302489099736</v>
          </cell>
          <cell r="D31">
            <v>0.08860777371455388</v>
          </cell>
          <cell r="F31">
            <v>1</v>
          </cell>
        </row>
        <row r="32">
          <cell r="B32">
            <v>1964</v>
          </cell>
          <cell r="C32">
            <v>0.554367810055135</v>
          </cell>
          <cell r="D32">
            <v>0.10659269612937937</v>
          </cell>
          <cell r="F32">
            <v>1</v>
          </cell>
        </row>
        <row r="33">
          <cell r="B33">
            <v>1965</v>
          </cell>
          <cell r="C33">
            <v>0.5834553014520885</v>
          </cell>
          <cell r="D33">
            <v>0.12171764171446428</v>
          </cell>
          <cell r="F33">
            <v>1</v>
          </cell>
        </row>
        <row r="34">
          <cell r="B34">
            <v>1966</v>
          </cell>
          <cell r="C34">
            <v>0.5980181046147816</v>
          </cell>
          <cell r="D34">
            <v>0.13966848205854712</v>
          </cell>
          <cell r="F34">
            <v>1</v>
          </cell>
        </row>
        <row r="35">
          <cell r="B35">
            <v>1967</v>
          </cell>
          <cell r="C35">
            <v>0.6147886577978648</v>
          </cell>
          <cell r="D35">
            <v>0.15170815927310682</v>
          </cell>
          <cell r="F35">
            <v>1</v>
          </cell>
        </row>
        <row r="36">
          <cell r="B36">
            <v>1968</v>
          </cell>
          <cell r="C36">
            <v>0.6440958967883967</v>
          </cell>
          <cell r="D36">
            <v>0.17119060995561974</v>
          </cell>
          <cell r="F36">
            <v>1</v>
          </cell>
        </row>
        <row r="37">
          <cell r="B37">
            <v>1969</v>
          </cell>
          <cell r="C37">
            <v>0.6805769062641904</v>
          </cell>
          <cell r="D37">
            <v>0.19476718200985058</v>
          </cell>
          <cell r="F37">
            <v>1</v>
          </cell>
        </row>
        <row r="38">
          <cell r="B38">
            <v>1970</v>
          </cell>
          <cell r="C38">
            <v>0.7221241607095409</v>
          </cell>
          <cell r="D38">
            <v>0.2249264991482235</v>
          </cell>
          <cell r="F38">
            <v>1</v>
          </cell>
        </row>
        <row r="39">
          <cell r="B39">
            <v>1971</v>
          </cell>
          <cell r="C39">
            <v>0.748037410989639</v>
          </cell>
          <cell r="D39">
            <v>0.2591138013136098</v>
          </cell>
          <cell r="F39">
            <v>1</v>
          </cell>
        </row>
        <row r="40">
          <cell r="B40">
            <v>1972</v>
          </cell>
          <cell r="C40">
            <v>0.7883672160722542</v>
          </cell>
          <cell r="D40">
            <v>0.2826338006958072</v>
          </cell>
          <cell r="F40">
            <v>1</v>
          </cell>
        </row>
        <row r="41">
          <cell r="B41">
            <v>1973</v>
          </cell>
          <cell r="C41">
            <v>0.8145279588544144</v>
          </cell>
          <cell r="D41">
            <v>0.312156424206777</v>
          </cell>
          <cell r="F41">
            <v>1</v>
          </cell>
        </row>
        <row r="42">
          <cell r="B42">
            <v>1974</v>
          </cell>
          <cell r="C42">
            <v>0.8248315545405448</v>
          </cell>
          <cell r="D42">
            <v>0.31059792574076334</v>
          </cell>
          <cell r="F42">
            <v>1</v>
          </cell>
        </row>
        <row r="43">
          <cell r="B43">
            <v>1975</v>
          </cell>
          <cell r="C43">
            <v>0.8236662579981164</v>
          </cell>
          <cell r="D43">
            <v>0.31287514905426983</v>
          </cell>
          <cell r="F43">
            <v>1</v>
          </cell>
        </row>
        <row r="44">
          <cell r="B44">
            <v>1976</v>
          </cell>
          <cell r="C44">
            <v>0.8559953319990753</v>
          </cell>
          <cell r="D44">
            <v>0.34140960391309266</v>
          </cell>
          <cell r="F44">
            <v>1</v>
          </cell>
        </row>
        <row r="45">
          <cell r="B45">
            <v>1977</v>
          </cell>
          <cell r="C45">
            <v>0.885233143830601</v>
          </cell>
          <cell r="D45">
            <v>0.36101665629171187</v>
          </cell>
          <cell r="F45">
            <v>1</v>
          </cell>
        </row>
        <row r="46">
          <cell r="B46">
            <v>1978</v>
          </cell>
          <cell r="C46">
            <v>0.9002203846909533</v>
          </cell>
          <cell r="D46">
            <v>0.37783123018429143</v>
          </cell>
          <cell r="F46">
            <v>1</v>
          </cell>
        </row>
        <row r="47">
          <cell r="B47">
            <v>1979</v>
          </cell>
          <cell r="C47">
            <v>0.9329861745305328</v>
          </cell>
          <cell r="D47">
            <v>0.39611355871116294</v>
          </cell>
          <cell r="F47">
            <v>1</v>
          </cell>
        </row>
        <row r="48">
          <cell r="B48">
            <v>1980</v>
          </cell>
          <cell r="C48">
            <v>0.9310434016610755</v>
          </cell>
          <cell r="D48">
            <v>0.3898114050318992</v>
          </cell>
          <cell r="F48">
            <v>1</v>
          </cell>
        </row>
        <row r="49">
          <cell r="B49">
            <v>1981</v>
          </cell>
          <cell r="C49">
            <v>0.9209385716764941</v>
          </cell>
          <cell r="D49">
            <v>0.3817246044040519</v>
          </cell>
          <cell r="F49">
            <v>1</v>
          </cell>
        </row>
        <row r="50">
          <cell r="B50">
            <v>1982</v>
          </cell>
          <cell r="C50">
            <v>0.9116426547140419</v>
          </cell>
          <cell r="D50">
            <v>0.3742973031980938</v>
          </cell>
          <cell r="F50">
            <v>1</v>
          </cell>
        </row>
        <row r="51">
          <cell r="B51">
            <v>1983</v>
          </cell>
          <cell r="C51">
            <v>0.9363231530380011</v>
          </cell>
          <cell r="D51">
            <v>0.3777483368084126</v>
          </cell>
          <cell r="F51">
            <v>1</v>
          </cell>
        </row>
        <row r="52">
          <cell r="B52">
            <v>1984</v>
          </cell>
          <cell r="C52">
            <v>0.9586615989213693</v>
          </cell>
          <cell r="D52">
            <v>0.3965148347277947</v>
          </cell>
          <cell r="F52">
            <v>1</v>
          </cell>
        </row>
        <row r="53">
          <cell r="B53">
            <v>1985</v>
          </cell>
          <cell r="C53">
            <v>0.9725192431409889</v>
          </cell>
          <cell r="D53">
            <v>0.4068870934263896</v>
          </cell>
          <cell r="F53">
            <v>1</v>
          </cell>
        </row>
        <row r="54">
          <cell r="B54">
            <v>1986</v>
          </cell>
          <cell r="C54">
            <v>1.0003387595065076</v>
          </cell>
          <cell r="D54">
            <v>0.4176491493338304</v>
          </cell>
          <cell r="F54">
            <v>1</v>
          </cell>
        </row>
        <row r="55">
          <cell r="B55">
            <v>1987</v>
          </cell>
          <cell r="C55">
            <v>1.037566348269508</v>
          </cell>
          <cell r="D55">
            <v>0.43862897502138054</v>
          </cell>
          <cell r="F55">
            <v>1</v>
          </cell>
        </row>
        <row r="56">
          <cell r="B56">
            <v>1988</v>
          </cell>
          <cell r="C56">
            <v>1.070270049963419</v>
          </cell>
          <cell r="D56">
            <v>0.46128891698486224</v>
          </cell>
          <cell r="F56">
            <v>1</v>
          </cell>
        </row>
        <row r="57">
          <cell r="B57">
            <v>1989</v>
          </cell>
          <cell r="C57">
            <v>1.0800328836029727</v>
          </cell>
          <cell r="D57">
            <v>0.47349724058487414</v>
          </cell>
          <cell r="F57">
            <v>1</v>
          </cell>
        </row>
        <row r="58">
          <cell r="B58">
            <v>1990</v>
          </cell>
          <cell r="C58">
            <v>1.0742233189090806</v>
          </cell>
          <cell r="D58">
            <v>0.47042375867707437</v>
          </cell>
          <cell r="F58">
            <v>1</v>
          </cell>
        </row>
        <row r="59">
          <cell r="B59">
            <v>1991</v>
          </cell>
          <cell r="C59">
            <v>1.0791209724408577</v>
          </cell>
          <cell r="D59">
            <v>0.4766008411201322</v>
          </cell>
          <cell r="F59">
            <v>1</v>
          </cell>
        </row>
        <row r="60">
          <cell r="B60">
            <v>1992</v>
          </cell>
          <cell r="C60">
            <v>1.0743658838103658</v>
          </cell>
          <cell r="D60">
            <v>0.48540087386403985</v>
          </cell>
          <cell r="F60">
            <v>1</v>
          </cell>
        </row>
        <row r="61">
          <cell r="B61">
            <v>1993</v>
          </cell>
          <cell r="C61">
            <v>1.0829853359750976</v>
          </cell>
          <cell r="D61">
            <v>0.4874556956629839</v>
          </cell>
          <cell r="F61">
            <v>1</v>
          </cell>
        </row>
        <row r="62">
          <cell r="B62">
            <v>1994</v>
          </cell>
          <cell r="C62">
            <v>1.0946161207886402</v>
          </cell>
          <cell r="D62">
            <v>0.49083841907239</v>
          </cell>
          <cell r="F62">
            <v>1</v>
          </cell>
        </row>
        <row r="63">
          <cell r="B63">
            <v>1995</v>
          </cell>
          <cell r="C63">
            <v>1.127218921974059</v>
          </cell>
          <cell r="D63">
            <v>0.5066086878442758</v>
          </cell>
          <cell r="F63">
            <v>1</v>
          </cell>
        </row>
        <row r="64">
          <cell r="B64">
            <v>1996</v>
          </cell>
          <cell r="C64">
            <v>1.1456585981752343</v>
          </cell>
          <cell r="D64">
            <v>0.5298055716179995</v>
          </cell>
          <cell r="F64">
            <v>1</v>
          </cell>
        </row>
        <row r="65">
          <cell r="B65">
            <v>1997</v>
          </cell>
          <cell r="C65">
            <v>1.156825387195345</v>
          </cell>
          <cell r="D65">
            <v>0.5345214682259825</v>
          </cell>
          <cell r="F65">
            <v>1</v>
          </cell>
        </row>
        <row r="66">
          <cell r="B66">
            <v>1998</v>
          </cell>
          <cell r="C66">
            <v>1.1589508070174732</v>
          </cell>
          <cell r="D66">
            <v>0.5377679168399376</v>
          </cell>
          <cell r="F66">
            <v>1</v>
          </cell>
        </row>
        <row r="67">
          <cell r="B67">
            <v>1999</v>
          </cell>
          <cell r="C67">
            <v>1.1701468618346025</v>
          </cell>
          <cell r="D67">
            <v>0.5428620222039596</v>
          </cell>
          <cell r="F67">
            <v>1</v>
          </cell>
        </row>
        <row r="68">
          <cell r="B68">
            <v>2000</v>
          </cell>
          <cell r="C68">
            <v>1.19918584726458</v>
          </cell>
          <cell r="D68">
            <v>0.5617196122676709</v>
          </cell>
          <cell r="F68">
            <v>1</v>
          </cell>
        </row>
        <row r="69">
          <cell r="B69">
            <v>2001</v>
          </cell>
          <cell r="C69">
            <v>1.206151303960053</v>
          </cell>
          <cell r="D69">
            <v>0.5682129234813427</v>
          </cell>
          <cell r="F69">
            <v>1</v>
          </cell>
        </row>
        <row r="70">
          <cell r="B70">
            <v>2002</v>
          </cell>
          <cell r="C70">
            <v>1.232399536411617</v>
          </cell>
          <cell r="D70">
            <v>0.5852320188931861</v>
          </cell>
          <cell r="F7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9.140625" style="3" customWidth="1"/>
    <col min="2" max="2" width="20.57421875" style="2" bestFit="1" customWidth="1"/>
    <col min="3" max="3" width="14.7109375" style="3" bestFit="1" customWidth="1"/>
    <col min="4" max="4" width="12.140625" style="3" bestFit="1" customWidth="1"/>
    <col min="5" max="5" width="9.57421875" style="3" customWidth="1"/>
    <col min="6" max="7" width="9.140625" style="3" customWidth="1"/>
    <col min="8" max="8" width="14.7109375" style="3" bestFit="1" customWidth="1"/>
    <col min="9" max="9" width="12.28125" style="3" bestFit="1" customWidth="1"/>
    <col min="10" max="10" width="16.421875" style="3" bestFit="1" customWidth="1"/>
    <col min="11" max="11" width="12.28125" style="3" bestFit="1" customWidth="1"/>
    <col min="12" max="16384" width="9.140625" style="3" customWidth="1"/>
  </cols>
  <sheetData>
    <row r="1" ht="15.75">
      <c r="A1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7" spans="2:10" ht="12.75">
      <c r="B27" s="2" t="s">
        <v>0</v>
      </c>
      <c r="C27" s="2" t="s">
        <v>1</v>
      </c>
      <c r="D27" s="2" t="s">
        <v>2</v>
      </c>
      <c r="E27" s="2" t="s">
        <v>3</v>
      </c>
      <c r="H27" s="2"/>
      <c r="I27" s="4">
        <f>C70/C29</f>
        <v>2.51348216348524</v>
      </c>
      <c r="J27" s="2" t="s">
        <v>6</v>
      </c>
    </row>
    <row r="28" spans="2:11" ht="12.75">
      <c r="B28" s="3"/>
      <c r="C28" s="5" t="s">
        <v>4</v>
      </c>
      <c r="D28" s="5" t="s">
        <v>4</v>
      </c>
      <c r="E28" s="5" t="s">
        <v>5</v>
      </c>
      <c r="F28" s="5" t="s">
        <v>5</v>
      </c>
      <c r="H28" s="5"/>
      <c r="I28" s="6">
        <f>C70-1</f>
        <v>0.23239022849387503</v>
      </c>
      <c r="J28" s="5" t="s">
        <v>7</v>
      </c>
      <c r="K28" s="5"/>
    </row>
    <row r="29" spans="2:11" ht="12.75">
      <c r="B29" s="3">
        <v>1961</v>
      </c>
      <c r="C29" s="7">
        <v>0.4903119052911919</v>
      </c>
      <c r="D29" s="7">
        <v>0.06041380675357435</v>
      </c>
      <c r="E29" s="7">
        <v>0.42989809853761757</v>
      </c>
      <c r="F29" s="7">
        <v>1</v>
      </c>
      <c r="H29" s="7"/>
      <c r="I29" s="7"/>
      <c r="J29" s="7"/>
      <c r="K29" s="7"/>
    </row>
    <row r="30" spans="2:11" ht="12.75">
      <c r="B30" s="3">
        <v>1962</v>
      </c>
      <c r="C30" s="7">
        <v>0.5047783444712384</v>
      </c>
      <c r="D30" s="7">
        <v>0.07220854179060246</v>
      </c>
      <c r="E30" s="7">
        <v>0.43256980268063594</v>
      </c>
      <c r="F30" s="7">
        <v>1</v>
      </c>
      <c r="H30" s="7"/>
      <c r="I30" s="7"/>
      <c r="J30" s="7"/>
      <c r="K30" s="7"/>
    </row>
    <row r="31" spans="2:11" ht="12.75">
      <c r="B31" s="3">
        <v>1963</v>
      </c>
      <c r="C31" s="7">
        <v>0.5326047302857945</v>
      </c>
      <c r="D31" s="7">
        <v>0.08860777371455389</v>
      </c>
      <c r="E31" s="7">
        <v>0.4439969565712406</v>
      </c>
      <c r="F31" s="7">
        <v>1</v>
      </c>
      <c r="H31" s="7"/>
      <c r="I31" s="7"/>
      <c r="J31" s="7"/>
      <c r="K31" s="7"/>
    </row>
    <row r="32" spans="2:11" ht="12.75">
      <c r="B32" s="3">
        <v>1964</v>
      </c>
      <c r="C32" s="7">
        <v>0.554325842451494</v>
      </c>
      <c r="D32" s="7">
        <v>0.10659269612937936</v>
      </c>
      <c r="E32" s="7">
        <v>0.4477331463221146</v>
      </c>
      <c r="F32" s="7">
        <v>1</v>
      </c>
      <c r="H32" s="7"/>
      <c r="I32" s="7"/>
      <c r="J32" s="7"/>
      <c r="K32" s="7"/>
    </row>
    <row r="33" spans="2:11" ht="12.75">
      <c r="B33" s="3">
        <v>1965</v>
      </c>
      <c r="C33" s="7">
        <v>0.583417165570364</v>
      </c>
      <c r="D33" s="7">
        <v>0.1217176417144643</v>
      </c>
      <c r="E33" s="7">
        <v>0.46169952385589974</v>
      </c>
      <c r="F33" s="7">
        <v>1</v>
      </c>
      <c r="H33" s="7"/>
      <c r="I33" s="7"/>
      <c r="J33" s="7"/>
      <c r="K33" s="7"/>
    </row>
    <row r="34" spans="2:11" ht="12.75">
      <c r="B34" s="3">
        <v>1966</v>
      </c>
      <c r="C34" s="7">
        <v>0.59798388192336</v>
      </c>
      <c r="D34" s="7">
        <v>0.13966848205854715</v>
      </c>
      <c r="E34" s="7">
        <v>0.4583153998648129</v>
      </c>
      <c r="F34" s="7">
        <v>1</v>
      </c>
      <c r="H34" s="7"/>
      <c r="I34" s="7"/>
      <c r="J34" s="7"/>
      <c r="K34" s="7"/>
    </row>
    <row r="35" spans="2:11" ht="12.75">
      <c r="B35" s="3">
        <v>1967</v>
      </c>
      <c r="C35" s="7">
        <v>0.614731800089347</v>
      </c>
      <c r="D35" s="7">
        <v>0.15170815927310682</v>
      </c>
      <c r="E35" s="7">
        <v>0.4630236408162402</v>
      </c>
      <c r="F35" s="7">
        <v>1</v>
      </c>
      <c r="H35" s="7"/>
      <c r="I35" s="7"/>
      <c r="J35" s="7"/>
      <c r="K35" s="7"/>
    </row>
    <row r="36" spans="2:11" ht="12.75">
      <c r="B36" s="3">
        <v>1968</v>
      </c>
      <c r="C36" s="7">
        <v>0.6440707702440511</v>
      </c>
      <c r="D36" s="7">
        <v>0.1711906099556198</v>
      </c>
      <c r="E36" s="7">
        <v>0.47288016028843133</v>
      </c>
      <c r="F36" s="7">
        <v>1</v>
      </c>
      <c r="H36" s="7"/>
      <c r="I36" s="7"/>
      <c r="J36" s="7"/>
      <c r="K36" s="7"/>
    </row>
    <row r="37" spans="2:11" ht="12.75">
      <c r="B37" s="3">
        <v>1969</v>
      </c>
      <c r="C37" s="7">
        <v>0.6805587000030113</v>
      </c>
      <c r="D37" s="7">
        <v>0.1947671820098506</v>
      </c>
      <c r="E37" s="7">
        <v>0.4857915179931607</v>
      </c>
      <c r="F37" s="7">
        <v>1</v>
      </c>
      <c r="H37" s="7"/>
      <c r="I37" s="7"/>
      <c r="J37" s="7"/>
      <c r="K37" s="7"/>
    </row>
    <row r="38" spans="2:11" ht="12.75">
      <c r="B38" s="3">
        <v>1970</v>
      </c>
      <c r="C38" s="7">
        <v>0.7220461871351149</v>
      </c>
      <c r="D38" s="7">
        <v>0.2249264991482235</v>
      </c>
      <c r="E38" s="7">
        <v>0.49711968798689143</v>
      </c>
      <c r="F38" s="7">
        <v>1</v>
      </c>
      <c r="H38" s="7"/>
      <c r="I38" s="7"/>
      <c r="J38" s="7"/>
      <c r="K38" s="7"/>
    </row>
    <row r="39" spans="2:11" ht="12.75">
      <c r="B39" s="3">
        <v>1971</v>
      </c>
      <c r="C39" s="7">
        <v>0.7480054666122863</v>
      </c>
      <c r="D39" s="7">
        <v>0.2591138013136097</v>
      </c>
      <c r="E39" s="7">
        <v>0.48889166529867656</v>
      </c>
      <c r="F39" s="7">
        <v>1</v>
      </c>
      <c r="H39" s="7"/>
      <c r="I39" s="7"/>
      <c r="J39" s="7"/>
      <c r="K39" s="7"/>
    </row>
    <row r="40" spans="2:11" ht="12.75">
      <c r="B40" s="3">
        <v>1972</v>
      </c>
      <c r="C40" s="7">
        <v>0.7883246134789332</v>
      </c>
      <c r="D40" s="7">
        <v>0.2826338006958072</v>
      </c>
      <c r="E40" s="7">
        <v>0.5056908127831261</v>
      </c>
      <c r="F40" s="7">
        <v>1</v>
      </c>
      <c r="H40" s="7"/>
      <c r="I40" s="7"/>
      <c r="J40" s="7"/>
      <c r="K40" s="7"/>
    </row>
    <row r="41" spans="2:11" ht="12.75">
      <c r="B41" s="3">
        <v>1973</v>
      </c>
      <c r="C41" s="7">
        <v>0.8143917692657646</v>
      </c>
      <c r="D41" s="7">
        <v>0.312156424206777</v>
      </c>
      <c r="E41" s="7">
        <v>0.5022353450589876</v>
      </c>
      <c r="F41" s="7">
        <v>1</v>
      </c>
      <c r="H41" s="7"/>
      <c r="I41" s="7"/>
      <c r="J41" s="7"/>
      <c r="K41" s="7"/>
    </row>
    <row r="42" spans="2:11" ht="12.75">
      <c r="B42" s="3">
        <v>1974</v>
      </c>
      <c r="C42" s="7">
        <v>0.8247146772843978</v>
      </c>
      <c r="D42" s="7">
        <v>0.31059792574076334</v>
      </c>
      <c r="E42" s="7">
        <v>0.5141167515436345</v>
      </c>
      <c r="F42" s="7">
        <v>1</v>
      </c>
      <c r="H42" s="7"/>
      <c r="I42" s="7"/>
      <c r="J42" s="7"/>
      <c r="K42" s="7"/>
    </row>
    <row r="43" spans="2:11" ht="12.75">
      <c r="B43" s="3">
        <v>1975</v>
      </c>
      <c r="C43" s="7">
        <v>0.8236120740009584</v>
      </c>
      <c r="D43" s="7">
        <v>0.31287514905426983</v>
      </c>
      <c r="E43" s="7">
        <v>0.5107369249466885</v>
      </c>
      <c r="F43" s="7">
        <v>1</v>
      </c>
      <c r="H43" s="7"/>
      <c r="I43" s="7"/>
      <c r="J43" s="7"/>
      <c r="K43" s="7"/>
    </row>
    <row r="44" spans="2:11" ht="12.75">
      <c r="B44" s="3">
        <v>1976</v>
      </c>
      <c r="C44" s="7">
        <v>0.8559231196934607</v>
      </c>
      <c r="D44" s="7">
        <v>0.34140960391309266</v>
      </c>
      <c r="E44" s="7">
        <v>0.514513515780368</v>
      </c>
      <c r="F44" s="7">
        <v>1</v>
      </c>
      <c r="H44" s="7"/>
      <c r="I44" s="7"/>
      <c r="J44" s="7"/>
      <c r="K44" s="7"/>
    </row>
    <row r="45" spans="2:11" ht="12.75">
      <c r="B45" s="3">
        <v>1977</v>
      </c>
      <c r="C45" s="7">
        <v>0.8851723289409865</v>
      </c>
      <c r="D45" s="7">
        <v>0.36101665629171187</v>
      </c>
      <c r="E45" s="7">
        <v>0.5241556726492747</v>
      </c>
      <c r="F45" s="7">
        <v>1</v>
      </c>
      <c r="H45" s="7"/>
      <c r="I45" s="7"/>
      <c r="J45" s="7"/>
      <c r="K45" s="7"/>
    </row>
    <row r="46" spans="2:11" ht="12.75">
      <c r="B46" s="3">
        <v>1978</v>
      </c>
      <c r="C46" s="7">
        <v>0.9001741637058039</v>
      </c>
      <c r="D46" s="7">
        <v>0.3778312301842915</v>
      </c>
      <c r="E46" s="7">
        <v>0.5223429335215124</v>
      </c>
      <c r="F46" s="7">
        <v>1</v>
      </c>
      <c r="H46" s="7"/>
      <c r="I46" s="7"/>
      <c r="J46" s="7"/>
      <c r="K46" s="7"/>
    </row>
    <row r="47" spans="2:11" ht="12.75">
      <c r="B47" s="3">
        <v>1979</v>
      </c>
      <c r="C47" s="7">
        <v>0.9329014901108176</v>
      </c>
      <c r="D47" s="7">
        <v>0.39611355871116294</v>
      </c>
      <c r="E47" s="7">
        <v>0.5367879313996546</v>
      </c>
      <c r="F47" s="7">
        <v>1</v>
      </c>
      <c r="H47" s="7"/>
      <c r="I47" s="7"/>
      <c r="J47" s="7"/>
      <c r="K47" s="7"/>
    </row>
    <row r="48" spans="2:11" ht="12.75">
      <c r="B48" s="3">
        <v>1980</v>
      </c>
      <c r="C48" s="7">
        <v>0.9309192521107352</v>
      </c>
      <c r="D48" s="7">
        <v>0.38981140503189915</v>
      </c>
      <c r="E48" s="7">
        <v>0.5411078470788361</v>
      </c>
      <c r="F48" s="7">
        <v>1</v>
      </c>
      <c r="H48" s="7"/>
      <c r="I48" s="7"/>
      <c r="J48" s="7"/>
      <c r="K48" s="7"/>
    </row>
    <row r="49" spans="2:11" ht="12.75">
      <c r="B49" s="3">
        <v>1981</v>
      </c>
      <c r="C49" s="7">
        <v>0.920797676443459</v>
      </c>
      <c r="D49" s="7">
        <v>0.3817246044040519</v>
      </c>
      <c r="E49" s="7">
        <v>0.539073072039407</v>
      </c>
      <c r="F49" s="7">
        <v>1</v>
      </c>
      <c r="H49" s="7"/>
      <c r="I49" s="7"/>
      <c r="J49" s="7"/>
      <c r="K49" s="7"/>
    </row>
    <row r="50" spans="2:11" ht="12.75">
      <c r="B50" s="3">
        <v>1982</v>
      </c>
      <c r="C50" s="7">
        <v>0.9116602577073397</v>
      </c>
      <c r="D50" s="7">
        <v>0.3742973031980938</v>
      </c>
      <c r="E50" s="7">
        <v>0.537362954509246</v>
      </c>
      <c r="F50" s="7">
        <v>1</v>
      </c>
      <c r="H50" s="7"/>
      <c r="I50" s="7"/>
      <c r="J50" s="7"/>
      <c r="K50" s="7"/>
    </row>
    <row r="51" spans="2:11" ht="12.75">
      <c r="B51" s="3">
        <v>1983</v>
      </c>
      <c r="C51" s="7">
        <v>0.9361932005829164</v>
      </c>
      <c r="D51" s="7">
        <v>0.3777483368084125</v>
      </c>
      <c r="E51" s="7">
        <v>0.5584448637745039</v>
      </c>
      <c r="F51" s="7">
        <v>1</v>
      </c>
      <c r="H51" s="7"/>
      <c r="I51" s="7"/>
      <c r="J51" s="7"/>
      <c r="K51" s="7"/>
    </row>
    <row r="52" spans="2:11" ht="12.75">
      <c r="B52" s="3">
        <v>1984</v>
      </c>
      <c r="C52" s="7">
        <v>0.9586098987835224</v>
      </c>
      <c r="D52" s="7">
        <v>0.3965148347277947</v>
      </c>
      <c r="E52" s="7">
        <v>0.5620950640557277</v>
      </c>
      <c r="F52" s="7">
        <v>1</v>
      </c>
      <c r="H52" s="7"/>
      <c r="I52" s="7"/>
      <c r="J52" s="7"/>
      <c r="K52" s="7"/>
    </row>
    <row r="53" spans="2:11" ht="12.75">
      <c r="B53" s="3">
        <v>1985</v>
      </c>
      <c r="C53" s="7">
        <v>0.9724776663300688</v>
      </c>
      <c r="D53" s="7">
        <v>0.4068870934263896</v>
      </c>
      <c r="E53" s="7">
        <v>0.5655905729036792</v>
      </c>
      <c r="F53" s="7">
        <v>1</v>
      </c>
      <c r="H53" s="7"/>
      <c r="I53" s="7"/>
      <c r="J53" s="7"/>
      <c r="K53" s="7"/>
    </row>
    <row r="54" spans="2:11" ht="12.75">
      <c r="B54" s="3">
        <v>1986</v>
      </c>
      <c r="C54" s="7">
        <v>1.0003348449235032</v>
      </c>
      <c r="D54" s="7">
        <v>0.4176491493338304</v>
      </c>
      <c r="E54" s="7">
        <v>0.5826856955896729</v>
      </c>
      <c r="F54" s="7">
        <v>1</v>
      </c>
      <c r="H54" s="7"/>
      <c r="I54" s="7"/>
      <c r="J54" s="7"/>
      <c r="K54" s="7"/>
    </row>
    <row r="55" spans="2:11" ht="12.75">
      <c r="B55" s="3">
        <v>1987</v>
      </c>
      <c r="C55" s="7">
        <v>1.0375990535977686</v>
      </c>
      <c r="D55" s="7">
        <v>0.4386289750213805</v>
      </c>
      <c r="E55" s="7">
        <v>0.5989700785763881</v>
      </c>
      <c r="F55" s="7">
        <v>1</v>
      </c>
      <c r="H55" s="7"/>
      <c r="I55" s="7"/>
      <c r="J55" s="7"/>
      <c r="K55" s="7"/>
    </row>
    <row r="56" spans="2:11" ht="12.75">
      <c r="B56" s="3">
        <v>1988</v>
      </c>
      <c r="C56" s="7">
        <v>1.0701758119186615</v>
      </c>
      <c r="D56" s="7">
        <v>0.4612889169848623</v>
      </c>
      <c r="E56" s="7">
        <v>0.6088868949337992</v>
      </c>
      <c r="F56" s="7">
        <v>1</v>
      </c>
      <c r="H56" s="7"/>
      <c r="I56" s="7"/>
      <c r="J56" s="7"/>
      <c r="K56" s="7"/>
    </row>
    <row r="57" spans="2:11" ht="12.75">
      <c r="B57" s="3">
        <v>1989</v>
      </c>
      <c r="C57" s="7">
        <v>1.0800208264080637</v>
      </c>
      <c r="D57" s="7">
        <v>0.47349724058487414</v>
      </c>
      <c r="E57" s="7">
        <v>0.6065235858231897</v>
      </c>
      <c r="F57" s="7">
        <v>1</v>
      </c>
      <c r="H57" s="7"/>
      <c r="I57" s="7"/>
      <c r="J57" s="7"/>
      <c r="K57" s="7"/>
    </row>
    <row r="58" spans="2:11" ht="12.75">
      <c r="B58" s="3">
        <v>1990</v>
      </c>
      <c r="C58" s="7">
        <v>1.0742876968459154</v>
      </c>
      <c r="D58" s="7">
        <v>0.47042375867707437</v>
      </c>
      <c r="E58" s="7">
        <v>0.6038639381688411</v>
      </c>
      <c r="F58" s="7">
        <v>1</v>
      </c>
      <c r="H58" s="7"/>
      <c r="I58" s="7"/>
      <c r="J58" s="7"/>
      <c r="K58" s="7"/>
    </row>
    <row r="59" spans="2:11" ht="12.75">
      <c r="B59" s="3">
        <v>1991</v>
      </c>
      <c r="C59" s="7">
        <v>1.0790721912779955</v>
      </c>
      <c r="D59" s="7">
        <v>0.47660084112013223</v>
      </c>
      <c r="E59" s="7">
        <v>0.6024713501578632</v>
      </c>
      <c r="F59" s="7">
        <v>1</v>
      </c>
      <c r="H59" s="7"/>
      <c r="I59" s="7"/>
      <c r="J59" s="7"/>
      <c r="K59" s="7"/>
    </row>
    <row r="60" spans="2:11" ht="12.75">
      <c r="B60" s="3">
        <v>1992</v>
      </c>
      <c r="C60" s="7">
        <v>1.0742169924445526</v>
      </c>
      <c r="D60" s="7">
        <v>0.4854008738640398</v>
      </c>
      <c r="E60" s="7">
        <v>0.5888161185805127</v>
      </c>
      <c r="F60" s="7">
        <v>1</v>
      </c>
      <c r="H60" s="7"/>
      <c r="I60" s="7"/>
      <c r="J60" s="7"/>
      <c r="K60" s="7"/>
    </row>
    <row r="61" spans="2:11" ht="12.75">
      <c r="B61" s="3">
        <v>1993</v>
      </c>
      <c r="C61" s="7">
        <v>1.0828111806983385</v>
      </c>
      <c r="D61" s="7">
        <v>0.4874556956629839</v>
      </c>
      <c r="E61" s="7">
        <v>0.5953554850353546</v>
      </c>
      <c r="F61" s="7">
        <v>1</v>
      </c>
      <c r="H61" s="7"/>
      <c r="I61" s="7"/>
      <c r="J61" s="7"/>
      <c r="K61" s="7"/>
    </row>
    <row r="62" spans="2:11" ht="12.75">
      <c r="B62" s="3">
        <v>1994</v>
      </c>
      <c r="C62" s="7">
        <v>1.0945035776147398</v>
      </c>
      <c r="D62" s="7">
        <v>0.49083841907239006</v>
      </c>
      <c r="E62" s="7">
        <v>0.6036651585423498</v>
      </c>
      <c r="F62" s="7">
        <v>1</v>
      </c>
      <c r="H62" s="7"/>
      <c r="I62" s="7"/>
      <c r="J62" s="7"/>
      <c r="K62" s="7"/>
    </row>
    <row r="63" spans="2:11" ht="12.75">
      <c r="B63" s="3">
        <v>1995</v>
      </c>
      <c r="C63" s="7">
        <v>1.1269294340774965</v>
      </c>
      <c r="D63" s="7">
        <v>0.5066086878442758</v>
      </c>
      <c r="E63" s="7">
        <v>0.6203207462332206</v>
      </c>
      <c r="F63" s="7">
        <v>1</v>
      </c>
      <c r="H63" s="7"/>
      <c r="I63" s="7"/>
      <c r="J63" s="7"/>
      <c r="K63" s="7"/>
    </row>
    <row r="64" spans="2:11" ht="12.75">
      <c r="B64" s="3">
        <v>1996</v>
      </c>
      <c r="C64" s="7">
        <v>1.1454935532277764</v>
      </c>
      <c r="D64" s="7">
        <v>0.5298055716179995</v>
      </c>
      <c r="E64" s="7">
        <v>0.6156879816097769</v>
      </c>
      <c r="F64" s="7">
        <v>1</v>
      </c>
      <c r="H64" s="7"/>
      <c r="I64" s="7"/>
      <c r="J64" s="7"/>
      <c r="K64" s="7"/>
    </row>
    <row r="65" spans="2:11" ht="12.75">
      <c r="B65" s="3">
        <v>1997</v>
      </c>
      <c r="C65" s="7">
        <v>1.156793544428925</v>
      </c>
      <c r="D65" s="7">
        <v>0.5345214682259823</v>
      </c>
      <c r="E65" s="7">
        <v>0.6222720762029427</v>
      </c>
      <c r="F65" s="7">
        <v>1</v>
      </c>
      <c r="H65" s="7"/>
      <c r="I65" s="7"/>
      <c r="J65" s="7"/>
      <c r="K65" s="7"/>
    </row>
    <row r="66" spans="2:11" ht="12.75">
      <c r="B66" s="3">
        <v>1998</v>
      </c>
      <c r="C66" s="7">
        <v>1.1590020023286147</v>
      </c>
      <c r="D66" s="7">
        <v>0.5377679168399376</v>
      </c>
      <c r="E66" s="7">
        <v>0.6212340854886771</v>
      </c>
      <c r="F66" s="7">
        <v>1</v>
      </c>
      <c r="H66" s="7"/>
      <c r="I66" s="7"/>
      <c r="J66" s="7"/>
      <c r="K66" s="7"/>
    </row>
    <row r="67" spans="2:11" ht="12.75">
      <c r="B67" s="3">
        <v>1999</v>
      </c>
      <c r="C67" s="7">
        <v>1.1701081108164446</v>
      </c>
      <c r="D67" s="7">
        <v>0.5428620222039596</v>
      </c>
      <c r="E67" s="7">
        <v>0.627246088612485</v>
      </c>
      <c r="F67" s="7">
        <v>1</v>
      </c>
      <c r="H67" s="7"/>
      <c r="I67" s="7"/>
      <c r="J67" s="7"/>
      <c r="K67" s="7"/>
    </row>
    <row r="68" spans="2:11" ht="12.75">
      <c r="B68" s="3">
        <v>2000</v>
      </c>
      <c r="C68" s="7">
        <v>1.1991641198130218</v>
      </c>
      <c r="D68" s="7">
        <v>0.5617196122676709</v>
      </c>
      <c r="E68" s="7">
        <v>0.637444507545351</v>
      </c>
      <c r="F68" s="7">
        <v>1</v>
      </c>
      <c r="H68" s="7"/>
      <c r="I68" s="7"/>
      <c r="J68" s="7"/>
      <c r="K68" s="7"/>
    </row>
    <row r="69" spans="2:11" ht="12.75">
      <c r="B69" s="3">
        <v>2001</v>
      </c>
      <c r="C69" s="7">
        <v>1.2062294010025914</v>
      </c>
      <c r="D69" s="7">
        <v>0.5682129234813426</v>
      </c>
      <c r="E69" s="7">
        <v>0.6380164775212488</v>
      </c>
      <c r="F69" s="7">
        <v>1</v>
      </c>
      <c r="H69" s="7"/>
      <c r="I69" s="7"/>
      <c r="J69" s="7"/>
      <c r="K69" s="7"/>
    </row>
    <row r="70" spans="2:11" ht="12.75">
      <c r="B70" s="3">
        <v>2002</v>
      </c>
      <c r="C70" s="7">
        <v>1.232390228493875</v>
      </c>
      <c r="D70" s="7">
        <v>0.5852320188931861</v>
      </c>
      <c r="E70" s="7">
        <v>0.6471582096006889</v>
      </c>
      <c r="F70" s="7">
        <v>1</v>
      </c>
      <c r="I70" s="7"/>
      <c r="J70" s="7"/>
      <c r="K70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romanowicz</dc:creator>
  <cp:keywords/>
  <dc:description/>
  <cp:lastModifiedBy>romanowicz</cp:lastModifiedBy>
  <dcterms:created xsi:type="dcterms:W3CDTF">2005-09-29T08:04:15Z</dcterms:created>
  <dcterms:modified xsi:type="dcterms:W3CDTF">2005-10-12T12:25:13Z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