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5491" windowWidth="14235" windowHeight="13230" activeTab="1"/>
  </bookViews>
  <sheets>
    <sheet name="Cummulative_EST" sheetId="1" r:id="rId1"/>
    <sheet name="Chart_CummulativeNumberArea" sheetId="2" r:id="rId2"/>
    <sheet name="Chart_SitesandArea_perYear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<sst xmlns="http://schemas.openxmlformats.org/spreadsheetml/2006/main" count="62" uniqueCount="9">
  <si>
    <t>ISO3</t>
  </si>
  <si>
    <t>Year</t>
  </si>
  <si>
    <t>EST</t>
  </si>
  <si>
    <t>Area (ha)</t>
  </si>
  <si>
    <t>Number of sites</t>
  </si>
  <si>
    <t>Area (km²)</t>
  </si>
  <si>
    <t xml:space="preserve">Cumm Area (ha) </t>
  </si>
  <si>
    <t>Cumm Area (km²)</t>
  </si>
  <si>
    <t>Cumm number sites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</si>
</sst>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7"/>
      <color indexed="8"/>
      <name val="Verdana"/>
      <family val="0"/>
    </font>
    <font>
      <sz val="6.4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Verdana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11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horizontal="right" wrapText="1"/>
      <protection/>
    </xf>
    <xf numFmtId="176" fontId="2" fillId="34" borderId="10" xfId="55" applyNumberFormat="1" applyFont="1" applyFill="1" applyBorder="1" applyAlignment="1">
      <alignment horizontal="center"/>
      <protection/>
    </xf>
    <xf numFmtId="1" fontId="2" fillId="33" borderId="10" xfId="55" applyNumberFormat="1" applyFont="1" applyFill="1" applyBorder="1" applyAlignment="1">
      <alignment horizontal="center"/>
      <protection/>
    </xf>
    <xf numFmtId="2" fontId="2" fillId="33" borderId="10" xfId="55" applyNumberFormat="1" applyFont="1" applyFill="1" applyBorder="1" applyAlignment="1">
      <alignment horizontal="center"/>
      <protection/>
    </xf>
    <xf numFmtId="2" fontId="2" fillId="34" borderId="10" xfId="55" applyNumberFormat="1" applyFont="1" applyFill="1" applyBorder="1" applyAlignment="1">
      <alignment horizontal="center"/>
      <protection/>
    </xf>
    <xf numFmtId="2" fontId="2" fillId="0" borderId="11" xfId="55" applyNumberFormat="1" applyFont="1" applyFill="1" applyBorder="1" applyAlignment="1">
      <alignment horizontal="right" wrapText="1"/>
      <protection/>
    </xf>
    <xf numFmtId="2" fontId="3" fillId="0" borderId="0" xfId="0" applyNumberFormat="1" applyFont="1" applyAlignment="1">
      <alignment/>
    </xf>
    <xf numFmtId="0" fontId="1" fillId="0" borderId="11" xfId="55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75"/>
          <c:w val="0.79975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Cummulative_EST!$H$1</c:f>
              <c:strCache>
                <c:ptCount val="1"/>
                <c:pt idx="0">
                  <c:v>Cumm number sites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Cummulative_EST!$B$2:$B$55</c:f>
              <c:numCache>
                <c:ptCount val="54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1976</c:v>
                </c:pt>
                <c:pt idx="24">
                  <c:v>1978</c:v>
                </c:pt>
                <c:pt idx="25">
                  <c:v>1979</c:v>
                </c:pt>
                <c:pt idx="26">
                  <c:v>1981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2010</c:v>
                </c:pt>
                <c:pt idx="53">
                  <c:v>2011</c:v>
                </c:pt>
              </c:numCache>
            </c:numRef>
          </c:cat>
          <c:val>
            <c:numRef>
              <c:f>Cummulative_EST!$H$2:$H$55</c:f>
              <c:numCache>
                <c:ptCount val="54"/>
                <c:pt idx="0">
                  <c:v>2</c:v>
                </c:pt>
                <c:pt idx="1">
                  <c:v>55</c:v>
                </c:pt>
                <c:pt idx="2">
                  <c:v>77</c:v>
                </c:pt>
                <c:pt idx="3">
                  <c:v>104</c:v>
                </c:pt>
                <c:pt idx="4">
                  <c:v>113</c:v>
                </c:pt>
                <c:pt idx="5">
                  <c:v>126</c:v>
                </c:pt>
                <c:pt idx="6">
                  <c:v>165</c:v>
                </c:pt>
                <c:pt idx="7">
                  <c:v>271</c:v>
                </c:pt>
                <c:pt idx="8">
                  <c:v>572</c:v>
                </c:pt>
                <c:pt idx="9">
                  <c:v>617</c:v>
                </c:pt>
                <c:pt idx="10">
                  <c:v>665</c:v>
                </c:pt>
                <c:pt idx="11">
                  <c:v>691</c:v>
                </c:pt>
                <c:pt idx="12">
                  <c:v>705</c:v>
                </c:pt>
                <c:pt idx="13">
                  <c:v>800</c:v>
                </c:pt>
                <c:pt idx="14">
                  <c:v>829</c:v>
                </c:pt>
                <c:pt idx="15">
                  <c:v>854</c:v>
                </c:pt>
                <c:pt idx="16">
                  <c:v>861</c:v>
                </c:pt>
                <c:pt idx="17">
                  <c:v>889</c:v>
                </c:pt>
                <c:pt idx="18">
                  <c:v>894</c:v>
                </c:pt>
                <c:pt idx="19">
                  <c:v>924</c:v>
                </c:pt>
                <c:pt idx="20">
                  <c:v>959</c:v>
                </c:pt>
                <c:pt idx="21">
                  <c:v>976</c:v>
                </c:pt>
                <c:pt idx="22">
                  <c:v>984</c:v>
                </c:pt>
                <c:pt idx="23">
                  <c:v>991</c:v>
                </c:pt>
                <c:pt idx="24">
                  <c:v>1019</c:v>
                </c:pt>
                <c:pt idx="25">
                  <c:v>1020</c:v>
                </c:pt>
                <c:pt idx="26">
                  <c:v>1064</c:v>
                </c:pt>
                <c:pt idx="27">
                  <c:v>1065</c:v>
                </c:pt>
                <c:pt idx="28">
                  <c:v>1066</c:v>
                </c:pt>
                <c:pt idx="29">
                  <c:v>1075</c:v>
                </c:pt>
                <c:pt idx="30">
                  <c:v>1081</c:v>
                </c:pt>
                <c:pt idx="31">
                  <c:v>1087</c:v>
                </c:pt>
                <c:pt idx="32">
                  <c:v>1110</c:v>
                </c:pt>
                <c:pt idx="33">
                  <c:v>1120</c:v>
                </c:pt>
                <c:pt idx="34">
                  <c:v>1184</c:v>
                </c:pt>
                <c:pt idx="35">
                  <c:v>1238</c:v>
                </c:pt>
                <c:pt idx="36">
                  <c:v>1239</c:v>
                </c:pt>
                <c:pt idx="37">
                  <c:v>1240</c:v>
                </c:pt>
                <c:pt idx="38">
                  <c:v>1244</c:v>
                </c:pt>
                <c:pt idx="39">
                  <c:v>1864</c:v>
                </c:pt>
                <c:pt idx="40">
                  <c:v>5624</c:v>
                </c:pt>
                <c:pt idx="41">
                  <c:v>8680</c:v>
                </c:pt>
                <c:pt idx="42">
                  <c:v>9601</c:v>
                </c:pt>
                <c:pt idx="43">
                  <c:v>9619</c:v>
                </c:pt>
                <c:pt idx="44">
                  <c:v>9627</c:v>
                </c:pt>
                <c:pt idx="45">
                  <c:v>10065</c:v>
                </c:pt>
                <c:pt idx="46">
                  <c:v>10462</c:v>
                </c:pt>
                <c:pt idx="47">
                  <c:v>10690</c:v>
                </c:pt>
                <c:pt idx="48">
                  <c:v>11027</c:v>
                </c:pt>
                <c:pt idx="49">
                  <c:v>11286</c:v>
                </c:pt>
                <c:pt idx="50">
                  <c:v>11468</c:v>
                </c:pt>
                <c:pt idx="51">
                  <c:v>11527</c:v>
                </c:pt>
                <c:pt idx="52">
                  <c:v>12004</c:v>
                </c:pt>
                <c:pt idx="53">
                  <c:v>12107</c:v>
                </c:pt>
              </c:numCache>
            </c:numRef>
          </c:val>
        </c:ser>
        <c:axId val="44733296"/>
        <c:axId val="67055345"/>
      </c:barChart>
      <c:lineChart>
        <c:grouping val="standard"/>
        <c:varyColors val="0"/>
        <c:ser>
          <c:idx val="0"/>
          <c:order val="1"/>
          <c:tx>
            <c:strRef>
              <c:f>Cummulative_EST!$F$1</c:f>
              <c:strCache>
                <c:ptCount val="1"/>
                <c:pt idx="0">
                  <c:v>Cumm Area (km²)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Cummulative_EST!$F$2:$F$55</c:f>
              <c:numCache>
                <c:ptCount val="54"/>
                <c:pt idx="0">
                  <c:v>0.038</c:v>
                </c:pt>
                <c:pt idx="1">
                  <c:v>2.877</c:v>
                </c:pt>
                <c:pt idx="2">
                  <c:v>47.3757</c:v>
                </c:pt>
                <c:pt idx="3">
                  <c:v>94.9426</c:v>
                </c:pt>
                <c:pt idx="4">
                  <c:v>94.9526</c:v>
                </c:pt>
                <c:pt idx="5">
                  <c:v>94.9526</c:v>
                </c:pt>
                <c:pt idx="6">
                  <c:v>501.87818</c:v>
                </c:pt>
                <c:pt idx="7">
                  <c:v>524.2495299999999</c:v>
                </c:pt>
                <c:pt idx="8">
                  <c:v>551.53379</c:v>
                </c:pt>
                <c:pt idx="9">
                  <c:v>556.3467899999999</c:v>
                </c:pt>
                <c:pt idx="10">
                  <c:v>652.31089</c:v>
                </c:pt>
                <c:pt idx="11">
                  <c:v>652.68689</c:v>
                </c:pt>
                <c:pt idx="12">
                  <c:v>652.92589</c:v>
                </c:pt>
                <c:pt idx="13">
                  <c:v>665.36141</c:v>
                </c:pt>
                <c:pt idx="14">
                  <c:v>666.28441</c:v>
                </c:pt>
                <c:pt idx="15">
                  <c:v>666.88231</c:v>
                </c:pt>
                <c:pt idx="16">
                  <c:v>666.88231</c:v>
                </c:pt>
                <c:pt idx="17">
                  <c:v>670.17031</c:v>
                </c:pt>
                <c:pt idx="18">
                  <c:v>670.17031</c:v>
                </c:pt>
                <c:pt idx="19">
                  <c:v>676.30931</c:v>
                </c:pt>
                <c:pt idx="20">
                  <c:v>676.39061</c:v>
                </c:pt>
                <c:pt idx="21">
                  <c:v>686.31561</c:v>
                </c:pt>
                <c:pt idx="22">
                  <c:v>687.7506099999999</c:v>
                </c:pt>
                <c:pt idx="23">
                  <c:v>689.5628099999999</c:v>
                </c:pt>
                <c:pt idx="24">
                  <c:v>705.5008099999999</c:v>
                </c:pt>
                <c:pt idx="25">
                  <c:v>828.4958099999999</c:v>
                </c:pt>
                <c:pt idx="26">
                  <c:v>1044.9383899999998</c:v>
                </c:pt>
                <c:pt idx="27">
                  <c:v>1044.9583899999998</c:v>
                </c:pt>
                <c:pt idx="28">
                  <c:v>1044.9583899999998</c:v>
                </c:pt>
                <c:pt idx="29">
                  <c:v>1049.3013899999999</c:v>
                </c:pt>
                <c:pt idx="30">
                  <c:v>1049.35739</c:v>
                </c:pt>
                <c:pt idx="31">
                  <c:v>1051.4563899999998</c:v>
                </c:pt>
                <c:pt idx="32">
                  <c:v>1058.5183899999997</c:v>
                </c:pt>
                <c:pt idx="33">
                  <c:v>1064.3847899999998</c:v>
                </c:pt>
                <c:pt idx="34">
                  <c:v>1136.1237899999999</c:v>
                </c:pt>
                <c:pt idx="35">
                  <c:v>1136.1765899999998</c:v>
                </c:pt>
                <c:pt idx="36">
                  <c:v>1136.4756899999998</c:v>
                </c:pt>
                <c:pt idx="37">
                  <c:v>1136.4965599999998</c:v>
                </c:pt>
                <c:pt idx="38">
                  <c:v>1186.8650599999999</c:v>
                </c:pt>
                <c:pt idx="39">
                  <c:v>1199.0285999999999</c:v>
                </c:pt>
                <c:pt idx="40">
                  <c:v>1303.7481799999998</c:v>
                </c:pt>
                <c:pt idx="41">
                  <c:v>1389.0121499999998</c:v>
                </c:pt>
                <c:pt idx="42">
                  <c:v>1424.5901</c:v>
                </c:pt>
                <c:pt idx="43">
                  <c:v>1425.0591</c:v>
                </c:pt>
                <c:pt idx="44">
                  <c:v>1630.7242999999999</c:v>
                </c:pt>
                <c:pt idx="45">
                  <c:v>3738.3176999999996</c:v>
                </c:pt>
                <c:pt idx="46">
                  <c:v>5389.61871</c:v>
                </c:pt>
                <c:pt idx="47">
                  <c:v>13912.64721</c:v>
                </c:pt>
                <c:pt idx="48">
                  <c:v>15254.94603</c:v>
                </c:pt>
                <c:pt idx="49">
                  <c:v>15295.913429999999</c:v>
                </c:pt>
                <c:pt idx="50">
                  <c:v>15635.019869999998</c:v>
                </c:pt>
                <c:pt idx="51">
                  <c:v>15647.220119999998</c:v>
                </c:pt>
                <c:pt idx="52">
                  <c:v>16289.651199999998</c:v>
                </c:pt>
                <c:pt idx="53">
                  <c:v>16312.97145</c:v>
                </c:pt>
              </c:numCache>
            </c:numRef>
          </c:val>
          <c:smooth val="0"/>
        </c:ser>
        <c:axId val="66627194"/>
        <c:axId val="62773835"/>
      </c:lineChart>
      <c:cat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 val="autoZero"/>
        <c:auto val="0"/>
        <c:lblOffset val="100"/>
        <c:tickLblSkip val="5"/>
        <c:noMultiLvlLbl val="0"/>
      </c:catAx>
      <c:valAx>
        <c:axId val="6705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33296"/>
        <c:crossesAt val="1"/>
        <c:crossBetween val="between"/>
        <c:dispUnits/>
      </c:valAx>
      <c:catAx>
        <c:axId val="66627194"/>
        <c:scaling>
          <c:orientation val="minMax"/>
        </c:scaling>
        <c:axPos val="b"/>
        <c:delete val="1"/>
        <c:majorTickMark val="out"/>
        <c:minorTickMark val="none"/>
        <c:tickLblPos val="nextTo"/>
        <c:crossAx val="62773835"/>
        <c:crosses val="autoZero"/>
        <c:auto val="0"/>
        <c:lblOffset val="100"/>
        <c:tickLblSkip val="1"/>
        <c:noMultiLvlLbl val="0"/>
      </c:catAx>
      <c:valAx>
        <c:axId val="6277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271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4275"/>
          <c:w val="0.122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Estonia: Sites added per year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7"/>
          <c:w val="0.832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Cummulative_EST!$G$1</c:f>
              <c:strCache>
                <c:ptCount val="1"/>
                <c:pt idx="0">
                  <c:v>Number of sites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Cummulative_EST!$B$2:$B$55</c:f>
              <c:numCache>
                <c:ptCount val="54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1976</c:v>
                </c:pt>
                <c:pt idx="24">
                  <c:v>1978</c:v>
                </c:pt>
                <c:pt idx="25">
                  <c:v>1979</c:v>
                </c:pt>
                <c:pt idx="26">
                  <c:v>1981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2010</c:v>
                </c:pt>
                <c:pt idx="53">
                  <c:v>2011</c:v>
                </c:pt>
              </c:numCache>
            </c:numRef>
          </c:cat>
          <c:val>
            <c:numRef>
              <c:f>Cummulative_EST!$G$2:$G$55</c:f>
              <c:numCache>
                <c:ptCount val="54"/>
                <c:pt idx="0">
                  <c:v>2</c:v>
                </c:pt>
                <c:pt idx="1">
                  <c:v>53</c:v>
                </c:pt>
                <c:pt idx="2">
                  <c:v>22</c:v>
                </c:pt>
                <c:pt idx="3">
                  <c:v>27</c:v>
                </c:pt>
                <c:pt idx="4">
                  <c:v>9</c:v>
                </c:pt>
                <c:pt idx="5">
                  <c:v>13</c:v>
                </c:pt>
                <c:pt idx="6">
                  <c:v>39</c:v>
                </c:pt>
                <c:pt idx="7">
                  <c:v>106</c:v>
                </c:pt>
                <c:pt idx="8">
                  <c:v>301</c:v>
                </c:pt>
                <c:pt idx="9">
                  <c:v>45</c:v>
                </c:pt>
                <c:pt idx="10">
                  <c:v>48</c:v>
                </c:pt>
                <c:pt idx="11">
                  <c:v>26</c:v>
                </c:pt>
                <c:pt idx="12">
                  <c:v>14</c:v>
                </c:pt>
                <c:pt idx="13">
                  <c:v>95</c:v>
                </c:pt>
                <c:pt idx="14">
                  <c:v>29</c:v>
                </c:pt>
                <c:pt idx="15">
                  <c:v>25</c:v>
                </c:pt>
                <c:pt idx="16">
                  <c:v>7</c:v>
                </c:pt>
                <c:pt idx="17">
                  <c:v>28</c:v>
                </c:pt>
                <c:pt idx="18">
                  <c:v>5</c:v>
                </c:pt>
                <c:pt idx="19">
                  <c:v>30</c:v>
                </c:pt>
                <c:pt idx="20">
                  <c:v>35</c:v>
                </c:pt>
                <c:pt idx="21">
                  <c:v>17</c:v>
                </c:pt>
                <c:pt idx="22">
                  <c:v>8</c:v>
                </c:pt>
                <c:pt idx="23">
                  <c:v>7</c:v>
                </c:pt>
                <c:pt idx="24">
                  <c:v>28</c:v>
                </c:pt>
                <c:pt idx="25">
                  <c:v>1</c:v>
                </c:pt>
                <c:pt idx="26">
                  <c:v>44</c:v>
                </c:pt>
                <c:pt idx="27">
                  <c:v>1</c:v>
                </c:pt>
                <c:pt idx="28">
                  <c:v>1</c:v>
                </c:pt>
                <c:pt idx="29">
                  <c:v>9</c:v>
                </c:pt>
                <c:pt idx="30">
                  <c:v>6</c:v>
                </c:pt>
                <c:pt idx="31">
                  <c:v>6</c:v>
                </c:pt>
                <c:pt idx="32">
                  <c:v>23</c:v>
                </c:pt>
                <c:pt idx="33">
                  <c:v>10</c:v>
                </c:pt>
                <c:pt idx="34">
                  <c:v>64</c:v>
                </c:pt>
                <c:pt idx="35">
                  <c:v>54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620</c:v>
                </c:pt>
                <c:pt idx="40">
                  <c:v>3760</c:v>
                </c:pt>
                <c:pt idx="41">
                  <c:v>3056</c:v>
                </c:pt>
                <c:pt idx="42">
                  <c:v>921</c:v>
                </c:pt>
                <c:pt idx="43">
                  <c:v>18</c:v>
                </c:pt>
                <c:pt idx="44">
                  <c:v>8</c:v>
                </c:pt>
                <c:pt idx="45">
                  <c:v>438</c:v>
                </c:pt>
                <c:pt idx="46">
                  <c:v>397</c:v>
                </c:pt>
                <c:pt idx="47">
                  <c:v>228</c:v>
                </c:pt>
                <c:pt idx="48">
                  <c:v>337</c:v>
                </c:pt>
                <c:pt idx="49">
                  <c:v>259</c:v>
                </c:pt>
                <c:pt idx="50">
                  <c:v>182</c:v>
                </c:pt>
                <c:pt idx="51">
                  <c:v>59</c:v>
                </c:pt>
                <c:pt idx="52">
                  <c:v>477</c:v>
                </c:pt>
                <c:pt idx="53">
                  <c:v>103</c:v>
                </c:pt>
              </c:numCache>
            </c:numRef>
          </c:val>
        </c:ser>
        <c:axId val="28093604"/>
        <c:axId val="51515845"/>
      </c:barChart>
      <c:lineChart>
        <c:grouping val="standard"/>
        <c:varyColors val="0"/>
        <c:ser>
          <c:idx val="0"/>
          <c:order val="1"/>
          <c:tx>
            <c:strRef>
              <c:f>Cummulative_EST!$D$1</c:f>
              <c:strCache>
                <c:ptCount val="1"/>
                <c:pt idx="0">
                  <c:v>Area (km²)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Cummulative_EST!$B$2:$B$55</c:f>
              <c:numCache>
                <c:ptCount val="54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1976</c:v>
                </c:pt>
                <c:pt idx="24">
                  <c:v>1978</c:v>
                </c:pt>
                <c:pt idx="25">
                  <c:v>1979</c:v>
                </c:pt>
                <c:pt idx="26">
                  <c:v>1981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2010</c:v>
                </c:pt>
                <c:pt idx="53">
                  <c:v>2011</c:v>
                </c:pt>
              </c:numCache>
            </c:numRef>
          </c:cat>
          <c:val>
            <c:numRef>
              <c:f>Cummulative_EST!$D$2:$D$55</c:f>
              <c:numCache>
                <c:ptCount val="54"/>
                <c:pt idx="0">
                  <c:v>0.038</c:v>
                </c:pt>
                <c:pt idx="1">
                  <c:v>2.839</c:v>
                </c:pt>
                <c:pt idx="2">
                  <c:v>44.4987</c:v>
                </c:pt>
                <c:pt idx="3">
                  <c:v>47.5669</c:v>
                </c:pt>
                <c:pt idx="4">
                  <c:v>0.01</c:v>
                </c:pt>
                <c:pt idx="5">
                  <c:v>0</c:v>
                </c:pt>
                <c:pt idx="6">
                  <c:v>406.92557999999997</c:v>
                </c:pt>
                <c:pt idx="7">
                  <c:v>22.371350000000003</c:v>
                </c:pt>
                <c:pt idx="8">
                  <c:v>27.28426</c:v>
                </c:pt>
                <c:pt idx="9">
                  <c:v>4.813</c:v>
                </c:pt>
                <c:pt idx="10">
                  <c:v>95.9641</c:v>
                </c:pt>
                <c:pt idx="11">
                  <c:v>0.376</c:v>
                </c:pt>
                <c:pt idx="12">
                  <c:v>0.239</c:v>
                </c:pt>
                <c:pt idx="13">
                  <c:v>12.435519999999999</c:v>
                </c:pt>
                <c:pt idx="14">
                  <c:v>0.9229999999999999</c:v>
                </c:pt>
                <c:pt idx="15">
                  <c:v>0.5979</c:v>
                </c:pt>
                <c:pt idx="16">
                  <c:v>0</c:v>
                </c:pt>
                <c:pt idx="17">
                  <c:v>3.2880000000000003</c:v>
                </c:pt>
                <c:pt idx="18">
                  <c:v>0</c:v>
                </c:pt>
                <c:pt idx="19">
                  <c:v>6.138999999999999</c:v>
                </c:pt>
                <c:pt idx="20">
                  <c:v>0.08130000000000001</c:v>
                </c:pt>
                <c:pt idx="21">
                  <c:v>9.925</c:v>
                </c:pt>
                <c:pt idx="22">
                  <c:v>1.435</c:v>
                </c:pt>
                <c:pt idx="23">
                  <c:v>1.8122</c:v>
                </c:pt>
                <c:pt idx="24">
                  <c:v>15.937999999999999</c:v>
                </c:pt>
                <c:pt idx="25">
                  <c:v>122.995</c:v>
                </c:pt>
                <c:pt idx="26">
                  <c:v>216.44258000000002</c:v>
                </c:pt>
                <c:pt idx="27">
                  <c:v>0.02</c:v>
                </c:pt>
                <c:pt idx="28">
                  <c:v>0</c:v>
                </c:pt>
                <c:pt idx="29">
                  <c:v>4.343</c:v>
                </c:pt>
                <c:pt idx="30">
                  <c:v>0.055999999999999994</c:v>
                </c:pt>
                <c:pt idx="31">
                  <c:v>2.099</c:v>
                </c:pt>
                <c:pt idx="32">
                  <c:v>7.062</c:v>
                </c:pt>
                <c:pt idx="33">
                  <c:v>5.8664</c:v>
                </c:pt>
                <c:pt idx="34">
                  <c:v>71.73899999999999</c:v>
                </c:pt>
                <c:pt idx="35">
                  <c:v>0.0528</c:v>
                </c:pt>
                <c:pt idx="36">
                  <c:v>0.2991</c:v>
                </c:pt>
                <c:pt idx="37">
                  <c:v>0.020870000000000003</c:v>
                </c:pt>
                <c:pt idx="38">
                  <c:v>50.368500000000004</c:v>
                </c:pt>
                <c:pt idx="39">
                  <c:v>12.163540000000001</c:v>
                </c:pt>
                <c:pt idx="40">
                  <c:v>104.71958000000001</c:v>
                </c:pt>
                <c:pt idx="41">
                  <c:v>85.26397000000001</c:v>
                </c:pt>
                <c:pt idx="42">
                  <c:v>35.57795</c:v>
                </c:pt>
                <c:pt idx="43">
                  <c:v>0.469</c:v>
                </c:pt>
                <c:pt idx="44">
                  <c:v>205.6652</c:v>
                </c:pt>
                <c:pt idx="45">
                  <c:v>2107.5933999999997</c:v>
                </c:pt>
                <c:pt idx="46">
                  <c:v>1651.30101</c:v>
                </c:pt>
                <c:pt idx="47">
                  <c:v>8523.0285</c:v>
                </c:pt>
                <c:pt idx="48">
                  <c:v>1342.2988200000002</c:v>
                </c:pt>
                <c:pt idx="49">
                  <c:v>40.9674</c:v>
                </c:pt>
                <c:pt idx="50">
                  <c:v>339.10644</c:v>
                </c:pt>
                <c:pt idx="51">
                  <c:v>12.20025</c:v>
                </c:pt>
                <c:pt idx="52">
                  <c:v>642.43108</c:v>
                </c:pt>
                <c:pt idx="53">
                  <c:v>23.32025</c:v>
                </c:pt>
              </c:numCache>
            </c:numRef>
          </c:val>
          <c:smooth val="0"/>
        </c:ser>
        <c:axId val="60989422"/>
        <c:axId val="12033887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15845"/>
        <c:crosses val="autoZero"/>
        <c:auto val="0"/>
        <c:lblOffset val="100"/>
        <c:tickLblSkip val="5"/>
        <c:noMultiLvlLbl val="0"/>
      </c:catAx>
      <c:valAx>
        <c:axId val="5151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93604"/>
        <c:crossesAt val="1"/>
        <c:crossBetween val="between"/>
        <c:dispUnits/>
      </c:valAx>
      <c:catAx>
        <c:axId val="6098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3887"/>
        <c:crosses val="autoZero"/>
        <c:auto val="0"/>
        <c:lblOffset val="100"/>
        <c:tickLblSkip val="1"/>
        <c:noMultiLvlLbl val="0"/>
      </c:catAx>
      <c:valAx>
        <c:axId val="1203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894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9425"/>
          <c:w val="0.10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86425"/>
    <xdr:graphicFrame>
      <xdr:nvGraphicFramePr>
        <xdr:cNvPr id="1" name="Shape 1025"/>
        <xdr:cNvGraphicFramePr/>
      </xdr:nvGraphicFramePr>
      <xdr:xfrm>
        <a:off x="0" y="0"/>
        <a:ext cx="9277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2" sqref="H2:H55"/>
    </sheetView>
  </sheetViews>
  <sheetFormatPr defaultColWidth="9.140625" defaultRowHeight="12.75"/>
  <cols>
    <col min="1" max="2" width="5.57421875" style="2" bestFit="1" customWidth="1"/>
    <col min="3" max="3" width="16.28125" style="2" bestFit="1" customWidth="1"/>
    <col min="4" max="4" width="11.28125" style="2" bestFit="1" customWidth="1"/>
    <col min="5" max="5" width="17.28125" style="10" bestFit="1" customWidth="1"/>
    <col min="6" max="6" width="17.8515625" style="10" bestFit="1" customWidth="1"/>
    <col min="7" max="7" width="15.8515625" style="2" bestFit="1" customWidth="1"/>
    <col min="8" max="8" width="19.57421875" style="2" bestFit="1" customWidth="1"/>
    <col min="9" max="16384" width="9.140625" style="2" customWidth="1"/>
  </cols>
  <sheetData>
    <row r="1" spans="1:8" ht="12.75">
      <c r="A1" s="1" t="s">
        <v>0</v>
      </c>
      <c r="B1" s="1" t="s">
        <v>1</v>
      </c>
      <c r="C1" s="1" t="s">
        <v>3</v>
      </c>
      <c r="D1" s="5" t="s">
        <v>5</v>
      </c>
      <c r="E1" s="7" t="s">
        <v>6</v>
      </c>
      <c r="F1" s="8" t="s">
        <v>7</v>
      </c>
      <c r="G1" s="1" t="s">
        <v>4</v>
      </c>
      <c r="H1" s="6" t="s">
        <v>8</v>
      </c>
    </row>
    <row r="2" spans="1:8" ht="12.75">
      <c r="A2" s="3" t="s">
        <v>2</v>
      </c>
      <c r="B2" s="11">
        <v>1936</v>
      </c>
      <c r="C2" s="9">
        <v>3.8</v>
      </c>
      <c r="D2" s="4">
        <f>C2/100</f>
        <v>0.038</v>
      </c>
      <c r="E2" s="9">
        <v>3.8</v>
      </c>
      <c r="F2" s="10">
        <v>0.038</v>
      </c>
      <c r="G2" s="2">
        <v>2</v>
      </c>
      <c r="H2" s="2">
        <v>2</v>
      </c>
    </row>
    <row r="3" spans="1:8" ht="12.75">
      <c r="A3" s="3" t="s">
        <v>2</v>
      </c>
      <c r="B3" s="11">
        <v>1937</v>
      </c>
      <c r="C3" s="9">
        <v>283.9</v>
      </c>
      <c r="D3" s="4">
        <f aca="true" t="shared" si="0" ref="D3:D55">C3/100</f>
        <v>2.839</v>
      </c>
      <c r="E3" s="9">
        <f>C3+E2</f>
        <v>287.7</v>
      </c>
      <c r="F3" s="10">
        <f>D3+F2</f>
        <v>2.877</v>
      </c>
      <c r="G3" s="2">
        <v>53</v>
      </c>
      <c r="H3" s="2">
        <f>G3+H2</f>
        <v>55</v>
      </c>
    </row>
    <row r="4" spans="1:8" ht="12.75">
      <c r="A4" s="3" t="s">
        <v>2</v>
      </c>
      <c r="B4" s="11">
        <v>1938</v>
      </c>
      <c r="C4" s="9">
        <v>4449.87</v>
      </c>
      <c r="D4" s="4">
        <f t="shared" si="0"/>
        <v>44.4987</v>
      </c>
      <c r="E4" s="9">
        <f aca="true" t="shared" si="1" ref="E4:E55">C4+E3</f>
        <v>4737.57</v>
      </c>
      <c r="F4" s="10">
        <f aca="true" t="shared" si="2" ref="F4:F55">D4+F3</f>
        <v>47.3757</v>
      </c>
      <c r="G4" s="2">
        <v>22</v>
      </c>
      <c r="H4" s="2">
        <f aca="true" t="shared" si="3" ref="H4:H55">G4+H3</f>
        <v>77</v>
      </c>
    </row>
    <row r="5" spans="1:8" ht="12.75">
      <c r="A5" s="3" t="s">
        <v>2</v>
      </c>
      <c r="B5" s="11">
        <v>1939</v>
      </c>
      <c r="C5" s="9">
        <v>4756.69</v>
      </c>
      <c r="D5" s="4">
        <f t="shared" si="0"/>
        <v>47.5669</v>
      </c>
      <c r="E5" s="9">
        <f t="shared" si="1"/>
        <v>9494.259999999998</v>
      </c>
      <c r="F5" s="10">
        <f t="shared" si="2"/>
        <v>94.9426</v>
      </c>
      <c r="G5" s="2">
        <v>27</v>
      </c>
      <c r="H5" s="2">
        <f t="shared" si="3"/>
        <v>104</v>
      </c>
    </row>
    <row r="6" spans="1:8" ht="12.75">
      <c r="A6" s="3" t="s">
        <v>2</v>
      </c>
      <c r="B6" s="11">
        <v>1940</v>
      </c>
      <c r="C6" s="9">
        <v>1</v>
      </c>
      <c r="D6" s="4">
        <f t="shared" si="0"/>
        <v>0.01</v>
      </c>
      <c r="E6" s="9">
        <f t="shared" si="1"/>
        <v>9495.259999999998</v>
      </c>
      <c r="F6" s="10">
        <f t="shared" si="2"/>
        <v>94.9526</v>
      </c>
      <c r="G6" s="2">
        <v>9</v>
      </c>
      <c r="H6" s="2">
        <f t="shared" si="3"/>
        <v>113</v>
      </c>
    </row>
    <row r="7" spans="1:8" ht="12.75">
      <c r="A7" s="3" t="s">
        <v>2</v>
      </c>
      <c r="B7" s="11">
        <v>1941</v>
      </c>
      <c r="C7" s="9">
        <v>0</v>
      </c>
      <c r="D7" s="4">
        <f t="shared" si="0"/>
        <v>0</v>
      </c>
      <c r="E7" s="9">
        <f t="shared" si="1"/>
        <v>9495.259999999998</v>
      </c>
      <c r="F7" s="10">
        <f t="shared" si="2"/>
        <v>94.9526</v>
      </c>
      <c r="G7" s="2">
        <v>13</v>
      </c>
      <c r="H7" s="2">
        <f t="shared" si="3"/>
        <v>126</v>
      </c>
    </row>
    <row r="8" spans="1:8" ht="12.75">
      <c r="A8" s="3" t="s">
        <v>2</v>
      </c>
      <c r="B8" s="11">
        <v>1957</v>
      </c>
      <c r="C8" s="9">
        <v>40692.558</v>
      </c>
      <c r="D8" s="4">
        <f t="shared" si="0"/>
        <v>406.92557999999997</v>
      </c>
      <c r="E8" s="9">
        <f t="shared" si="1"/>
        <v>50187.818</v>
      </c>
      <c r="F8" s="10">
        <f t="shared" si="2"/>
        <v>501.87818</v>
      </c>
      <c r="G8" s="2">
        <v>39</v>
      </c>
      <c r="H8" s="2">
        <f t="shared" si="3"/>
        <v>165</v>
      </c>
    </row>
    <row r="9" spans="1:8" ht="12.75">
      <c r="A9" s="3" t="s">
        <v>2</v>
      </c>
      <c r="B9" s="11">
        <v>1958</v>
      </c>
      <c r="C9" s="9">
        <v>2237.135</v>
      </c>
      <c r="D9" s="4">
        <f t="shared" si="0"/>
        <v>22.371350000000003</v>
      </c>
      <c r="E9" s="9">
        <f t="shared" si="1"/>
        <v>52424.953</v>
      </c>
      <c r="F9" s="10">
        <f t="shared" si="2"/>
        <v>524.2495299999999</v>
      </c>
      <c r="G9" s="2">
        <v>106</v>
      </c>
      <c r="H9" s="2">
        <f t="shared" si="3"/>
        <v>271</v>
      </c>
    </row>
    <row r="10" spans="1:8" ht="12.75">
      <c r="A10" s="3" t="s">
        <v>2</v>
      </c>
      <c r="B10" s="11">
        <v>1959</v>
      </c>
      <c r="C10" s="9">
        <v>2728.426</v>
      </c>
      <c r="D10" s="4">
        <f t="shared" si="0"/>
        <v>27.28426</v>
      </c>
      <c r="E10" s="9">
        <f t="shared" si="1"/>
        <v>55153.379</v>
      </c>
      <c r="F10" s="10">
        <f t="shared" si="2"/>
        <v>551.53379</v>
      </c>
      <c r="G10" s="2">
        <v>301</v>
      </c>
      <c r="H10" s="2">
        <f t="shared" si="3"/>
        <v>572</v>
      </c>
    </row>
    <row r="11" spans="1:8" ht="12.75">
      <c r="A11" s="3" t="s">
        <v>2</v>
      </c>
      <c r="B11" s="11">
        <v>1960</v>
      </c>
      <c r="C11" s="9">
        <v>481.3</v>
      </c>
      <c r="D11" s="4">
        <f t="shared" si="0"/>
        <v>4.813</v>
      </c>
      <c r="E11" s="9">
        <f t="shared" si="1"/>
        <v>55634.679000000004</v>
      </c>
      <c r="F11" s="10">
        <f t="shared" si="2"/>
        <v>556.3467899999999</v>
      </c>
      <c r="G11" s="2">
        <v>45</v>
      </c>
      <c r="H11" s="2">
        <f t="shared" si="3"/>
        <v>617</v>
      </c>
    </row>
    <row r="12" spans="1:8" ht="12.75">
      <c r="A12" s="3" t="s">
        <v>2</v>
      </c>
      <c r="B12" s="11">
        <v>1961</v>
      </c>
      <c r="C12" s="9">
        <v>9596.41</v>
      </c>
      <c r="D12" s="4">
        <f t="shared" si="0"/>
        <v>95.9641</v>
      </c>
      <c r="E12" s="9">
        <f t="shared" si="1"/>
        <v>65231.08900000001</v>
      </c>
      <c r="F12" s="10">
        <f t="shared" si="2"/>
        <v>652.31089</v>
      </c>
      <c r="G12" s="2">
        <v>48</v>
      </c>
      <c r="H12" s="2">
        <f t="shared" si="3"/>
        <v>665</v>
      </c>
    </row>
    <row r="13" spans="1:8" ht="12.75">
      <c r="A13" s="3" t="s">
        <v>2</v>
      </c>
      <c r="B13" s="11">
        <v>1962</v>
      </c>
      <c r="C13" s="9">
        <v>37.6</v>
      </c>
      <c r="D13" s="4">
        <f t="shared" si="0"/>
        <v>0.376</v>
      </c>
      <c r="E13" s="9">
        <f t="shared" si="1"/>
        <v>65268.689000000006</v>
      </c>
      <c r="F13" s="10">
        <f t="shared" si="2"/>
        <v>652.68689</v>
      </c>
      <c r="G13" s="2">
        <v>26</v>
      </c>
      <c r="H13" s="2">
        <f t="shared" si="3"/>
        <v>691</v>
      </c>
    </row>
    <row r="14" spans="1:8" ht="12.75">
      <c r="A14" s="3" t="s">
        <v>2</v>
      </c>
      <c r="B14" s="11">
        <v>1963</v>
      </c>
      <c r="C14" s="9">
        <v>23.9</v>
      </c>
      <c r="D14" s="4">
        <f t="shared" si="0"/>
        <v>0.239</v>
      </c>
      <c r="E14" s="9">
        <f t="shared" si="1"/>
        <v>65292.58900000001</v>
      </c>
      <c r="F14" s="10">
        <f t="shared" si="2"/>
        <v>652.92589</v>
      </c>
      <c r="G14" s="2">
        <v>14</v>
      </c>
      <c r="H14" s="2">
        <f t="shared" si="3"/>
        <v>705</v>
      </c>
    </row>
    <row r="15" spans="1:8" ht="12.75">
      <c r="A15" s="3" t="s">
        <v>2</v>
      </c>
      <c r="B15" s="11">
        <v>1964</v>
      </c>
      <c r="C15" s="9">
        <v>1243.552</v>
      </c>
      <c r="D15" s="4">
        <f t="shared" si="0"/>
        <v>12.435519999999999</v>
      </c>
      <c r="E15" s="9">
        <f t="shared" si="1"/>
        <v>66536.141</v>
      </c>
      <c r="F15" s="10">
        <f t="shared" si="2"/>
        <v>665.36141</v>
      </c>
      <c r="G15" s="2">
        <v>95</v>
      </c>
      <c r="H15" s="2">
        <f t="shared" si="3"/>
        <v>800</v>
      </c>
    </row>
    <row r="16" spans="1:8" ht="12.75">
      <c r="A16" s="3" t="s">
        <v>2</v>
      </c>
      <c r="B16" s="11">
        <v>1965</v>
      </c>
      <c r="C16" s="9">
        <v>92.3</v>
      </c>
      <c r="D16" s="4">
        <f t="shared" si="0"/>
        <v>0.9229999999999999</v>
      </c>
      <c r="E16" s="9">
        <f t="shared" si="1"/>
        <v>66628.441</v>
      </c>
      <c r="F16" s="10">
        <f t="shared" si="2"/>
        <v>666.28441</v>
      </c>
      <c r="G16" s="2">
        <v>29</v>
      </c>
      <c r="H16" s="2">
        <f t="shared" si="3"/>
        <v>829</v>
      </c>
    </row>
    <row r="17" spans="1:8" ht="12.75">
      <c r="A17" s="3" t="s">
        <v>2</v>
      </c>
      <c r="B17" s="11">
        <v>1966</v>
      </c>
      <c r="C17" s="9">
        <v>59.79</v>
      </c>
      <c r="D17" s="4">
        <f t="shared" si="0"/>
        <v>0.5979</v>
      </c>
      <c r="E17" s="9">
        <f t="shared" si="1"/>
        <v>66688.231</v>
      </c>
      <c r="F17" s="10">
        <f t="shared" si="2"/>
        <v>666.88231</v>
      </c>
      <c r="G17" s="2">
        <v>25</v>
      </c>
      <c r="H17" s="2">
        <f t="shared" si="3"/>
        <v>854</v>
      </c>
    </row>
    <row r="18" spans="1:8" ht="12.75">
      <c r="A18" s="3" t="s">
        <v>2</v>
      </c>
      <c r="B18" s="11">
        <v>1967</v>
      </c>
      <c r="C18" s="9">
        <v>0</v>
      </c>
      <c r="D18" s="4">
        <f t="shared" si="0"/>
        <v>0</v>
      </c>
      <c r="E18" s="9">
        <f t="shared" si="1"/>
        <v>66688.231</v>
      </c>
      <c r="F18" s="10">
        <f t="shared" si="2"/>
        <v>666.88231</v>
      </c>
      <c r="G18" s="2">
        <v>7</v>
      </c>
      <c r="H18" s="2">
        <f t="shared" si="3"/>
        <v>861</v>
      </c>
    </row>
    <row r="19" spans="1:8" ht="12.75">
      <c r="A19" s="3" t="s">
        <v>2</v>
      </c>
      <c r="B19" s="11">
        <v>1968</v>
      </c>
      <c r="C19" s="9">
        <v>328.8</v>
      </c>
      <c r="D19" s="4">
        <f t="shared" si="0"/>
        <v>3.2880000000000003</v>
      </c>
      <c r="E19" s="9">
        <f t="shared" si="1"/>
        <v>67017.031</v>
      </c>
      <c r="F19" s="10">
        <f t="shared" si="2"/>
        <v>670.17031</v>
      </c>
      <c r="G19" s="2">
        <v>28</v>
      </c>
      <c r="H19" s="2">
        <f t="shared" si="3"/>
        <v>889</v>
      </c>
    </row>
    <row r="20" spans="1:8" ht="12.75">
      <c r="A20" s="3" t="s">
        <v>2</v>
      </c>
      <c r="B20" s="11">
        <v>1970</v>
      </c>
      <c r="C20" s="9">
        <v>0</v>
      </c>
      <c r="D20" s="4">
        <f t="shared" si="0"/>
        <v>0</v>
      </c>
      <c r="E20" s="9">
        <f t="shared" si="1"/>
        <v>67017.031</v>
      </c>
      <c r="F20" s="10">
        <f t="shared" si="2"/>
        <v>670.17031</v>
      </c>
      <c r="G20" s="2">
        <v>5</v>
      </c>
      <c r="H20" s="2">
        <f t="shared" si="3"/>
        <v>894</v>
      </c>
    </row>
    <row r="21" spans="1:8" ht="12.75">
      <c r="A21" s="3" t="s">
        <v>2</v>
      </c>
      <c r="B21" s="11">
        <v>1971</v>
      </c>
      <c r="C21" s="9">
        <v>613.9</v>
      </c>
      <c r="D21" s="4">
        <f t="shared" si="0"/>
        <v>6.138999999999999</v>
      </c>
      <c r="E21" s="9">
        <f t="shared" si="1"/>
        <v>67630.931</v>
      </c>
      <c r="F21" s="10">
        <f t="shared" si="2"/>
        <v>676.30931</v>
      </c>
      <c r="G21" s="2">
        <v>30</v>
      </c>
      <c r="H21" s="2">
        <f t="shared" si="3"/>
        <v>924</v>
      </c>
    </row>
    <row r="22" spans="1:8" ht="12.75">
      <c r="A22" s="3" t="s">
        <v>2</v>
      </c>
      <c r="B22" s="11">
        <v>1972</v>
      </c>
      <c r="C22" s="9">
        <v>8.13</v>
      </c>
      <c r="D22" s="4">
        <f t="shared" si="0"/>
        <v>0.08130000000000001</v>
      </c>
      <c r="E22" s="9">
        <f t="shared" si="1"/>
        <v>67639.061</v>
      </c>
      <c r="F22" s="10">
        <f t="shared" si="2"/>
        <v>676.39061</v>
      </c>
      <c r="G22" s="2">
        <v>35</v>
      </c>
      <c r="H22" s="2">
        <f t="shared" si="3"/>
        <v>959</v>
      </c>
    </row>
    <row r="23" spans="1:8" ht="12.75">
      <c r="A23" s="3" t="s">
        <v>2</v>
      </c>
      <c r="B23" s="11">
        <v>1973</v>
      </c>
      <c r="C23" s="9">
        <v>992.5</v>
      </c>
      <c r="D23" s="4">
        <f t="shared" si="0"/>
        <v>9.925</v>
      </c>
      <c r="E23" s="9">
        <f t="shared" si="1"/>
        <v>68631.561</v>
      </c>
      <c r="F23" s="10">
        <f t="shared" si="2"/>
        <v>686.31561</v>
      </c>
      <c r="G23" s="2">
        <v>17</v>
      </c>
      <c r="H23" s="2">
        <f t="shared" si="3"/>
        <v>976</v>
      </c>
    </row>
    <row r="24" spans="1:8" ht="12.75">
      <c r="A24" s="3" t="s">
        <v>2</v>
      </c>
      <c r="B24" s="11">
        <v>1974</v>
      </c>
      <c r="C24" s="9">
        <v>143.5</v>
      </c>
      <c r="D24" s="4">
        <f t="shared" si="0"/>
        <v>1.435</v>
      </c>
      <c r="E24" s="9">
        <f t="shared" si="1"/>
        <v>68775.061</v>
      </c>
      <c r="F24" s="10">
        <f t="shared" si="2"/>
        <v>687.7506099999999</v>
      </c>
      <c r="G24" s="2">
        <v>8</v>
      </c>
      <c r="H24" s="2">
        <f t="shared" si="3"/>
        <v>984</v>
      </c>
    </row>
    <row r="25" spans="1:8" ht="12.75">
      <c r="A25" s="3" t="s">
        <v>2</v>
      </c>
      <c r="B25" s="11">
        <v>1976</v>
      </c>
      <c r="C25" s="9">
        <v>181.22</v>
      </c>
      <c r="D25" s="4">
        <f t="shared" si="0"/>
        <v>1.8122</v>
      </c>
      <c r="E25" s="9">
        <f t="shared" si="1"/>
        <v>68956.281</v>
      </c>
      <c r="F25" s="10">
        <f t="shared" si="2"/>
        <v>689.5628099999999</v>
      </c>
      <c r="G25" s="2">
        <v>7</v>
      </c>
      <c r="H25" s="2">
        <f t="shared" si="3"/>
        <v>991</v>
      </c>
    </row>
    <row r="26" spans="1:8" ht="12.75">
      <c r="A26" s="3" t="s">
        <v>2</v>
      </c>
      <c r="B26" s="11">
        <v>1978</v>
      </c>
      <c r="C26" s="9">
        <v>1593.8</v>
      </c>
      <c r="D26" s="4">
        <f t="shared" si="0"/>
        <v>15.937999999999999</v>
      </c>
      <c r="E26" s="9">
        <f t="shared" si="1"/>
        <v>70550.081</v>
      </c>
      <c r="F26" s="10">
        <f t="shared" si="2"/>
        <v>705.5008099999999</v>
      </c>
      <c r="G26" s="2">
        <v>28</v>
      </c>
      <c r="H26" s="2">
        <f t="shared" si="3"/>
        <v>1019</v>
      </c>
    </row>
    <row r="27" spans="1:8" ht="12.75">
      <c r="A27" s="3" t="s">
        <v>2</v>
      </c>
      <c r="B27" s="11">
        <v>1979</v>
      </c>
      <c r="C27" s="9">
        <v>12299.5</v>
      </c>
      <c r="D27" s="4">
        <f t="shared" si="0"/>
        <v>122.995</v>
      </c>
      <c r="E27" s="9">
        <f t="shared" si="1"/>
        <v>82849.581</v>
      </c>
      <c r="F27" s="10">
        <f t="shared" si="2"/>
        <v>828.4958099999999</v>
      </c>
      <c r="G27" s="2">
        <v>1</v>
      </c>
      <c r="H27" s="2">
        <f t="shared" si="3"/>
        <v>1020</v>
      </c>
    </row>
    <row r="28" spans="1:8" ht="12.75">
      <c r="A28" s="3" t="s">
        <v>2</v>
      </c>
      <c r="B28" s="11">
        <v>1981</v>
      </c>
      <c r="C28" s="9">
        <v>21644.258</v>
      </c>
      <c r="D28" s="4">
        <f t="shared" si="0"/>
        <v>216.44258000000002</v>
      </c>
      <c r="E28" s="9">
        <f t="shared" si="1"/>
        <v>104493.839</v>
      </c>
      <c r="F28" s="10">
        <f t="shared" si="2"/>
        <v>1044.9383899999998</v>
      </c>
      <c r="G28" s="2">
        <v>44</v>
      </c>
      <c r="H28" s="2">
        <f t="shared" si="3"/>
        <v>1064</v>
      </c>
    </row>
    <row r="29" spans="1:8" ht="12.75">
      <c r="A29" s="3" t="s">
        <v>2</v>
      </c>
      <c r="B29" s="11">
        <v>1984</v>
      </c>
      <c r="C29" s="9">
        <v>2</v>
      </c>
      <c r="D29" s="4">
        <f t="shared" si="0"/>
        <v>0.02</v>
      </c>
      <c r="E29" s="9">
        <f t="shared" si="1"/>
        <v>104495.839</v>
      </c>
      <c r="F29" s="10">
        <f t="shared" si="2"/>
        <v>1044.9583899999998</v>
      </c>
      <c r="G29" s="2">
        <v>1</v>
      </c>
      <c r="H29" s="2">
        <f t="shared" si="3"/>
        <v>1065</v>
      </c>
    </row>
    <row r="30" spans="1:8" ht="12.75">
      <c r="A30" s="3" t="s">
        <v>2</v>
      </c>
      <c r="B30" s="11">
        <v>1985</v>
      </c>
      <c r="C30" s="9">
        <v>0</v>
      </c>
      <c r="D30" s="4">
        <f t="shared" si="0"/>
        <v>0</v>
      </c>
      <c r="E30" s="9">
        <f t="shared" si="1"/>
        <v>104495.839</v>
      </c>
      <c r="F30" s="10">
        <f t="shared" si="2"/>
        <v>1044.9583899999998</v>
      </c>
      <c r="G30" s="2">
        <v>1</v>
      </c>
      <c r="H30" s="2">
        <f t="shared" si="3"/>
        <v>1066</v>
      </c>
    </row>
    <row r="31" spans="1:8" ht="12.75">
      <c r="A31" s="3" t="s">
        <v>2</v>
      </c>
      <c r="B31" s="11">
        <v>1986</v>
      </c>
      <c r="C31" s="9">
        <v>434.3</v>
      </c>
      <c r="D31" s="4">
        <f t="shared" si="0"/>
        <v>4.343</v>
      </c>
      <c r="E31" s="9">
        <f t="shared" si="1"/>
        <v>104930.13900000001</v>
      </c>
      <c r="F31" s="10">
        <f t="shared" si="2"/>
        <v>1049.3013899999999</v>
      </c>
      <c r="G31" s="2">
        <v>9</v>
      </c>
      <c r="H31" s="2">
        <f t="shared" si="3"/>
        <v>1075</v>
      </c>
    </row>
    <row r="32" spans="1:8" ht="12.75">
      <c r="A32" s="3" t="s">
        <v>2</v>
      </c>
      <c r="B32" s="11">
        <v>1988</v>
      </c>
      <c r="C32" s="9">
        <v>5.6</v>
      </c>
      <c r="D32" s="4">
        <f t="shared" si="0"/>
        <v>0.055999999999999994</v>
      </c>
      <c r="E32" s="9">
        <f t="shared" si="1"/>
        <v>104935.73900000002</v>
      </c>
      <c r="F32" s="10">
        <f t="shared" si="2"/>
        <v>1049.35739</v>
      </c>
      <c r="G32" s="2">
        <v>6</v>
      </c>
      <c r="H32" s="2">
        <f t="shared" si="3"/>
        <v>1081</v>
      </c>
    </row>
    <row r="33" spans="1:8" ht="12.75">
      <c r="A33" s="3" t="s">
        <v>2</v>
      </c>
      <c r="B33" s="11">
        <v>1989</v>
      </c>
      <c r="C33" s="9">
        <v>209.9</v>
      </c>
      <c r="D33" s="4">
        <f t="shared" si="0"/>
        <v>2.099</v>
      </c>
      <c r="E33" s="9">
        <f t="shared" si="1"/>
        <v>105145.63900000001</v>
      </c>
      <c r="F33" s="10">
        <f t="shared" si="2"/>
        <v>1051.4563899999998</v>
      </c>
      <c r="G33" s="2">
        <v>6</v>
      </c>
      <c r="H33" s="2">
        <f t="shared" si="3"/>
        <v>1087</v>
      </c>
    </row>
    <row r="34" spans="1:8" ht="12.75">
      <c r="A34" s="3" t="s">
        <v>2</v>
      </c>
      <c r="B34" s="11">
        <v>1990</v>
      </c>
      <c r="C34" s="9">
        <v>706.2</v>
      </c>
      <c r="D34" s="4">
        <f t="shared" si="0"/>
        <v>7.062</v>
      </c>
      <c r="E34" s="9">
        <f t="shared" si="1"/>
        <v>105851.839</v>
      </c>
      <c r="F34" s="10">
        <f t="shared" si="2"/>
        <v>1058.5183899999997</v>
      </c>
      <c r="G34" s="2">
        <v>23</v>
      </c>
      <c r="H34" s="2">
        <f t="shared" si="3"/>
        <v>1110</v>
      </c>
    </row>
    <row r="35" spans="1:8" ht="12.75">
      <c r="A35" s="3" t="s">
        <v>2</v>
      </c>
      <c r="B35" s="11">
        <v>1991</v>
      </c>
      <c r="C35" s="9">
        <v>586.64</v>
      </c>
      <c r="D35" s="4">
        <f t="shared" si="0"/>
        <v>5.8664</v>
      </c>
      <c r="E35" s="9">
        <f t="shared" si="1"/>
        <v>106438.479</v>
      </c>
      <c r="F35" s="10">
        <f t="shared" si="2"/>
        <v>1064.3847899999998</v>
      </c>
      <c r="G35" s="2">
        <v>10</v>
      </c>
      <c r="H35" s="2">
        <f t="shared" si="3"/>
        <v>1120</v>
      </c>
    </row>
    <row r="36" spans="1:8" ht="12.75">
      <c r="A36" s="3" t="s">
        <v>2</v>
      </c>
      <c r="B36" s="11">
        <v>1992</v>
      </c>
      <c r="C36" s="9">
        <v>7173.9</v>
      </c>
      <c r="D36" s="4">
        <f t="shared" si="0"/>
        <v>71.73899999999999</v>
      </c>
      <c r="E36" s="9">
        <f t="shared" si="1"/>
        <v>113612.379</v>
      </c>
      <c r="F36" s="10">
        <f t="shared" si="2"/>
        <v>1136.1237899999999</v>
      </c>
      <c r="G36" s="2">
        <v>64</v>
      </c>
      <c r="H36" s="2">
        <f t="shared" si="3"/>
        <v>1184</v>
      </c>
    </row>
    <row r="37" spans="1:8" ht="12.75">
      <c r="A37" s="3" t="s">
        <v>2</v>
      </c>
      <c r="B37" s="11">
        <v>1993</v>
      </c>
      <c r="C37" s="9">
        <v>5.28</v>
      </c>
      <c r="D37" s="4">
        <f t="shared" si="0"/>
        <v>0.0528</v>
      </c>
      <c r="E37" s="9">
        <f t="shared" si="1"/>
        <v>113617.659</v>
      </c>
      <c r="F37" s="10">
        <f t="shared" si="2"/>
        <v>1136.1765899999998</v>
      </c>
      <c r="G37" s="2">
        <v>54</v>
      </c>
      <c r="H37" s="2">
        <f t="shared" si="3"/>
        <v>1238</v>
      </c>
    </row>
    <row r="38" spans="1:8" ht="12.75">
      <c r="A38" s="3" t="s">
        <v>2</v>
      </c>
      <c r="B38" s="11">
        <v>1994</v>
      </c>
      <c r="C38" s="9">
        <v>29.91</v>
      </c>
      <c r="D38" s="4">
        <f t="shared" si="0"/>
        <v>0.2991</v>
      </c>
      <c r="E38" s="9">
        <f t="shared" si="1"/>
        <v>113647.569</v>
      </c>
      <c r="F38" s="10">
        <f t="shared" si="2"/>
        <v>1136.4756899999998</v>
      </c>
      <c r="G38" s="2">
        <v>1</v>
      </c>
      <c r="H38" s="2">
        <f t="shared" si="3"/>
        <v>1239</v>
      </c>
    </row>
    <row r="39" spans="1:8" ht="12.75">
      <c r="A39" s="3" t="s">
        <v>2</v>
      </c>
      <c r="B39" s="11">
        <v>1995</v>
      </c>
      <c r="C39" s="9">
        <v>2.087</v>
      </c>
      <c r="D39" s="4">
        <f t="shared" si="0"/>
        <v>0.020870000000000003</v>
      </c>
      <c r="E39" s="9">
        <f t="shared" si="1"/>
        <v>113649.656</v>
      </c>
      <c r="F39" s="10">
        <f t="shared" si="2"/>
        <v>1136.4965599999998</v>
      </c>
      <c r="G39" s="2">
        <v>1</v>
      </c>
      <c r="H39" s="2">
        <f t="shared" si="3"/>
        <v>1240</v>
      </c>
    </row>
    <row r="40" spans="1:8" ht="12.75">
      <c r="A40" s="3" t="s">
        <v>2</v>
      </c>
      <c r="B40" s="11">
        <v>1998</v>
      </c>
      <c r="C40" s="9">
        <v>5036.85</v>
      </c>
      <c r="D40" s="4">
        <f t="shared" si="0"/>
        <v>50.368500000000004</v>
      </c>
      <c r="E40" s="9">
        <f t="shared" si="1"/>
        <v>118686.50600000001</v>
      </c>
      <c r="F40" s="10">
        <f t="shared" si="2"/>
        <v>1186.8650599999999</v>
      </c>
      <c r="G40" s="2">
        <v>4</v>
      </c>
      <c r="H40" s="2">
        <f t="shared" si="3"/>
        <v>1244</v>
      </c>
    </row>
    <row r="41" spans="1:8" ht="12.75">
      <c r="A41" s="3" t="s">
        <v>2</v>
      </c>
      <c r="B41" s="11">
        <v>1999</v>
      </c>
      <c r="C41" s="9">
        <v>1216.354</v>
      </c>
      <c r="D41" s="4">
        <f t="shared" si="0"/>
        <v>12.163540000000001</v>
      </c>
      <c r="E41" s="9">
        <f t="shared" si="1"/>
        <v>119902.86000000002</v>
      </c>
      <c r="F41" s="10">
        <f t="shared" si="2"/>
        <v>1199.0285999999999</v>
      </c>
      <c r="G41" s="2">
        <v>620</v>
      </c>
      <c r="H41" s="2">
        <f t="shared" si="3"/>
        <v>1864</v>
      </c>
    </row>
    <row r="42" spans="1:8" ht="12.75">
      <c r="A42" s="3" t="s">
        <v>2</v>
      </c>
      <c r="B42" s="11">
        <v>2000</v>
      </c>
      <c r="C42" s="9">
        <v>10471.958</v>
      </c>
      <c r="D42" s="4">
        <f t="shared" si="0"/>
        <v>104.71958000000001</v>
      </c>
      <c r="E42" s="9">
        <f t="shared" si="1"/>
        <v>130374.81800000001</v>
      </c>
      <c r="F42" s="10">
        <f t="shared" si="2"/>
        <v>1303.7481799999998</v>
      </c>
      <c r="G42" s="2">
        <v>3760</v>
      </c>
      <c r="H42" s="2">
        <f t="shared" si="3"/>
        <v>5624</v>
      </c>
    </row>
    <row r="43" spans="1:8" ht="12.75">
      <c r="A43" s="3" t="s">
        <v>2</v>
      </c>
      <c r="B43" s="11">
        <v>2001</v>
      </c>
      <c r="C43" s="9">
        <v>8526.397</v>
      </c>
      <c r="D43" s="4">
        <f t="shared" si="0"/>
        <v>85.26397000000001</v>
      </c>
      <c r="E43" s="9">
        <f t="shared" si="1"/>
        <v>138901.21500000003</v>
      </c>
      <c r="F43" s="10">
        <f t="shared" si="2"/>
        <v>1389.0121499999998</v>
      </c>
      <c r="G43" s="2">
        <v>3056</v>
      </c>
      <c r="H43" s="2">
        <f t="shared" si="3"/>
        <v>8680</v>
      </c>
    </row>
    <row r="44" spans="1:8" ht="12.75">
      <c r="A44" s="3" t="s">
        <v>2</v>
      </c>
      <c r="B44" s="11">
        <v>2002</v>
      </c>
      <c r="C44" s="9">
        <v>3557.795</v>
      </c>
      <c r="D44" s="4">
        <f t="shared" si="0"/>
        <v>35.57795</v>
      </c>
      <c r="E44" s="9">
        <f t="shared" si="1"/>
        <v>142459.01000000004</v>
      </c>
      <c r="F44" s="10">
        <f t="shared" si="2"/>
        <v>1424.5901</v>
      </c>
      <c r="G44" s="2">
        <v>921</v>
      </c>
      <c r="H44" s="2">
        <f t="shared" si="3"/>
        <v>9601</v>
      </c>
    </row>
    <row r="45" spans="1:8" ht="12.75">
      <c r="A45" s="3" t="s">
        <v>2</v>
      </c>
      <c r="B45" s="11">
        <v>2003</v>
      </c>
      <c r="C45" s="9">
        <v>46.9</v>
      </c>
      <c r="D45" s="4">
        <f t="shared" si="0"/>
        <v>0.469</v>
      </c>
      <c r="E45" s="9">
        <f t="shared" si="1"/>
        <v>142505.91000000003</v>
      </c>
      <c r="F45" s="10">
        <f t="shared" si="2"/>
        <v>1425.0591</v>
      </c>
      <c r="G45" s="2">
        <v>18</v>
      </c>
      <c r="H45" s="2">
        <f t="shared" si="3"/>
        <v>9619</v>
      </c>
    </row>
    <row r="46" spans="1:8" ht="12.75">
      <c r="A46" s="3" t="s">
        <v>2</v>
      </c>
      <c r="B46" s="11">
        <v>2004</v>
      </c>
      <c r="C46" s="9">
        <v>20566.52</v>
      </c>
      <c r="D46" s="4">
        <f t="shared" si="0"/>
        <v>205.6652</v>
      </c>
      <c r="E46" s="9">
        <f t="shared" si="1"/>
        <v>163072.43000000002</v>
      </c>
      <c r="F46" s="10">
        <f t="shared" si="2"/>
        <v>1630.7242999999999</v>
      </c>
      <c r="G46" s="2">
        <v>8</v>
      </c>
      <c r="H46" s="2">
        <f t="shared" si="3"/>
        <v>9627</v>
      </c>
    </row>
    <row r="47" spans="1:8" ht="12.75">
      <c r="A47" s="3" t="s">
        <v>2</v>
      </c>
      <c r="B47" s="11">
        <v>2005</v>
      </c>
      <c r="C47" s="9">
        <v>210759.34</v>
      </c>
      <c r="D47" s="4">
        <f t="shared" si="0"/>
        <v>2107.5933999999997</v>
      </c>
      <c r="E47" s="9">
        <f t="shared" si="1"/>
        <v>373831.77</v>
      </c>
      <c r="F47" s="10">
        <f t="shared" si="2"/>
        <v>3738.3176999999996</v>
      </c>
      <c r="G47" s="2">
        <v>438</v>
      </c>
      <c r="H47" s="2">
        <f t="shared" si="3"/>
        <v>10065</v>
      </c>
    </row>
    <row r="48" spans="1:8" ht="12.75">
      <c r="A48" s="3" t="s">
        <v>2</v>
      </c>
      <c r="B48" s="11">
        <v>2006</v>
      </c>
      <c r="C48" s="9">
        <v>165130.101</v>
      </c>
      <c r="D48" s="4">
        <f t="shared" si="0"/>
        <v>1651.30101</v>
      </c>
      <c r="E48" s="9">
        <f t="shared" si="1"/>
        <v>538961.871</v>
      </c>
      <c r="F48" s="10">
        <f t="shared" si="2"/>
        <v>5389.61871</v>
      </c>
      <c r="G48" s="2">
        <v>397</v>
      </c>
      <c r="H48" s="2">
        <f t="shared" si="3"/>
        <v>10462</v>
      </c>
    </row>
    <row r="49" spans="1:8" ht="12.75">
      <c r="A49" s="3" t="s">
        <v>2</v>
      </c>
      <c r="B49" s="11">
        <v>2007</v>
      </c>
      <c r="C49" s="9">
        <v>852302.85</v>
      </c>
      <c r="D49" s="4">
        <f t="shared" si="0"/>
        <v>8523.0285</v>
      </c>
      <c r="E49" s="9">
        <f t="shared" si="1"/>
        <v>1391264.721</v>
      </c>
      <c r="F49" s="10">
        <f t="shared" si="2"/>
        <v>13912.64721</v>
      </c>
      <c r="G49" s="2">
        <v>228</v>
      </c>
      <c r="H49" s="2">
        <f t="shared" si="3"/>
        <v>10690</v>
      </c>
    </row>
    <row r="50" spans="1:8" ht="12.75">
      <c r="A50" s="3" t="s">
        <v>2</v>
      </c>
      <c r="B50" s="11">
        <v>2008</v>
      </c>
      <c r="C50" s="9">
        <v>134229.882</v>
      </c>
      <c r="D50" s="4">
        <f t="shared" si="0"/>
        <v>1342.2988200000002</v>
      </c>
      <c r="E50" s="9">
        <f t="shared" si="1"/>
        <v>1525494.603</v>
      </c>
      <c r="F50" s="10">
        <f t="shared" si="2"/>
        <v>15254.94603</v>
      </c>
      <c r="G50" s="2">
        <v>337</v>
      </c>
      <c r="H50" s="2">
        <f t="shared" si="3"/>
        <v>11027</v>
      </c>
    </row>
    <row r="51" spans="1:8" ht="12.75">
      <c r="A51" s="3" t="s">
        <v>2</v>
      </c>
      <c r="B51" s="11">
        <v>2009</v>
      </c>
      <c r="C51" s="9">
        <v>4096.74</v>
      </c>
      <c r="D51" s="4">
        <f t="shared" si="0"/>
        <v>40.9674</v>
      </c>
      <c r="E51" s="9">
        <f t="shared" si="1"/>
        <v>1529591.3429999999</v>
      </c>
      <c r="F51" s="10">
        <f t="shared" si="2"/>
        <v>15295.913429999999</v>
      </c>
      <c r="G51" s="2">
        <v>259</v>
      </c>
      <c r="H51" s="2">
        <f t="shared" si="3"/>
        <v>11286</v>
      </c>
    </row>
    <row r="52" spans="1:8" ht="12.75">
      <c r="A52" s="3" t="s">
        <v>2</v>
      </c>
      <c r="B52" s="11">
        <v>2010</v>
      </c>
      <c r="C52" s="9">
        <v>33910.644</v>
      </c>
      <c r="D52" s="4">
        <f t="shared" si="0"/>
        <v>339.10644</v>
      </c>
      <c r="E52" s="9">
        <f t="shared" si="1"/>
        <v>1563501.987</v>
      </c>
      <c r="F52" s="10">
        <f t="shared" si="2"/>
        <v>15635.019869999998</v>
      </c>
      <c r="G52" s="2">
        <v>182</v>
      </c>
      <c r="H52" s="2">
        <f t="shared" si="3"/>
        <v>11468</v>
      </c>
    </row>
    <row r="53" spans="1:8" ht="12.75">
      <c r="A53" s="3" t="s">
        <v>2</v>
      </c>
      <c r="B53" s="11">
        <v>2011</v>
      </c>
      <c r="C53" s="9">
        <v>1220.025</v>
      </c>
      <c r="D53" s="4">
        <f t="shared" si="0"/>
        <v>12.20025</v>
      </c>
      <c r="E53" s="9">
        <f t="shared" si="1"/>
        <v>1564722.0119999999</v>
      </c>
      <c r="F53" s="10">
        <f t="shared" si="2"/>
        <v>15647.220119999998</v>
      </c>
      <c r="G53" s="2">
        <v>59</v>
      </c>
      <c r="H53" s="2">
        <f t="shared" si="3"/>
        <v>11527</v>
      </c>
    </row>
    <row r="54" spans="1:8" ht="12.75">
      <c r="A54" s="3" t="s">
        <v>2</v>
      </c>
      <c r="B54" s="4">
        <v>2010</v>
      </c>
      <c r="C54" s="9">
        <v>64243.108</v>
      </c>
      <c r="D54" s="4">
        <f t="shared" si="0"/>
        <v>642.43108</v>
      </c>
      <c r="E54" s="9">
        <f t="shared" si="1"/>
        <v>1628965.1199999999</v>
      </c>
      <c r="F54" s="10">
        <f t="shared" si="2"/>
        <v>16289.651199999998</v>
      </c>
      <c r="G54" s="2">
        <v>477</v>
      </c>
      <c r="H54" s="2">
        <f t="shared" si="3"/>
        <v>12004</v>
      </c>
    </row>
    <row r="55" spans="1:8" ht="12.75">
      <c r="A55" s="3" t="s">
        <v>2</v>
      </c>
      <c r="B55" s="4">
        <v>2011</v>
      </c>
      <c r="C55" s="9">
        <v>2332.025</v>
      </c>
      <c r="D55" s="4">
        <f t="shared" si="0"/>
        <v>23.32025</v>
      </c>
      <c r="E55" s="9">
        <f t="shared" si="1"/>
        <v>1631297.1449999998</v>
      </c>
      <c r="F55" s="10">
        <f t="shared" si="2"/>
        <v>16312.97145</v>
      </c>
      <c r="G55" s="2">
        <v>103</v>
      </c>
      <c r="H55" s="2">
        <f t="shared" si="3"/>
        <v>12107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Mona Mandrup Poulsen</cp:lastModifiedBy>
  <dcterms:created xsi:type="dcterms:W3CDTF">2011-08-08T10:37:13Z</dcterms:created>
  <dcterms:modified xsi:type="dcterms:W3CDTF">2012-05-08T08:08:00Z</dcterms:modified>
  <cp:category/>
  <cp:version/>
  <cp:contentType/>
  <cp:contentStatus/>
</cp:coreProperties>
</file>