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4235" windowHeight="15075" activeTab="1"/>
  </bookViews>
  <sheets>
    <sheet name="Cummulative_HUN" sheetId="1" r:id="rId1"/>
    <sheet name="Chart_CummulativeNumberArea" sheetId="2" r:id="rId2"/>
    <sheet name="Chart_SitesandArea_perYear" sheetId="3" r:id="rId3"/>
    <sheet name="Sheet2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<sst xmlns="http://schemas.openxmlformats.org/spreadsheetml/2006/main" count="54" uniqueCount="9">
  <si>
    <t>ISO3</t>
  </si>
  <si>
    <t>Year</t>
  </si>
  <si>
    <t>Area (ha)</t>
  </si>
  <si>
    <t>Number of sites</t>
  </si>
  <si>
    <t>Area (km²)</t>
  </si>
  <si>
    <t xml:space="preserve">Cumm Area (ha) </t>
  </si>
  <si>
    <t>Cumm Area (km²)</t>
  </si>
  <si>
    <t>Cumm number sites</t>
  </si>
  <si>
    <t>HUN</t>
  </si>
</sst>
</file>

<file path=xl/styles.xml><?xml version="1.0" encoding="utf-8"?>
<styleSheet xmlns="http://schemas.openxmlformats.org/spreadsheetml/2006/main">
  <numFmts count="21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_(* #,##0.00_);_(* \(#,##0.00\);_(* &quot;-&quot;??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  <numFmt numFmtId="176" formatCode="0.000"/>
  </numFmts>
  <fonts count="43">
    <font>
      <sz val="10"/>
      <name val="Arial"/>
      <family val="0"/>
    </font>
    <font>
      <sz val="10"/>
      <color indexed="8"/>
      <name val="Arial"/>
      <family val="0"/>
    </font>
    <font>
      <sz val="10"/>
      <color indexed="8"/>
      <name val="Verdana"/>
      <family val="2"/>
    </font>
    <font>
      <sz val="10"/>
      <name val="Verdana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7"/>
      <color indexed="8"/>
      <name val="Verdana"/>
      <family val="0"/>
    </font>
    <font>
      <b/>
      <sz val="7"/>
      <color indexed="8"/>
      <name val="Verdana"/>
      <family val="0"/>
    </font>
    <font>
      <sz val="6.4"/>
      <color indexed="8"/>
      <name val="Verdana"/>
      <family val="0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2" fillId="33" borderId="10" xfId="55" applyFont="1" applyFill="1" applyBorder="1" applyAlignment="1">
      <alignment horizontal="center"/>
      <protection/>
    </xf>
    <xf numFmtId="0" fontId="3" fillId="0" borderId="0" xfId="0" applyFont="1" applyAlignment="1">
      <alignment/>
    </xf>
    <xf numFmtId="0" fontId="2" fillId="0" borderId="11" xfId="55" applyFont="1" applyFill="1" applyBorder="1" applyAlignment="1">
      <alignment horizontal="right" wrapText="1"/>
      <protection/>
    </xf>
    <xf numFmtId="176" fontId="2" fillId="34" borderId="10" xfId="55" applyNumberFormat="1" applyFont="1" applyFill="1" applyBorder="1" applyAlignment="1">
      <alignment horizontal="center"/>
      <protection/>
    </xf>
    <xf numFmtId="1" fontId="2" fillId="33" borderId="10" xfId="55" applyNumberFormat="1" applyFont="1" applyFill="1" applyBorder="1" applyAlignment="1">
      <alignment horizontal="center"/>
      <protection/>
    </xf>
    <xf numFmtId="0" fontId="1" fillId="33" borderId="10" xfId="56" applyFont="1" applyFill="1" applyBorder="1" applyAlignment="1">
      <alignment horizontal="center"/>
      <protection/>
    </xf>
    <xf numFmtId="0" fontId="1" fillId="0" borderId="11" xfId="56" applyFont="1" applyFill="1" applyBorder="1" applyAlignment="1">
      <alignment wrapText="1"/>
      <protection/>
    </xf>
    <xf numFmtId="0" fontId="1" fillId="0" borderId="11" xfId="56" applyFont="1" applyFill="1" applyBorder="1" applyAlignment="1">
      <alignment horizontal="right" wrapText="1"/>
      <protection/>
    </xf>
    <xf numFmtId="2" fontId="2" fillId="33" borderId="10" xfId="55" applyNumberFormat="1" applyFont="1" applyFill="1" applyBorder="1" applyAlignment="1">
      <alignment horizontal="center"/>
      <protection/>
    </xf>
    <xf numFmtId="2" fontId="2" fillId="34" borderId="10" xfId="55" applyNumberFormat="1" applyFont="1" applyFill="1" applyBorder="1" applyAlignment="1">
      <alignment horizontal="center"/>
      <protection/>
    </xf>
    <xf numFmtId="2" fontId="2" fillId="0" borderId="11" xfId="55" applyNumberFormat="1" applyFont="1" applyFill="1" applyBorder="1" applyAlignment="1">
      <alignment horizontal="right" wrapText="1"/>
      <protection/>
    </xf>
    <xf numFmtId="2" fontId="3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rmal_Sheet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worksheet" Target="worksheets/sheet3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1675"/>
          <c:w val="0.8145"/>
          <c:h val="0.93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Cummulative_HUN!$H$1</c:f>
              <c:strCache>
                <c:ptCount val="1"/>
                <c:pt idx="0">
                  <c:v>Cumm number sites</c:v>
                </c:pt>
              </c:strCache>
            </c:strRef>
          </c:tx>
          <c:spPr>
            <a:solidFill>
              <a:srgbClr val="3399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Cummulative_HUN!$B$2:$B$47</c:f>
              <c:numCache>
                <c:ptCount val="46"/>
                <c:pt idx="0">
                  <c:v>1940</c:v>
                </c:pt>
                <c:pt idx="1">
                  <c:v>1941</c:v>
                </c:pt>
                <c:pt idx="2">
                  <c:v>1942</c:v>
                </c:pt>
                <c:pt idx="3">
                  <c:v>1943</c:v>
                </c:pt>
                <c:pt idx="4">
                  <c:v>1944</c:v>
                </c:pt>
                <c:pt idx="5">
                  <c:v>1950</c:v>
                </c:pt>
                <c:pt idx="6">
                  <c:v>1951</c:v>
                </c:pt>
                <c:pt idx="7">
                  <c:v>1952</c:v>
                </c:pt>
                <c:pt idx="8">
                  <c:v>1953</c:v>
                </c:pt>
                <c:pt idx="9">
                  <c:v>1954</c:v>
                </c:pt>
                <c:pt idx="10">
                  <c:v>1957</c:v>
                </c:pt>
                <c:pt idx="11">
                  <c:v>1958</c:v>
                </c:pt>
                <c:pt idx="12">
                  <c:v>1959</c:v>
                </c:pt>
                <c:pt idx="13">
                  <c:v>1960</c:v>
                </c:pt>
                <c:pt idx="14">
                  <c:v>1961</c:v>
                </c:pt>
                <c:pt idx="15">
                  <c:v>1963</c:v>
                </c:pt>
                <c:pt idx="16">
                  <c:v>1966</c:v>
                </c:pt>
                <c:pt idx="17">
                  <c:v>1971</c:v>
                </c:pt>
                <c:pt idx="18">
                  <c:v>1973</c:v>
                </c:pt>
                <c:pt idx="19">
                  <c:v>1975</c:v>
                </c:pt>
                <c:pt idx="20">
                  <c:v>1976</c:v>
                </c:pt>
                <c:pt idx="21">
                  <c:v>1977</c:v>
                </c:pt>
                <c:pt idx="22">
                  <c:v>1978</c:v>
                </c:pt>
                <c:pt idx="23">
                  <c:v>1980</c:v>
                </c:pt>
                <c:pt idx="24">
                  <c:v>1982</c:v>
                </c:pt>
                <c:pt idx="25">
                  <c:v>1984</c:v>
                </c:pt>
                <c:pt idx="26">
                  <c:v>1985</c:v>
                </c:pt>
                <c:pt idx="27">
                  <c:v>1986</c:v>
                </c:pt>
                <c:pt idx="28">
                  <c:v>1987</c:v>
                </c:pt>
                <c:pt idx="29">
                  <c:v>1988</c:v>
                </c:pt>
                <c:pt idx="30">
                  <c:v>1989</c:v>
                </c:pt>
                <c:pt idx="31">
                  <c:v>1990</c:v>
                </c:pt>
                <c:pt idx="32">
                  <c:v>1991</c:v>
                </c:pt>
                <c:pt idx="33">
                  <c:v>1992</c:v>
                </c:pt>
                <c:pt idx="34">
                  <c:v>1993</c:v>
                </c:pt>
                <c:pt idx="35">
                  <c:v>1994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</c:numCache>
            </c:numRef>
          </c:cat>
          <c:val>
            <c:numRef>
              <c:f>Cummulative_HUN!$H$2:$H$47</c:f>
              <c:numCache>
                <c:ptCount val="46"/>
                <c:pt idx="0">
                  <c:v>1</c:v>
                </c:pt>
                <c:pt idx="1">
                  <c:v>2</c:v>
                </c:pt>
                <c:pt idx="2">
                  <c:v>6</c:v>
                </c:pt>
                <c:pt idx="3">
                  <c:v>7</c:v>
                </c:pt>
                <c:pt idx="4">
                  <c:v>9</c:v>
                </c:pt>
                <c:pt idx="5">
                  <c:v>12</c:v>
                </c:pt>
                <c:pt idx="6">
                  <c:v>19</c:v>
                </c:pt>
                <c:pt idx="7">
                  <c:v>22</c:v>
                </c:pt>
                <c:pt idx="8">
                  <c:v>24</c:v>
                </c:pt>
                <c:pt idx="9">
                  <c:v>29</c:v>
                </c:pt>
                <c:pt idx="10">
                  <c:v>33</c:v>
                </c:pt>
                <c:pt idx="11">
                  <c:v>35</c:v>
                </c:pt>
                <c:pt idx="12">
                  <c:v>36</c:v>
                </c:pt>
                <c:pt idx="13">
                  <c:v>41</c:v>
                </c:pt>
                <c:pt idx="14">
                  <c:v>42</c:v>
                </c:pt>
                <c:pt idx="15">
                  <c:v>43</c:v>
                </c:pt>
                <c:pt idx="16">
                  <c:v>45</c:v>
                </c:pt>
                <c:pt idx="17">
                  <c:v>48</c:v>
                </c:pt>
                <c:pt idx="18">
                  <c:v>49</c:v>
                </c:pt>
                <c:pt idx="19">
                  <c:v>59</c:v>
                </c:pt>
                <c:pt idx="20">
                  <c:v>72</c:v>
                </c:pt>
                <c:pt idx="21">
                  <c:v>86</c:v>
                </c:pt>
                <c:pt idx="22">
                  <c:v>94</c:v>
                </c:pt>
                <c:pt idx="23">
                  <c:v>95</c:v>
                </c:pt>
                <c:pt idx="24">
                  <c:v>96</c:v>
                </c:pt>
                <c:pt idx="25">
                  <c:v>99</c:v>
                </c:pt>
                <c:pt idx="26">
                  <c:v>103</c:v>
                </c:pt>
                <c:pt idx="27">
                  <c:v>108</c:v>
                </c:pt>
                <c:pt idx="28">
                  <c:v>113</c:v>
                </c:pt>
                <c:pt idx="29">
                  <c:v>114</c:v>
                </c:pt>
                <c:pt idx="30">
                  <c:v>121</c:v>
                </c:pt>
                <c:pt idx="31">
                  <c:v>140</c:v>
                </c:pt>
                <c:pt idx="32">
                  <c:v>146</c:v>
                </c:pt>
                <c:pt idx="33">
                  <c:v>150</c:v>
                </c:pt>
                <c:pt idx="34">
                  <c:v>160</c:v>
                </c:pt>
                <c:pt idx="35">
                  <c:v>161</c:v>
                </c:pt>
                <c:pt idx="36">
                  <c:v>168</c:v>
                </c:pt>
                <c:pt idx="37">
                  <c:v>176</c:v>
                </c:pt>
                <c:pt idx="38">
                  <c:v>185</c:v>
                </c:pt>
                <c:pt idx="39">
                  <c:v>186</c:v>
                </c:pt>
                <c:pt idx="40">
                  <c:v>236</c:v>
                </c:pt>
                <c:pt idx="41">
                  <c:v>237</c:v>
                </c:pt>
                <c:pt idx="42">
                  <c:v>238</c:v>
                </c:pt>
                <c:pt idx="43">
                  <c:v>239</c:v>
                </c:pt>
                <c:pt idx="44">
                  <c:v>243</c:v>
                </c:pt>
                <c:pt idx="45">
                  <c:v>250</c:v>
                </c:pt>
              </c:numCache>
            </c:numRef>
          </c:val>
        </c:ser>
        <c:axId val="29511342"/>
        <c:axId val="64275487"/>
      </c:barChart>
      <c:lineChart>
        <c:grouping val="standard"/>
        <c:varyColors val="0"/>
        <c:ser>
          <c:idx val="0"/>
          <c:order val="1"/>
          <c:tx>
            <c:strRef>
              <c:f>Cummulative_HUN!$F$1</c:f>
              <c:strCache>
                <c:ptCount val="1"/>
                <c:pt idx="0">
                  <c:v>Cumm Area (km²)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Cummulative_HUN!$F$2:$F$47</c:f>
              <c:numCache>
                <c:ptCount val="46"/>
                <c:pt idx="0">
                  <c:v>1.28</c:v>
                </c:pt>
                <c:pt idx="1">
                  <c:v>1.29</c:v>
                </c:pt>
                <c:pt idx="2">
                  <c:v>2.35</c:v>
                </c:pt>
                <c:pt idx="3">
                  <c:v>2.8000000000000003</c:v>
                </c:pt>
                <c:pt idx="4">
                  <c:v>5.11</c:v>
                </c:pt>
                <c:pt idx="5">
                  <c:v>5.94</c:v>
                </c:pt>
                <c:pt idx="6">
                  <c:v>12.7</c:v>
                </c:pt>
                <c:pt idx="7">
                  <c:v>13.33</c:v>
                </c:pt>
                <c:pt idx="8">
                  <c:v>15.96</c:v>
                </c:pt>
                <c:pt idx="9">
                  <c:v>29.090000000000003</c:v>
                </c:pt>
                <c:pt idx="10">
                  <c:v>40.77</c:v>
                </c:pt>
                <c:pt idx="11">
                  <c:v>41.160000000000004</c:v>
                </c:pt>
                <c:pt idx="12">
                  <c:v>52.080000000000005</c:v>
                </c:pt>
                <c:pt idx="13">
                  <c:v>54.620000000000005</c:v>
                </c:pt>
                <c:pt idx="14">
                  <c:v>56.900000000000006</c:v>
                </c:pt>
                <c:pt idx="15">
                  <c:v>57.150000000000006</c:v>
                </c:pt>
                <c:pt idx="16">
                  <c:v>64.21000000000001</c:v>
                </c:pt>
                <c:pt idx="17">
                  <c:v>86.06</c:v>
                </c:pt>
                <c:pt idx="18">
                  <c:v>904.71</c:v>
                </c:pt>
                <c:pt idx="19">
                  <c:v>1507.74</c:v>
                </c:pt>
                <c:pt idx="20">
                  <c:v>2423.57</c:v>
                </c:pt>
                <c:pt idx="21">
                  <c:v>2704.52</c:v>
                </c:pt>
                <c:pt idx="22">
                  <c:v>2912.45</c:v>
                </c:pt>
                <c:pt idx="23">
                  <c:v>2955.7599999999998</c:v>
                </c:pt>
                <c:pt idx="24">
                  <c:v>3179.83</c:v>
                </c:pt>
                <c:pt idx="25">
                  <c:v>3460.0099999999998</c:v>
                </c:pt>
                <c:pt idx="26">
                  <c:v>3790.1</c:v>
                </c:pt>
                <c:pt idx="27">
                  <c:v>3877.33</c:v>
                </c:pt>
                <c:pt idx="28">
                  <c:v>3974.67</c:v>
                </c:pt>
                <c:pt idx="29">
                  <c:v>4048.9</c:v>
                </c:pt>
                <c:pt idx="30">
                  <c:v>4376.66</c:v>
                </c:pt>
                <c:pt idx="31">
                  <c:v>4604.59</c:v>
                </c:pt>
                <c:pt idx="32">
                  <c:v>5013.1900000000005</c:v>
                </c:pt>
                <c:pt idx="33">
                  <c:v>5098.580000000001</c:v>
                </c:pt>
                <c:pt idx="34">
                  <c:v>5345.170000000001</c:v>
                </c:pt>
                <c:pt idx="35">
                  <c:v>5345.200000000001</c:v>
                </c:pt>
                <c:pt idx="36">
                  <c:v>5874.820000000001</c:v>
                </c:pt>
                <c:pt idx="37">
                  <c:v>7630.39</c:v>
                </c:pt>
                <c:pt idx="38">
                  <c:v>7864.1</c:v>
                </c:pt>
                <c:pt idx="39">
                  <c:v>7941.240000000001</c:v>
                </c:pt>
                <c:pt idx="40">
                  <c:v>8035.860000000001</c:v>
                </c:pt>
                <c:pt idx="41">
                  <c:v>8475.26</c:v>
                </c:pt>
                <c:pt idx="42">
                  <c:v>8475.29</c:v>
                </c:pt>
                <c:pt idx="43">
                  <c:v>8476.330000000002</c:v>
                </c:pt>
                <c:pt idx="44">
                  <c:v>8838.770000000002</c:v>
                </c:pt>
                <c:pt idx="45">
                  <c:v>9669.870000000003</c:v>
                </c:pt>
              </c:numCache>
            </c:numRef>
          </c:val>
          <c:smooth val="0"/>
        </c:ser>
        <c:axId val="41608472"/>
        <c:axId val="38931929"/>
      </c:lineChart>
      <c:catAx>
        <c:axId val="295113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4275487"/>
        <c:crosses val="autoZero"/>
        <c:auto val="0"/>
        <c:lblOffset val="100"/>
        <c:tickLblSkip val="5"/>
        <c:noMultiLvlLbl val="0"/>
      </c:catAx>
      <c:valAx>
        <c:axId val="642754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Number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9511342"/>
        <c:crossesAt val="1"/>
        <c:crossBetween val="between"/>
        <c:dispUnits/>
      </c:valAx>
      <c:catAx>
        <c:axId val="41608472"/>
        <c:scaling>
          <c:orientation val="minMax"/>
        </c:scaling>
        <c:axPos val="b"/>
        <c:delete val="1"/>
        <c:majorTickMark val="out"/>
        <c:minorTickMark val="none"/>
        <c:tickLblPos val="nextTo"/>
        <c:crossAx val="38931929"/>
        <c:crosses val="autoZero"/>
        <c:auto val="0"/>
        <c:lblOffset val="100"/>
        <c:tickLblSkip val="1"/>
        <c:noMultiLvlLbl val="0"/>
      </c:catAx>
      <c:valAx>
        <c:axId val="389319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Area (km²)</a:t>
                </a:r>
              </a:p>
            </c:rich>
          </c:tx>
          <c:layout>
            <c:manualLayout>
              <c:xMode val="factor"/>
              <c:yMode val="factor"/>
              <c:x val="-0.006"/>
              <c:y val="-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1608472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25"/>
          <c:y val="0.448"/>
          <c:w val="0.123"/>
          <c:h val="0.04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Hungary: Sites added per year</a:t>
            </a:r>
          </a:p>
        </c:rich>
      </c:tx>
      <c:layout>
        <c:manualLayout>
          <c:xMode val="factor"/>
          <c:yMode val="factor"/>
          <c:x val="-0.001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07"/>
          <c:w val="0.8335"/>
          <c:h val="0.84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Cummulative_HUN!$G$1</c:f>
              <c:strCache>
                <c:ptCount val="1"/>
                <c:pt idx="0">
                  <c:v>Number of sites</c:v>
                </c:pt>
              </c:strCache>
            </c:strRef>
          </c:tx>
          <c:spPr>
            <a:solidFill>
              <a:srgbClr val="CC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Cummulative_HUN!$B$2:$B$47</c:f>
              <c:numCache>
                <c:ptCount val="46"/>
                <c:pt idx="0">
                  <c:v>1940</c:v>
                </c:pt>
                <c:pt idx="1">
                  <c:v>1941</c:v>
                </c:pt>
                <c:pt idx="2">
                  <c:v>1942</c:v>
                </c:pt>
                <c:pt idx="3">
                  <c:v>1943</c:v>
                </c:pt>
                <c:pt idx="4">
                  <c:v>1944</c:v>
                </c:pt>
                <c:pt idx="5">
                  <c:v>1950</c:v>
                </c:pt>
                <c:pt idx="6">
                  <c:v>1951</c:v>
                </c:pt>
                <c:pt idx="7">
                  <c:v>1952</c:v>
                </c:pt>
                <c:pt idx="8">
                  <c:v>1953</c:v>
                </c:pt>
                <c:pt idx="9">
                  <c:v>1954</c:v>
                </c:pt>
                <c:pt idx="10">
                  <c:v>1957</c:v>
                </c:pt>
                <c:pt idx="11">
                  <c:v>1958</c:v>
                </c:pt>
                <c:pt idx="12">
                  <c:v>1959</c:v>
                </c:pt>
                <c:pt idx="13">
                  <c:v>1960</c:v>
                </c:pt>
                <c:pt idx="14">
                  <c:v>1961</c:v>
                </c:pt>
                <c:pt idx="15">
                  <c:v>1963</c:v>
                </c:pt>
                <c:pt idx="16">
                  <c:v>1966</c:v>
                </c:pt>
                <c:pt idx="17">
                  <c:v>1971</c:v>
                </c:pt>
                <c:pt idx="18">
                  <c:v>1973</c:v>
                </c:pt>
                <c:pt idx="19">
                  <c:v>1975</c:v>
                </c:pt>
                <c:pt idx="20">
                  <c:v>1976</c:v>
                </c:pt>
                <c:pt idx="21">
                  <c:v>1977</c:v>
                </c:pt>
                <c:pt idx="22">
                  <c:v>1978</c:v>
                </c:pt>
                <c:pt idx="23">
                  <c:v>1980</c:v>
                </c:pt>
                <c:pt idx="24">
                  <c:v>1982</c:v>
                </c:pt>
                <c:pt idx="25">
                  <c:v>1984</c:v>
                </c:pt>
                <c:pt idx="26">
                  <c:v>1985</c:v>
                </c:pt>
                <c:pt idx="27">
                  <c:v>1986</c:v>
                </c:pt>
                <c:pt idx="28">
                  <c:v>1987</c:v>
                </c:pt>
                <c:pt idx="29">
                  <c:v>1988</c:v>
                </c:pt>
                <c:pt idx="30">
                  <c:v>1989</c:v>
                </c:pt>
                <c:pt idx="31">
                  <c:v>1990</c:v>
                </c:pt>
                <c:pt idx="32">
                  <c:v>1991</c:v>
                </c:pt>
                <c:pt idx="33">
                  <c:v>1992</c:v>
                </c:pt>
                <c:pt idx="34">
                  <c:v>1993</c:v>
                </c:pt>
                <c:pt idx="35">
                  <c:v>1994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</c:numCache>
            </c:numRef>
          </c:cat>
          <c:val>
            <c:numRef>
              <c:f>Cummulative_HUN!$G$2:$G$47</c:f>
              <c:numCache>
                <c:ptCount val="46"/>
                <c:pt idx="0">
                  <c:v>1</c:v>
                </c:pt>
                <c:pt idx="1">
                  <c:v>1</c:v>
                </c:pt>
                <c:pt idx="2">
                  <c:v>4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7</c:v>
                </c:pt>
                <c:pt idx="7">
                  <c:v>3</c:v>
                </c:pt>
                <c:pt idx="8">
                  <c:v>2</c:v>
                </c:pt>
                <c:pt idx="9">
                  <c:v>5</c:v>
                </c:pt>
                <c:pt idx="10">
                  <c:v>4</c:v>
                </c:pt>
                <c:pt idx="11">
                  <c:v>2</c:v>
                </c:pt>
                <c:pt idx="12">
                  <c:v>1</c:v>
                </c:pt>
                <c:pt idx="13">
                  <c:v>5</c:v>
                </c:pt>
                <c:pt idx="14">
                  <c:v>1</c:v>
                </c:pt>
                <c:pt idx="15">
                  <c:v>1</c:v>
                </c:pt>
                <c:pt idx="16">
                  <c:v>2</c:v>
                </c:pt>
                <c:pt idx="17">
                  <c:v>3</c:v>
                </c:pt>
                <c:pt idx="18">
                  <c:v>1</c:v>
                </c:pt>
                <c:pt idx="19">
                  <c:v>10</c:v>
                </c:pt>
                <c:pt idx="20">
                  <c:v>13</c:v>
                </c:pt>
                <c:pt idx="21">
                  <c:v>14</c:v>
                </c:pt>
                <c:pt idx="22">
                  <c:v>8</c:v>
                </c:pt>
                <c:pt idx="23">
                  <c:v>1</c:v>
                </c:pt>
                <c:pt idx="24">
                  <c:v>1</c:v>
                </c:pt>
                <c:pt idx="25">
                  <c:v>3</c:v>
                </c:pt>
                <c:pt idx="26">
                  <c:v>4</c:v>
                </c:pt>
                <c:pt idx="27">
                  <c:v>5</c:v>
                </c:pt>
                <c:pt idx="28">
                  <c:v>5</c:v>
                </c:pt>
                <c:pt idx="29">
                  <c:v>1</c:v>
                </c:pt>
                <c:pt idx="30">
                  <c:v>7</c:v>
                </c:pt>
                <c:pt idx="31">
                  <c:v>19</c:v>
                </c:pt>
                <c:pt idx="32">
                  <c:v>6</c:v>
                </c:pt>
                <c:pt idx="33">
                  <c:v>4</c:v>
                </c:pt>
                <c:pt idx="34">
                  <c:v>10</c:v>
                </c:pt>
                <c:pt idx="35">
                  <c:v>1</c:v>
                </c:pt>
                <c:pt idx="36">
                  <c:v>7</c:v>
                </c:pt>
                <c:pt idx="37">
                  <c:v>8</c:v>
                </c:pt>
                <c:pt idx="38">
                  <c:v>9</c:v>
                </c:pt>
                <c:pt idx="39">
                  <c:v>1</c:v>
                </c:pt>
                <c:pt idx="40">
                  <c:v>50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4</c:v>
                </c:pt>
                <c:pt idx="45">
                  <c:v>7</c:v>
                </c:pt>
              </c:numCache>
            </c:numRef>
          </c:val>
        </c:ser>
        <c:axId val="14843042"/>
        <c:axId val="66478515"/>
      </c:barChart>
      <c:lineChart>
        <c:grouping val="standard"/>
        <c:varyColors val="0"/>
        <c:ser>
          <c:idx val="0"/>
          <c:order val="1"/>
          <c:tx>
            <c:strRef>
              <c:f>Cummulative_HUN!$D$1</c:f>
              <c:strCache>
                <c:ptCount val="1"/>
                <c:pt idx="0">
                  <c:v>Area (km²)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Cummulative_HUN!$D$2:$D$47</c:f>
              <c:numCache>
                <c:ptCount val="46"/>
                <c:pt idx="0">
                  <c:v>1.28</c:v>
                </c:pt>
                <c:pt idx="1">
                  <c:v>0.01</c:v>
                </c:pt>
                <c:pt idx="2">
                  <c:v>1.06</c:v>
                </c:pt>
                <c:pt idx="3">
                  <c:v>0.45</c:v>
                </c:pt>
                <c:pt idx="4">
                  <c:v>2.31</c:v>
                </c:pt>
                <c:pt idx="5">
                  <c:v>0.83</c:v>
                </c:pt>
                <c:pt idx="6">
                  <c:v>6.76</c:v>
                </c:pt>
                <c:pt idx="7">
                  <c:v>0.63</c:v>
                </c:pt>
                <c:pt idx="8">
                  <c:v>2.63</c:v>
                </c:pt>
                <c:pt idx="9">
                  <c:v>13.13</c:v>
                </c:pt>
                <c:pt idx="10">
                  <c:v>11.68</c:v>
                </c:pt>
                <c:pt idx="11">
                  <c:v>0.39</c:v>
                </c:pt>
                <c:pt idx="12">
                  <c:v>10.92</c:v>
                </c:pt>
                <c:pt idx="13">
                  <c:v>2.54</c:v>
                </c:pt>
                <c:pt idx="14">
                  <c:v>2.28</c:v>
                </c:pt>
                <c:pt idx="15">
                  <c:v>0.25</c:v>
                </c:pt>
                <c:pt idx="16">
                  <c:v>7.06</c:v>
                </c:pt>
                <c:pt idx="17">
                  <c:v>21.85</c:v>
                </c:pt>
                <c:pt idx="18">
                  <c:v>818.65</c:v>
                </c:pt>
                <c:pt idx="19">
                  <c:v>603.03</c:v>
                </c:pt>
                <c:pt idx="20">
                  <c:v>915.83</c:v>
                </c:pt>
                <c:pt idx="21">
                  <c:v>280.95</c:v>
                </c:pt>
                <c:pt idx="22">
                  <c:v>207.93</c:v>
                </c:pt>
                <c:pt idx="23">
                  <c:v>43.31</c:v>
                </c:pt>
                <c:pt idx="24">
                  <c:v>224.07</c:v>
                </c:pt>
                <c:pt idx="25">
                  <c:v>280.18</c:v>
                </c:pt>
                <c:pt idx="26">
                  <c:v>330.09</c:v>
                </c:pt>
                <c:pt idx="27">
                  <c:v>87.23</c:v>
                </c:pt>
                <c:pt idx="28">
                  <c:v>97.34</c:v>
                </c:pt>
                <c:pt idx="29">
                  <c:v>74.23</c:v>
                </c:pt>
                <c:pt idx="30">
                  <c:v>327.76</c:v>
                </c:pt>
                <c:pt idx="31">
                  <c:v>227.93</c:v>
                </c:pt>
                <c:pt idx="32">
                  <c:v>408.6</c:v>
                </c:pt>
                <c:pt idx="33">
                  <c:v>85.39</c:v>
                </c:pt>
                <c:pt idx="34">
                  <c:v>246.59</c:v>
                </c:pt>
                <c:pt idx="35">
                  <c:v>0.03</c:v>
                </c:pt>
                <c:pt idx="36">
                  <c:v>529.62</c:v>
                </c:pt>
                <c:pt idx="37">
                  <c:v>1755.57</c:v>
                </c:pt>
                <c:pt idx="38">
                  <c:v>233.71</c:v>
                </c:pt>
                <c:pt idx="39">
                  <c:v>77.14</c:v>
                </c:pt>
                <c:pt idx="40">
                  <c:v>94.62</c:v>
                </c:pt>
                <c:pt idx="41">
                  <c:v>439.4</c:v>
                </c:pt>
                <c:pt idx="42">
                  <c:v>0.03</c:v>
                </c:pt>
                <c:pt idx="43">
                  <c:v>1.04</c:v>
                </c:pt>
                <c:pt idx="44">
                  <c:v>362.44</c:v>
                </c:pt>
                <c:pt idx="45">
                  <c:v>831.1</c:v>
                </c:pt>
              </c:numCache>
            </c:numRef>
          </c:val>
          <c:smooth val="0"/>
        </c:ser>
        <c:axId val="61435724"/>
        <c:axId val="16050605"/>
      </c:lineChart>
      <c:catAx>
        <c:axId val="148430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04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6478515"/>
        <c:crosses val="autoZero"/>
        <c:auto val="0"/>
        <c:lblOffset val="100"/>
        <c:tickLblSkip val="5"/>
        <c:noMultiLvlLbl val="0"/>
      </c:catAx>
      <c:valAx>
        <c:axId val="664785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Number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4843042"/>
        <c:crossesAt val="1"/>
        <c:crossBetween val="between"/>
        <c:dispUnits/>
      </c:valAx>
      <c:catAx>
        <c:axId val="61435724"/>
        <c:scaling>
          <c:orientation val="minMax"/>
        </c:scaling>
        <c:axPos val="b"/>
        <c:delete val="1"/>
        <c:majorTickMark val="out"/>
        <c:minorTickMark val="none"/>
        <c:tickLblPos val="nextTo"/>
        <c:crossAx val="16050605"/>
        <c:crosses val="autoZero"/>
        <c:auto val="0"/>
        <c:lblOffset val="100"/>
        <c:tickLblSkip val="1"/>
        <c:noMultiLvlLbl val="0"/>
      </c:catAx>
      <c:valAx>
        <c:axId val="160506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Area (km²)</a:t>
                </a:r>
              </a:p>
            </c:rich>
          </c:tx>
          <c:layout>
            <c:manualLayout>
              <c:xMode val="factor"/>
              <c:yMode val="factor"/>
              <c:x val="-0.00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1435724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"/>
          <c:y val="0.49425"/>
          <c:w val="0.105"/>
          <c:h val="0.04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62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62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77350" cy="5686425"/>
    <xdr:graphicFrame>
      <xdr:nvGraphicFramePr>
        <xdr:cNvPr id="1" name="Chart 1"/>
        <xdr:cNvGraphicFramePr/>
      </xdr:nvGraphicFramePr>
      <xdr:xfrm>
        <a:off x="0" y="0"/>
        <a:ext cx="9277350" cy="5686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77350" cy="5686425"/>
    <xdr:graphicFrame>
      <xdr:nvGraphicFramePr>
        <xdr:cNvPr id="1" name="Shape 1025"/>
        <xdr:cNvGraphicFramePr/>
      </xdr:nvGraphicFramePr>
      <xdr:xfrm>
        <a:off x="0" y="0"/>
        <a:ext cx="9277350" cy="5686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2"/>
  <sheetViews>
    <sheetView zoomScalePageLayoutView="0" workbookViewId="0" topLeftCell="A1">
      <selection activeCell="B2" sqref="B2:B47"/>
    </sheetView>
  </sheetViews>
  <sheetFormatPr defaultColWidth="9.140625" defaultRowHeight="12.75"/>
  <cols>
    <col min="1" max="2" width="5.57421875" style="2" bestFit="1" customWidth="1"/>
    <col min="3" max="3" width="16.28125" style="2" bestFit="1" customWidth="1"/>
    <col min="4" max="4" width="11.28125" style="2" bestFit="1" customWidth="1"/>
    <col min="5" max="5" width="17.28125" style="12" bestFit="1" customWidth="1"/>
    <col min="6" max="6" width="17.8515625" style="12" bestFit="1" customWidth="1"/>
    <col min="7" max="7" width="15.8515625" style="2" bestFit="1" customWidth="1"/>
    <col min="8" max="8" width="19.57421875" style="2" bestFit="1" customWidth="1"/>
    <col min="9" max="16384" width="9.140625" style="2" customWidth="1"/>
  </cols>
  <sheetData>
    <row r="1" spans="1:8" ht="12.75">
      <c r="A1" s="1" t="s">
        <v>0</v>
      </c>
      <c r="B1" s="1" t="s">
        <v>1</v>
      </c>
      <c r="C1" s="1" t="s">
        <v>2</v>
      </c>
      <c r="D1" s="4" t="s">
        <v>4</v>
      </c>
      <c r="E1" s="9" t="s">
        <v>5</v>
      </c>
      <c r="F1" s="10" t="s">
        <v>6</v>
      </c>
      <c r="G1" s="1" t="s">
        <v>3</v>
      </c>
      <c r="H1" s="5" t="s">
        <v>7</v>
      </c>
    </row>
    <row r="2" spans="1:8" ht="12.75">
      <c r="A2" s="7" t="s">
        <v>8</v>
      </c>
      <c r="B2" s="8">
        <v>1940</v>
      </c>
      <c r="C2" s="8">
        <v>128</v>
      </c>
      <c r="D2" s="3">
        <f>C2/100</f>
        <v>1.28</v>
      </c>
      <c r="E2" s="11">
        <f>C2</f>
        <v>128</v>
      </c>
      <c r="F2" s="12">
        <f>D2</f>
        <v>1.28</v>
      </c>
      <c r="G2" s="8">
        <v>1</v>
      </c>
      <c r="H2" s="2">
        <v>1</v>
      </c>
    </row>
    <row r="3" spans="1:8" ht="12.75">
      <c r="A3" s="7" t="s">
        <v>8</v>
      </c>
      <c r="B3" s="8">
        <v>1941</v>
      </c>
      <c r="C3" s="8">
        <v>1</v>
      </c>
      <c r="D3" s="3">
        <f aca="true" t="shared" si="0" ref="D3:D47">C3/100</f>
        <v>0.01</v>
      </c>
      <c r="E3" s="11">
        <f>C3+E2</f>
        <v>129</v>
      </c>
      <c r="F3" s="12">
        <f>D3+F2</f>
        <v>1.29</v>
      </c>
      <c r="G3" s="8">
        <v>1</v>
      </c>
      <c r="H3" s="2">
        <f>G3+H2</f>
        <v>2</v>
      </c>
    </row>
    <row r="4" spans="1:8" ht="12.75">
      <c r="A4" s="7" t="s">
        <v>8</v>
      </c>
      <c r="B4" s="8">
        <v>1942</v>
      </c>
      <c r="C4" s="8">
        <v>106</v>
      </c>
      <c r="D4" s="3">
        <f t="shared" si="0"/>
        <v>1.06</v>
      </c>
      <c r="E4" s="11">
        <f aca="true" t="shared" si="1" ref="E4:E47">C4+E3</f>
        <v>235</v>
      </c>
      <c r="F4" s="12">
        <f aca="true" t="shared" si="2" ref="F4:F47">D4+F3</f>
        <v>2.35</v>
      </c>
      <c r="G4" s="8">
        <v>4</v>
      </c>
      <c r="H4" s="2">
        <f aca="true" t="shared" si="3" ref="H4:H47">G4+H3</f>
        <v>6</v>
      </c>
    </row>
    <row r="5" spans="1:8" ht="12.75">
      <c r="A5" s="7" t="s">
        <v>8</v>
      </c>
      <c r="B5" s="8">
        <v>1943</v>
      </c>
      <c r="C5" s="8">
        <v>45</v>
      </c>
      <c r="D5" s="3">
        <f t="shared" si="0"/>
        <v>0.45</v>
      </c>
      <c r="E5" s="11">
        <f t="shared" si="1"/>
        <v>280</v>
      </c>
      <c r="F5" s="12">
        <f t="shared" si="2"/>
        <v>2.8000000000000003</v>
      </c>
      <c r="G5" s="8">
        <v>1</v>
      </c>
      <c r="H5" s="2">
        <f t="shared" si="3"/>
        <v>7</v>
      </c>
    </row>
    <row r="6" spans="1:8" ht="12.75">
      <c r="A6" s="7" t="s">
        <v>8</v>
      </c>
      <c r="B6" s="8">
        <v>1944</v>
      </c>
      <c r="C6" s="8">
        <v>231</v>
      </c>
      <c r="D6" s="3">
        <f t="shared" si="0"/>
        <v>2.31</v>
      </c>
      <c r="E6" s="11">
        <f t="shared" si="1"/>
        <v>511</v>
      </c>
      <c r="F6" s="12">
        <f t="shared" si="2"/>
        <v>5.11</v>
      </c>
      <c r="G6" s="8">
        <v>2</v>
      </c>
      <c r="H6" s="2">
        <f t="shared" si="3"/>
        <v>9</v>
      </c>
    </row>
    <row r="7" spans="1:8" ht="12.75">
      <c r="A7" s="7" t="s">
        <v>8</v>
      </c>
      <c r="B7" s="8">
        <v>1950</v>
      </c>
      <c r="C7" s="8">
        <v>83</v>
      </c>
      <c r="D7" s="3">
        <f t="shared" si="0"/>
        <v>0.83</v>
      </c>
      <c r="E7" s="11">
        <f t="shared" si="1"/>
        <v>594</v>
      </c>
      <c r="F7" s="12">
        <f t="shared" si="2"/>
        <v>5.94</v>
      </c>
      <c r="G7" s="8">
        <v>3</v>
      </c>
      <c r="H7" s="2">
        <f t="shared" si="3"/>
        <v>12</v>
      </c>
    </row>
    <row r="8" spans="1:8" ht="12.75">
      <c r="A8" s="7" t="s">
        <v>8</v>
      </c>
      <c r="B8" s="8">
        <v>1951</v>
      </c>
      <c r="C8" s="8">
        <v>676</v>
      </c>
      <c r="D8" s="3">
        <f t="shared" si="0"/>
        <v>6.76</v>
      </c>
      <c r="E8" s="11">
        <f t="shared" si="1"/>
        <v>1270</v>
      </c>
      <c r="F8" s="12">
        <f t="shared" si="2"/>
        <v>12.7</v>
      </c>
      <c r="G8" s="8">
        <v>7</v>
      </c>
      <c r="H8" s="2">
        <f t="shared" si="3"/>
        <v>19</v>
      </c>
    </row>
    <row r="9" spans="1:8" ht="12.75">
      <c r="A9" s="7" t="s">
        <v>8</v>
      </c>
      <c r="B9" s="8">
        <v>1952</v>
      </c>
      <c r="C9" s="8">
        <v>63</v>
      </c>
      <c r="D9" s="3">
        <f t="shared" si="0"/>
        <v>0.63</v>
      </c>
      <c r="E9" s="11">
        <f t="shared" si="1"/>
        <v>1333</v>
      </c>
      <c r="F9" s="12">
        <f t="shared" si="2"/>
        <v>13.33</v>
      </c>
      <c r="G9" s="8">
        <v>3</v>
      </c>
      <c r="H9" s="2">
        <f t="shared" si="3"/>
        <v>22</v>
      </c>
    </row>
    <row r="10" spans="1:8" ht="12.75">
      <c r="A10" s="7" t="s">
        <v>8</v>
      </c>
      <c r="B10" s="8">
        <v>1953</v>
      </c>
      <c r="C10" s="8">
        <v>263</v>
      </c>
      <c r="D10" s="3">
        <f t="shared" si="0"/>
        <v>2.63</v>
      </c>
      <c r="E10" s="11">
        <f t="shared" si="1"/>
        <v>1596</v>
      </c>
      <c r="F10" s="12">
        <f t="shared" si="2"/>
        <v>15.96</v>
      </c>
      <c r="G10" s="8">
        <v>2</v>
      </c>
      <c r="H10" s="2">
        <f t="shared" si="3"/>
        <v>24</v>
      </c>
    </row>
    <row r="11" spans="1:8" ht="12.75">
      <c r="A11" s="7" t="s">
        <v>8</v>
      </c>
      <c r="B11" s="8">
        <v>1954</v>
      </c>
      <c r="C11" s="8">
        <v>1313</v>
      </c>
      <c r="D11" s="3">
        <f t="shared" si="0"/>
        <v>13.13</v>
      </c>
      <c r="E11" s="11">
        <f t="shared" si="1"/>
        <v>2909</v>
      </c>
      <c r="F11" s="12">
        <f t="shared" si="2"/>
        <v>29.090000000000003</v>
      </c>
      <c r="G11" s="8">
        <v>5</v>
      </c>
      <c r="H11" s="2">
        <f t="shared" si="3"/>
        <v>29</v>
      </c>
    </row>
    <row r="12" spans="1:8" ht="12.75">
      <c r="A12" s="7" t="s">
        <v>8</v>
      </c>
      <c r="B12" s="8">
        <v>1957</v>
      </c>
      <c r="C12" s="8">
        <v>1168</v>
      </c>
      <c r="D12" s="3">
        <f t="shared" si="0"/>
        <v>11.68</v>
      </c>
      <c r="E12" s="11">
        <f t="shared" si="1"/>
        <v>4077</v>
      </c>
      <c r="F12" s="12">
        <f t="shared" si="2"/>
        <v>40.77</v>
      </c>
      <c r="G12" s="8">
        <v>4</v>
      </c>
      <c r="H12" s="2">
        <f t="shared" si="3"/>
        <v>33</v>
      </c>
    </row>
    <row r="13" spans="1:8" ht="12.75">
      <c r="A13" s="7" t="s">
        <v>8</v>
      </c>
      <c r="B13" s="8">
        <v>1958</v>
      </c>
      <c r="C13" s="8">
        <v>39</v>
      </c>
      <c r="D13" s="3">
        <f t="shared" si="0"/>
        <v>0.39</v>
      </c>
      <c r="E13" s="11">
        <f t="shared" si="1"/>
        <v>4116</v>
      </c>
      <c r="F13" s="12">
        <f t="shared" si="2"/>
        <v>41.160000000000004</v>
      </c>
      <c r="G13" s="8">
        <v>2</v>
      </c>
      <c r="H13" s="2">
        <f t="shared" si="3"/>
        <v>35</v>
      </c>
    </row>
    <row r="14" spans="1:8" ht="12.75">
      <c r="A14" s="7" t="s">
        <v>8</v>
      </c>
      <c r="B14" s="8">
        <v>1959</v>
      </c>
      <c r="C14" s="8">
        <v>1092</v>
      </c>
      <c r="D14" s="3">
        <f t="shared" si="0"/>
        <v>10.92</v>
      </c>
      <c r="E14" s="11">
        <f t="shared" si="1"/>
        <v>5208</v>
      </c>
      <c r="F14" s="12">
        <f t="shared" si="2"/>
        <v>52.080000000000005</v>
      </c>
      <c r="G14" s="8">
        <v>1</v>
      </c>
      <c r="H14" s="2">
        <f t="shared" si="3"/>
        <v>36</v>
      </c>
    </row>
    <row r="15" spans="1:8" ht="12.75">
      <c r="A15" s="7" t="s">
        <v>8</v>
      </c>
      <c r="B15" s="8">
        <v>1960</v>
      </c>
      <c r="C15" s="8">
        <v>254</v>
      </c>
      <c r="D15" s="3">
        <f t="shared" si="0"/>
        <v>2.54</v>
      </c>
      <c r="E15" s="11">
        <f t="shared" si="1"/>
        <v>5462</v>
      </c>
      <c r="F15" s="12">
        <f t="shared" si="2"/>
        <v>54.620000000000005</v>
      </c>
      <c r="G15" s="8">
        <v>5</v>
      </c>
      <c r="H15" s="2">
        <f t="shared" si="3"/>
        <v>41</v>
      </c>
    </row>
    <row r="16" spans="1:8" ht="12.75">
      <c r="A16" s="7" t="s">
        <v>8</v>
      </c>
      <c r="B16" s="8">
        <v>1961</v>
      </c>
      <c r="C16" s="8">
        <v>228</v>
      </c>
      <c r="D16" s="3">
        <f t="shared" si="0"/>
        <v>2.28</v>
      </c>
      <c r="E16" s="11">
        <f t="shared" si="1"/>
        <v>5690</v>
      </c>
      <c r="F16" s="12">
        <f t="shared" si="2"/>
        <v>56.900000000000006</v>
      </c>
      <c r="G16" s="8">
        <v>1</v>
      </c>
      <c r="H16" s="2">
        <f t="shared" si="3"/>
        <v>42</v>
      </c>
    </row>
    <row r="17" spans="1:8" ht="12.75">
      <c r="A17" s="7" t="s">
        <v>8</v>
      </c>
      <c r="B17" s="8">
        <v>1963</v>
      </c>
      <c r="C17" s="8">
        <v>25</v>
      </c>
      <c r="D17" s="3">
        <f t="shared" si="0"/>
        <v>0.25</v>
      </c>
      <c r="E17" s="11">
        <f t="shared" si="1"/>
        <v>5715</v>
      </c>
      <c r="F17" s="12">
        <f t="shared" si="2"/>
        <v>57.150000000000006</v>
      </c>
      <c r="G17" s="8">
        <v>1</v>
      </c>
      <c r="H17" s="2">
        <f t="shared" si="3"/>
        <v>43</v>
      </c>
    </row>
    <row r="18" spans="1:8" ht="12.75">
      <c r="A18" s="7" t="s">
        <v>8</v>
      </c>
      <c r="B18" s="8">
        <v>1966</v>
      </c>
      <c r="C18" s="8">
        <v>706</v>
      </c>
      <c r="D18" s="3">
        <f t="shared" si="0"/>
        <v>7.06</v>
      </c>
      <c r="E18" s="11">
        <f t="shared" si="1"/>
        <v>6421</v>
      </c>
      <c r="F18" s="12">
        <f t="shared" si="2"/>
        <v>64.21000000000001</v>
      </c>
      <c r="G18" s="8">
        <v>2</v>
      </c>
      <c r="H18" s="2">
        <f t="shared" si="3"/>
        <v>45</v>
      </c>
    </row>
    <row r="19" spans="1:8" ht="12.75">
      <c r="A19" s="7" t="s">
        <v>8</v>
      </c>
      <c r="B19" s="8">
        <v>1971</v>
      </c>
      <c r="C19" s="8">
        <v>2185</v>
      </c>
      <c r="D19" s="3">
        <f t="shared" si="0"/>
        <v>21.85</v>
      </c>
      <c r="E19" s="11">
        <f t="shared" si="1"/>
        <v>8606</v>
      </c>
      <c r="F19" s="12">
        <f t="shared" si="2"/>
        <v>86.06</v>
      </c>
      <c r="G19" s="8">
        <v>3</v>
      </c>
      <c r="H19" s="2">
        <f t="shared" si="3"/>
        <v>48</v>
      </c>
    </row>
    <row r="20" spans="1:8" ht="12.75">
      <c r="A20" s="7" t="s">
        <v>8</v>
      </c>
      <c r="B20" s="8">
        <v>1973</v>
      </c>
      <c r="C20" s="8">
        <v>81865</v>
      </c>
      <c r="D20" s="3">
        <f t="shared" si="0"/>
        <v>818.65</v>
      </c>
      <c r="E20" s="11">
        <f t="shared" si="1"/>
        <v>90471</v>
      </c>
      <c r="F20" s="12">
        <f t="shared" si="2"/>
        <v>904.71</v>
      </c>
      <c r="G20" s="8">
        <v>1</v>
      </c>
      <c r="H20" s="2">
        <f t="shared" si="3"/>
        <v>49</v>
      </c>
    </row>
    <row r="21" spans="1:8" ht="12.75">
      <c r="A21" s="7" t="s">
        <v>8</v>
      </c>
      <c r="B21" s="8">
        <v>1975</v>
      </c>
      <c r="C21" s="8">
        <v>60303</v>
      </c>
      <c r="D21" s="3">
        <f t="shared" si="0"/>
        <v>603.03</v>
      </c>
      <c r="E21" s="11">
        <f t="shared" si="1"/>
        <v>150774</v>
      </c>
      <c r="F21" s="12">
        <f t="shared" si="2"/>
        <v>1507.74</v>
      </c>
      <c r="G21" s="8">
        <v>10</v>
      </c>
      <c r="H21" s="2">
        <f t="shared" si="3"/>
        <v>59</v>
      </c>
    </row>
    <row r="22" spans="1:8" ht="12.75">
      <c r="A22" s="7" t="s">
        <v>8</v>
      </c>
      <c r="B22" s="8">
        <v>1976</v>
      </c>
      <c r="C22" s="8">
        <v>91583</v>
      </c>
      <c r="D22" s="3">
        <f t="shared" si="0"/>
        <v>915.83</v>
      </c>
      <c r="E22" s="11">
        <f t="shared" si="1"/>
        <v>242357</v>
      </c>
      <c r="F22" s="12">
        <f t="shared" si="2"/>
        <v>2423.57</v>
      </c>
      <c r="G22" s="8">
        <v>13</v>
      </c>
      <c r="H22" s="2">
        <f t="shared" si="3"/>
        <v>72</v>
      </c>
    </row>
    <row r="23" spans="1:8" ht="12.75">
      <c r="A23" s="7" t="s">
        <v>8</v>
      </c>
      <c r="B23" s="8">
        <v>1977</v>
      </c>
      <c r="C23" s="8">
        <v>28095</v>
      </c>
      <c r="D23" s="3">
        <f t="shared" si="0"/>
        <v>280.95</v>
      </c>
      <c r="E23" s="11">
        <f t="shared" si="1"/>
        <v>270452</v>
      </c>
      <c r="F23" s="12">
        <f t="shared" si="2"/>
        <v>2704.52</v>
      </c>
      <c r="G23" s="8">
        <v>14</v>
      </c>
      <c r="H23" s="2">
        <f t="shared" si="3"/>
        <v>86</v>
      </c>
    </row>
    <row r="24" spans="1:8" ht="12.75">
      <c r="A24" s="7" t="s">
        <v>8</v>
      </c>
      <c r="B24" s="8">
        <v>1978</v>
      </c>
      <c r="C24" s="8">
        <v>20793</v>
      </c>
      <c r="D24" s="3">
        <f t="shared" si="0"/>
        <v>207.93</v>
      </c>
      <c r="E24" s="11">
        <f t="shared" si="1"/>
        <v>291245</v>
      </c>
      <c r="F24" s="12">
        <f t="shared" si="2"/>
        <v>2912.45</v>
      </c>
      <c r="G24" s="8">
        <v>8</v>
      </c>
      <c r="H24" s="2">
        <f t="shared" si="3"/>
        <v>94</v>
      </c>
    </row>
    <row r="25" spans="1:8" ht="12.75">
      <c r="A25" s="7" t="s">
        <v>8</v>
      </c>
      <c r="B25" s="8">
        <v>1980</v>
      </c>
      <c r="C25" s="8">
        <v>4331</v>
      </c>
      <c r="D25" s="3">
        <f t="shared" si="0"/>
        <v>43.31</v>
      </c>
      <c r="E25" s="11">
        <f t="shared" si="1"/>
        <v>295576</v>
      </c>
      <c r="F25" s="12">
        <f t="shared" si="2"/>
        <v>2955.7599999999998</v>
      </c>
      <c r="G25" s="8">
        <v>1</v>
      </c>
      <c r="H25" s="2">
        <f t="shared" si="3"/>
        <v>95</v>
      </c>
    </row>
    <row r="26" spans="1:8" ht="12.75">
      <c r="A26" s="7" t="s">
        <v>8</v>
      </c>
      <c r="B26" s="8">
        <v>1982</v>
      </c>
      <c r="C26" s="8">
        <v>22407</v>
      </c>
      <c r="D26" s="3">
        <f t="shared" si="0"/>
        <v>224.07</v>
      </c>
      <c r="E26" s="11">
        <f t="shared" si="1"/>
        <v>317983</v>
      </c>
      <c r="F26" s="12">
        <f t="shared" si="2"/>
        <v>3179.83</v>
      </c>
      <c r="G26" s="8">
        <v>1</v>
      </c>
      <c r="H26" s="2">
        <f t="shared" si="3"/>
        <v>96</v>
      </c>
    </row>
    <row r="27" spans="1:8" ht="12.75">
      <c r="A27" s="7" t="s">
        <v>8</v>
      </c>
      <c r="B27" s="8">
        <v>1984</v>
      </c>
      <c r="C27" s="8">
        <v>28018</v>
      </c>
      <c r="D27" s="3">
        <f t="shared" si="0"/>
        <v>280.18</v>
      </c>
      <c r="E27" s="11">
        <f t="shared" si="1"/>
        <v>346001</v>
      </c>
      <c r="F27" s="12">
        <f t="shared" si="2"/>
        <v>3460.0099999999998</v>
      </c>
      <c r="G27" s="8">
        <v>3</v>
      </c>
      <c r="H27" s="2">
        <f t="shared" si="3"/>
        <v>99</v>
      </c>
    </row>
    <row r="28" spans="1:8" ht="12.75">
      <c r="A28" s="7" t="s">
        <v>8</v>
      </c>
      <c r="B28" s="8">
        <v>1985</v>
      </c>
      <c r="C28" s="8">
        <v>33009</v>
      </c>
      <c r="D28" s="3">
        <f t="shared" si="0"/>
        <v>330.09</v>
      </c>
      <c r="E28" s="11">
        <f t="shared" si="1"/>
        <v>379010</v>
      </c>
      <c r="F28" s="12">
        <f t="shared" si="2"/>
        <v>3790.1</v>
      </c>
      <c r="G28" s="8">
        <v>4</v>
      </c>
      <c r="H28" s="2">
        <f t="shared" si="3"/>
        <v>103</v>
      </c>
    </row>
    <row r="29" spans="1:8" ht="12.75">
      <c r="A29" s="7" t="s">
        <v>8</v>
      </c>
      <c r="B29" s="8">
        <v>1986</v>
      </c>
      <c r="C29" s="8">
        <v>8723</v>
      </c>
      <c r="D29" s="3">
        <f t="shared" si="0"/>
        <v>87.23</v>
      </c>
      <c r="E29" s="11">
        <f t="shared" si="1"/>
        <v>387733</v>
      </c>
      <c r="F29" s="12">
        <f t="shared" si="2"/>
        <v>3877.33</v>
      </c>
      <c r="G29" s="8">
        <v>5</v>
      </c>
      <c r="H29" s="2">
        <f t="shared" si="3"/>
        <v>108</v>
      </c>
    </row>
    <row r="30" spans="1:8" ht="12.75">
      <c r="A30" s="7" t="s">
        <v>8</v>
      </c>
      <c r="B30" s="8">
        <v>1987</v>
      </c>
      <c r="C30" s="8">
        <v>9734</v>
      </c>
      <c r="D30" s="3">
        <f t="shared" si="0"/>
        <v>97.34</v>
      </c>
      <c r="E30" s="11">
        <f t="shared" si="1"/>
        <v>397467</v>
      </c>
      <c r="F30" s="12">
        <f t="shared" si="2"/>
        <v>3974.67</v>
      </c>
      <c r="G30" s="8">
        <v>5</v>
      </c>
      <c r="H30" s="2">
        <f t="shared" si="3"/>
        <v>113</v>
      </c>
    </row>
    <row r="31" spans="1:8" ht="12.75">
      <c r="A31" s="7" t="s">
        <v>8</v>
      </c>
      <c r="B31" s="8">
        <v>1988</v>
      </c>
      <c r="C31" s="8">
        <v>7423</v>
      </c>
      <c r="D31" s="3">
        <f t="shared" si="0"/>
        <v>74.23</v>
      </c>
      <c r="E31" s="11">
        <f t="shared" si="1"/>
        <v>404890</v>
      </c>
      <c r="F31" s="12">
        <f t="shared" si="2"/>
        <v>4048.9</v>
      </c>
      <c r="G31" s="8">
        <v>1</v>
      </c>
      <c r="H31" s="2">
        <f t="shared" si="3"/>
        <v>114</v>
      </c>
    </row>
    <row r="32" spans="1:8" ht="12.75">
      <c r="A32" s="7" t="s">
        <v>8</v>
      </c>
      <c r="B32" s="8">
        <v>1989</v>
      </c>
      <c r="C32" s="8">
        <v>32776</v>
      </c>
      <c r="D32" s="3">
        <f t="shared" si="0"/>
        <v>327.76</v>
      </c>
      <c r="E32" s="11">
        <f t="shared" si="1"/>
        <v>437666</v>
      </c>
      <c r="F32" s="12">
        <f t="shared" si="2"/>
        <v>4376.66</v>
      </c>
      <c r="G32" s="8">
        <v>7</v>
      </c>
      <c r="H32" s="2">
        <f t="shared" si="3"/>
        <v>121</v>
      </c>
    </row>
    <row r="33" spans="1:8" ht="12.75">
      <c r="A33" s="7" t="s">
        <v>8</v>
      </c>
      <c r="B33" s="8">
        <v>1990</v>
      </c>
      <c r="C33" s="8">
        <v>22793</v>
      </c>
      <c r="D33" s="3">
        <f t="shared" si="0"/>
        <v>227.93</v>
      </c>
      <c r="E33" s="11">
        <f t="shared" si="1"/>
        <v>460459</v>
      </c>
      <c r="F33" s="12">
        <f t="shared" si="2"/>
        <v>4604.59</v>
      </c>
      <c r="G33" s="8">
        <v>19</v>
      </c>
      <c r="H33" s="2">
        <f t="shared" si="3"/>
        <v>140</v>
      </c>
    </row>
    <row r="34" spans="1:8" ht="12.75">
      <c r="A34" s="7" t="s">
        <v>8</v>
      </c>
      <c r="B34" s="8">
        <v>1991</v>
      </c>
      <c r="C34" s="8">
        <v>40860</v>
      </c>
      <c r="D34" s="3">
        <f t="shared" si="0"/>
        <v>408.6</v>
      </c>
      <c r="E34" s="11">
        <f t="shared" si="1"/>
        <v>501319</v>
      </c>
      <c r="F34" s="12">
        <f t="shared" si="2"/>
        <v>5013.1900000000005</v>
      </c>
      <c r="G34" s="8">
        <v>6</v>
      </c>
      <c r="H34" s="2">
        <f t="shared" si="3"/>
        <v>146</v>
      </c>
    </row>
    <row r="35" spans="1:8" ht="12.75">
      <c r="A35" s="7" t="s">
        <v>8</v>
      </c>
      <c r="B35" s="8">
        <v>1992</v>
      </c>
      <c r="C35" s="8">
        <v>8539</v>
      </c>
      <c r="D35" s="3">
        <f t="shared" si="0"/>
        <v>85.39</v>
      </c>
      <c r="E35" s="11">
        <f t="shared" si="1"/>
        <v>509858</v>
      </c>
      <c r="F35" s="12">
        <f t="shared" si="2"/>
        <v>5098.580000000001</v>
      </c>
      <c r="G35" s="8">
        <v>4</v>
      </c>
      <c r="H35" s="2">
        <f t="shared" si="3"/>
        <v>150</v>
      </c>
    </row>
    <row r="36" spans="1:8" ht="12.75">
      <c r="A36" s="7" t="s">
        <v>8</v>
      </c>
      <c r="B36" s="8">
        <v>1993</v>
      </c>
      <c r="C36" s="8">
        <v>24659</v>
      </c>
      <c r="D36" s="3">
        <f t="shared" si="0"/>
        <v>246.59</v>
      </c>
      <c r="E36" s="11">
        <f t="shared" si="1"/>
        <v>534517</v>
      </c>
      <c r="F36" s="12">
        <f t="shared" si="2"/>
        <v>5345.170000000001</v>
      </c>
      <c r="G36" s="8">
        <v>10</v>
      </c>
      <c r="H36" s="2">
        <f t="shared" si="3"/>
        <v>160</v>
      </c>
    </row>
    <row r="37" spans="1:8" ht="12.75">
      <c r="A37" s="7" t="s">
        <v>8</v>
      </c>
      <c r="B37" s="8">
        <v>1994</v>
      </c>
      <c r="C37" s="8">
        <v>3</v>
      </c>
      <c r="D37" s="3">
        <f t="shared" si="0"/>
        <v>0.03</v>
      </c>
      <c r="E37" s="11">
        <f t="shared" si="1"/>
        <v>534520</v>
      </c>
      <c r="F37" s="12">
        <f t="shared" si="2"/>
        <v>5345.200000000001</v>
      </c>
      <c r="G37" s="8">
        <v>1</v>
      </c>
      <c r="H37" s="2">
        <f t="shared" si="3"/>
        <v>161</v>
      </c>
    </row>
    <row r="38" spans="1:8" ht="12.75">
      <c r="A38" s="7" t="s">
        <v>8</v>
      </c>
      <c r="B38" s="8">
        <v>1996</v>
      </c>
      <c r="C38" s="8">
        <v>52962</v>
      </c>
      <c r="D38" s="3">
        <f t="shared" si="0"/>
        <v>529.62</v>
      </c>
      <c r="E38" s="11">
        <f t="shared" si="1"/>
        <v>587482</v>
      </c>
      <c r="F38" s="12">
        <f t="shared" si="2"/>
        <v>5874.820000000001</v>
      </c>
      <c r="G38" s="8">
        <v>7</v>
      </c>
      <c r="H38" s="2">
        <f t="shared" si="3"/>
        <v>168</v>
      </c>
    </row>
    <row r="39" spans="1:8" ht="12.75">
      <c r="A39" s="7" t="s">
        <v>8</v>
      </c>
      <c r="B39" s="8">
        <v>1997</v>
      </c>
      <c r="C39" s="8">
        <v>175557</v>
      </c>
      <c r="D39" s="3">
        <f t="shared" si="0"/>
        <v>1755.57</v>
      </c>
      <c r="E39" s="11">
        <f t="shared" si="1"/>
        <v>763039</v>
      </c>
      <c r="F39" s="12">
        <f t="shared" si="2"/>
        <v>7630.39</v>
      </c>
      <c r="G39" s="8">
        <v>8</v>
      </c>
      <c r="H39" s="2">
        <f t="shared" si="3"/>
        <v>176</v>
      </c>
    </row>
    <row r="40" spans="1:8" ht="12.75">
      <c r="A40" s="7" t="s">
        <v>8</v>
      </c>
      <c r="B40" s="8">
        <v>1998</v>
      </c>
      <c r="C40" s="8">
        <v>23371</v>
      </c>
      <c r="D40" s="3">
        <f t="shared" si="0"/>
        <v>233.71</v>
      </c>
      <c r="E40" s="11">
        <f t="shared" si="1"/>
        <v>786410</v>
      </c>
      <c r="F40" s="12">
        <f t="shared" si="2"/>
        <v>7864.1</v>
      </c>
      <c r="G40" s="8">
        <v>9</v>
      </c>
      <c r="H40" s="2">
        <f t="shared" si="3"/>
        <v>185</v>
      </c>
    </row>
    <row r="41" spans="1:8" ht="12.75">
      <c r="A41" s="7" t="s">
        <v>8</v>
      </c>
      <c r="B41" s="8">
        <v>1999</v>
      </c>
      <c r="C41" s="8">
        <v>7714</v>
      </c>
      <c r="D41" s="3">
        <f t="shared" si="0"/>
        <v>77.14</v>
      </c>
      <c r="E41" s="11">
        <f t="shared" si="1"/>
        <v>794124</v>
      </c>
      <c r="F41" s="12">
        <f t="shared" si="2"/>
        <v>7941.240000000001</v>
      </c>
      <c r="G41" s="8">
        <v>1</v>
      </c>
      <c r="H41" s="2">
        <f t="shared" si="3"/>
        <v>186</v>
      </c>
    </row>
    <row r="42" spans="1:8" ht="12.75">
      <c r="A42" s="7" t="s">
        <v>8</v>
      </c>
      <c r="B42" s="8">
        <v>2000</v>
      </c>
      <c r="C42" s="8">
        <v>9462</v>
      </c>
      <c r="D42" s="3">
        <f t="shared" si="0"/>
        <v>94.62</v>
      </c>
      <c r="E42" s="11">
        <f t="shared" si="1"/>
        <v>803586</v>
      </c>
      <c r="F42" s="12">
        <f t="shared" si="2"/>
        <v>8035.860000000001</v>
      </c>
      <c r="G42" s="8">
        <v>50</v>
      </c>
      <c r="H42" s="2">
        <f t="shared" si="3"/>
        <v>236</v>
      </c>
    </row>
    <row r="43" spans="1:8" ht="12.75">
      <c r="A43" s="7" t="s">
        <v>8</v>
      </c>
      <c r="B43" s="8">
        <v>2002</v>
      </c>
      <c r="C43" s="8">
        <v>43940</v>
      </c>
      <c r="D43" s="3">
        <f t="shared" si="0"/>
        <v>439.4</v>
      </c>
      <c r="E43" s="11">
        <f t="shared" si="1"/>
        <v>847526</v>
      </c>
      <c r="F43" s="12">
        <f t="shared" si="2"/>
        <v>8475.26</v>
      </c>
      <c r="G43" s="8">
        <v>1</v>
      </c>
      <c r="H43" s="2">
        <f t="shared" si="3"/>
        <v>237</v>
      </c>
    </row>
    <row r="44" spans="1:8" ht="12.75">
      <c r="A44" s="7" t="s">
        <v>8</v>
      </c>
      <c r="B44" s="8">
        <v>2003</v>
      </c>
      <c r="C44" s="8">
        <v>3</v>
      </c>
      <c r="D44" s="3">
        <f t="shared" si="0"/>
        <v>0.03</v>
      </c>
      <c r="E44" s="11">
        <f t="shared" si="1"/>
        <v>847529</v>
      </c>
      <c r="F44" s="12">
        <f t="shared" si="2"/>
        <v>8475.29</v>
      </c>
      <c r="G44" s="8">
        <v>1</v>
      </c>
      <c r="H44" s="2">
        <f t="shared" si="3"/>
        <v>238</v>
      </c>
    </row>
    <row r="45" spans="1:8" ht="12.75">
      <c r="A45" s="7" t="s">
        <v>8</v>
      </c>
      <c r="B45" s="8">
        <v>2004</v>
      </c>
      <c r="C45" s="8">
        <v>104</v>
      </c>
      <c r="D45" s="3">
        <f t="shared" si="0"/>
        <v>1.04</v>
      </c>
      <c r="E45" s="11">
        <f t="shared" si="1"/>
        <v>847633</v>
      </c>
      <c r="F45" s="12">
        <f t="shared" si="2"/>
        <v>8476.330000000002</v>
      </c>
      <c r="G45" s="8">
        <v>1</v>
      </c>
      <c r="H45" s="2">
        <f t="shared" si="3"/>
        <v>239</v>
      </c>
    </row>
    <row r="46" spans="1:8" ht="12.75">
      <c r="A46" s="7" t="s">
        <v>8</v>
      </c>
      <c r="B46" s="8">
        <v>2005</v>
      </c>
      <c r="C46" s="8">
        <v>36244</v>
      </c>
      <c r="D46" s="3">
        <f t="shared" si="0"/>
        <v>362.44</v>
      </c>
      <c r="E46" s="11">
        <f t="shared" si="1"/>
        <v>883877</v>
      </c>
      <c r="F46" s="12">
        <f t="shared" si="2"/>
        <v>8838.770000000002</v>
      </c>
      <c r="G46" s="8">
        <v>4</v>
      </c>
      <c r="H46" s="2">
        <f t="shared" si="3"/>
        <v>243</v>
      </c>
    </row>
    <row r="47" spans="1:8" ht="12.75">
      <c r="A47" s="7" t="s">
        <v>8</v>
      </c>
      <c r="B47" s="8">
        <v>2006</v>
      </c>
      <c r="C47" s="8">
        <v>83110</v>
      </c>
      <c r="D47" s="3">
        <f t="shared" si="0"/>
        <v>831.1</v>
      </c>
      <c r="E47" s="11">
        <f t="shared" si="1"/>
        <v>966987</v>
      </c>
      <c r="F47" s="12">
        <f t="shared" si="2"/>
        <v>9669.870000000003</v>
      </c>
      <c r="G47" s="8">
        <v>7</v>
      </c>
      <c r="H47" s="2">
        <f t="shared" si="3"/>
        <v>250</v>
      </c>
    </row>
    <row r="48" spans="1:7" ht="12.75">
      <c r="A48" s="7"/>
      <c r="B48" s="8"/>
      <c r="C48" s="8"/>
      <c r="D48" s="3"/>
      <c r="E48" s="11"/>
      <c r="G48" s="8"/>
    </row>
    <row r="49" spans="1:7" ht="12.75">
      <c r="A49" s="7"/>
      <c r="B49" s="8"/>
      <c r="C49" s="8"/>
      <c r="D49" s="3"/>
      <c r="E49" s="11"/>
      <c r="G49" s="8"/>
    </row>
    <row r="50" spans="1:7" ht="12.75">
      <c r="A50" s="7"/>
      <c r="B50" s="8"/>
      <c r="C50" s="8"/>
      <c r="D50" s="3"/>
      <c r="E50" s="11"/>
      <c r="G50" s="8"/>
    </row>
    <row r="51" spans="1:7" ht="12.75">
      <c r="A51" s="7"/>
      <c r="B51" s="8"/>
      <c r="C51" s="8"/>
      <c r="D51" s="3"/>
      <c r="E51" s="11"/>
      <c r="G51" s="8"/>
    </row>
    <row r="52" spans="1:7" ht="12.75">
      <c r="A52" s="7"/>
      <c r="B52" s="8"/>
      <c r="C52" s="8"/>
      <c r="D52" s="3"/>
      <c r="E52" s="11"/>
      <c r="G52" s="8"/>
    </row>
    <row r="53" spans="1:7" ht="12.75">
      <c r="A53" s="7"/>
      <c r="B53" s="8"/>
      <c r="C53" s="8"/>
      <c r="D53" s="3"/>
      <c r="E53" s="11"/>
      <c r="G53" s="8"/>
    </row>
    <row r="54" spans="1:7" ht="12.75">
      <c r="A54" s="7"/>
      <c r="B54" s="8"/>
      <c r="C54" s="8"/>
      <c r="D54" s="3"/>
      <c r="E54" s="11"/>
      <c r="G54" s="8"/>
    </row>
    <row r="55" spans="1:7" ht="12.75">
      <c r="A55" s="7"/>
      <c r="B55" s="8"/>
      <c r="C55" s="8"/>
      <c r="D55" s="3"/>
      <c r="E55" s="11"/>
      <c r="G55" s="8"/>
    </row>
    <row r="56" spans="1:7" ht="12.75">
      <c r="A56" s="7"/>
      <c r="B56" s="8"/>
      <c r="C56" s="8"/>
      <c r="D56" s="3"/>
      <c r="E56" s="11"/>
      <c r="G56" s="8"/>
    </row>
    <row r="57" spans="1:7" ht="12.75">
      <c r="A57" s="7"/>
      <c r="B57" s="8"/>
      <c r="C57" s="8"/>
      <c r="D57" s="3"/>
      <c r="E57" s="11"/>
      <c r="G57" s="8"/>
    </row>
    <row r="58" spans="1:7" ht="12.75">
      <c r="A58" s="7"/>
      <c r="B58" s="8"/>
      <c r="C58" s="8"/>
      <c r="D58" s="3"/>
      <c r="E58" s="11"/>
      <c r="G58" s="8"/>
    </row>
    <row r="59" spans="1:7" ht="12.75">
      <c r="A59" s="7"/>
      <c r="B59" s="8"/>
      <c r="C59" s="8"/>
      <c r="D59" s="3"/>
      <c r="E59" s="11"/>
      <c r="G59" s="8"/>
    </row>
    <row r="60" spans="1:7" ht="12.75">
      <c r="A60" s="7"/>
      <c r="B60" s="8"/>
      <c r="C60" s="8"/>
      <c r="D60" s="3"/>
      <c r="E60" s="11"/>
      <c r="G60" s="8"/>
    </row>
    <row r="61" spans="1:7" ht="12.75">
      <c r="A61" s="7"/>
      <c r="B61" s="8"/>
      <c r="C61" s="8"/>
      <c r="D61" s="3"/>
      <c r="E61" s="11"/>
      <c r="G61" s="8"/>
    </row>
    <row r="62" spans="1:7" ht="12.75">
      <c r="A62" s="7"/>
      <c r="B62" s="8"/>
      <c r="C62" s="8"/>
      <c r="D62" s="3"/>
      <c r="E62" s="11"/>
      <c r="G62" s="8"/>
    </row>
    <row r="63" spans="1:7" ht="12.75">
      <c r="A63" s="7"/>
      <c r="B63" s="8"/>
      <c r="C63" s="8"/>
      <c r="D63" s="3"/>
      <c r="E63" s="11"/>
      <c r="G63" s="8"/>
    </row>
    <row r="64" spans="1:7" ht="12.75">
      <c r="A64" s="7"/>
      <c r="B64" s="8"/>
      <c r="C64" s="8"/>
      <c r="D64" s="3"/>
      <c r="E64" s="11"/>
      <c r="G64" s="8"/>
    </row>
    <row r="65" spans="1:7" ht="12.75">
      <c r="A65" s="7"/>
      <c r="B65" s="8"/>
      <c r="C65" s="8"/>
      <c r="D65" s="3"/>
      <c r="E65" s="11"/>
      <c r="G65" s="8"/>
    </row>
    <row r="66" spans="1:7" ht="12.75">
      <c r="A66" s="7"/>
      <c r="B66" s="8"/>
      <c r="C66" s="8"/>
      <c r="D66" s="3"/>
      <c r="E66" s="11"/>
      <c r="G66" s="8"/>
    </row>
    <row r="67" spans="1:7" ht="12.75">
      <c r="A67" s="7"/>
      <c r="B67" s="8"/>
      <c r="C67" s="8"/>
      <c r="D67" s="3"/>
      <c r="E67" s="11"/>
      <c r="G67" s="8"/>
    </row>
    <row r="68" spans="1:7" ht="12.75">
      <c r="A68" s="7"/>
      <c r="B68" s="8"/>
      <c r="C68" s="8"/>
      <c r="D68" s="3"/>
      <c r="E68" s="11"/>
      <c r="G68" s="8"/>
    </row>
    <row r="69" spans="1:7" ht="12.75">
      <c r="A69" s="7"/>
      <c r="B69" s="8"/>
      <c r="C69" s="8"/>
      <c r="D69" s="3"/>
      <c r="E69" s="11"/>
      <c r="G69" s="8"/>
    </row>
    <row r="70" spans="1:7" ht="12.75">
      <c r="A70" s="7"/>
      <c r="B70" s="8"/>
      <c r="C70" s="8"/>
      <c r="D70" s="3"/>
      <c r="E70" s="11"/>
      <c r="G70" s="8"/>
    </row>
    <row r="71" spans="1:7" ht="12.75">
      <c r="A71" s="7"/>
      <c r="B71" s="8"/>
      <c r="C71" s="8"/>
      <c r="D71" s="3"/>
      <c r="E71" s="11"/>
      <c r="G71" s="8"/>
    </row>
    <row r="72" spans="1:7" ht="12.75">
      <c r="A72" s="7"/>
      <c r="B72" s="8"/>
      <c r="C72" s="8"/>
      <c r="D72" s="3"/>
      <c r="E72" s="11"/>
      <c r="G72" s="8"/>
    </row>
    <row r="73" spans="1:7" ht="12.75">
      <c r="A73" s="7"/>
      <c r="B73" s="8"/>
      <c r="C73" s="8"/>
      <c r="D73" s="3"/>
      <c r="E73" s="11"/>
      <c r="G73" s="8"/>
    </row>
    <row r="74" spans="1:7" ht="12.75">
      <c r="A74" s="7"/>
      <c r="B74" s="8"/>
      <c r="C74" s="8"/>
      <c r="D74" s="3"/>
      <c r="E74" s="11"/>
      <c r="G74" s="8"/>
    </row>
    <row r="75" spans="1:7" ht="12.75">
      <c r="A75" s="7"/>
      <c r="B75" s="8"/>
      <c r="C75" s="8"/>
      <c r="D75" s="3"/>
      <c r="E75" s="11"/>
      <c r="G75" s="8"/>
    </row>
    <row r="76" spans="1:7" ht="12.75">
      <c r="A76" s="7"/>
      <c r="B76" s="8"/>
      <c r="C76" s="8"/>
      <c r="D76" s="3"/>
      <c r="E76" s="11"/>
      <c r="G76" s="8"/>
    </row>
    <row r="77" spans="1:7" ht="12.75">
      <c r="A77" s="7"/>
      <c r="B77" s="8"/>
      <c r="C77" s="8"/>
      <c r="D77" s="3"/>
      <c r="E77" s="11"/>
      <c r="G77" s="8"/>
    </row>
    <row r="78" spans="1:7" ht="12.75">
      <c r="A78" s="7"/>
      <c r="B78" s="8"/>
      <c r="C78" s="8"/>
      <c r="D78" s="3"/>
      <c r="E78" s="11"/>
      <c r="G78" s="8"/>
    </row>
    <row r="79" spans="1:7" ht="12.75">
      <c r="A79" s="7"/>
      <c r="B79" s="8"/>
      <c r="C79" s="8"/>
      <c r="D79" s="3"/>
      <c r="E79" s="11"/>
      <c r="G79" s="8"/>
    </row>
    <row r="80" spans="1:7" ht="12.75">
      <c r="A80" s="7"/>
      <c r="B80" s="8"/>
      <c r="C80" s="8"/>
      <c r="D80" s="3"/>
      <c r="E80" s="11"/>
      <c r="G80" s="8"/>
    </row>
    <row r="81" spans="1:7" ht="12.75">
      <c r="A81" s="7"/>
      <c r="B81" s="8"/>
      <c r="C81" s="8"/>
      <c r="D81" s="3"/>
      <c r="E81" s="11"/>
      <c r="G81" s="8"/>
    </row>
    <row r="82" spans="1:7" ht="12.75">
      <c r="A82" s="7"/>
      <c r="B82" s="8"/>
      <c r="C82" s="8"/>
      <c r="D82" s="3"/>
      <c r="E82" s="11"/>
      <c r="G82" s="8"/>
    </row>
    <row r="83" spans="1:7" ht="12.75">
      <c r="A83" s="7"/>
      <c r="B83" s="8"/>
      <c r="C83" s="8"/>
      <c r="D83" s="3"/>
      <c r="E83" s="11"/>
      <c r="G83" s="8"/>
    </row>
    <row r="84" spans="1:7" ht="12.75">
      <c r="A84" s="7"/>
      <c r="B84" s="8"/>
      <c r="C84" s="8"/>
      <c r="D84" s="3"/>
      <c r="E84" s="11"/>
      <c r="G84" s="8"/>
    </row>
    <row r="85" spans="1:7" ht="12.75">
      <c r="A85" s="7"/>
      <c r="B85" s="8"/>
      <c r="C85" s="8"/>
      <c r="D85" s="3"/>
      <c r="E85" s="11"/>
      <c r="G85" s="8"/>
    </row>
    <row r="86" spans="1:7" ht="12.75">
      <c r="A86" s="7"/>
      <c r="B86" s="8"/>
      <c r="C86" s="8"/>
      <c r="D86" s="3"/>
      <c r="E86" s="11"/>
      <c r="G86" s="8"/>
    </row>
    <row r="87" spans="1:7" ht="12.75">
      <c r="A87" s="7"/>
      <c r="B87" s="8"/>
      <c r="C87" s="8"/>
      <c r="D87" s="3"/>
      <c r="E87" s="11"/>
      <c r="G87" s="8"/>
    </row>
    <row r="88" spans="1:7" ht="12.75">
      <c r="A88" s="7"/>
      <c r="B88" s="8"/>
      <c r="C88" s="8"/>
      <c r="D88" s="3"/>
      <c r="E88" s="11"/>
      <c r="G88" s="8"/>
    </row>
    <row r="89" spans="1:7" ht="12.75">
      <c r="A89" s="7"/>
      <c r="B89" s="8"/>
      <c r="C89" s="8"/>
      <c r="D89" s="3"/>
      <c r="E89" s="11"/>
      <c r="G89" s="8"/>
    </row>
    <row r="90" spans="1:7" ht="12.75">
      <c r="A90" s="7"/>
      <c r="B90" s="8"/>
      <c r="C90" s="8"/>
      <c r="D90" s="3"/>
      <c r="E90" s="11"/>
      <c r="G90" s="8"/>
    </row>
    <row r="91" spans="1:7" ht="12.75">
      <c r="A91" s="7"/>
      <c r="B91" s="8"/>
      <c r="C91" s="8"/>
      <c r="D91" s="3"/>
      <c r="E91" s="11"/>
      <c r="G91" s="8"/>
    </row>
    <row r="92" spans="1:7" ht="12.75">
      <c r="A92" s="7"/>
      <c r="B92" s="8"/>
      <c r="C92" s="8"/>
      <c r="D92" s="3"/>
      <c r="E92" s="11"/>
      <c r="G92" s="8"/>
    </row>
    <row r="93" spans="1:7" ht="12.75">
      <c r="A93" s="7"/>
      <c r="B93" s="8"/>
      <c r="C93" s="8"/>
      <c r="D93" s="3"/>
      <c r="E93" s="11"/>
      <c r="G93" s="8"/>
    </row>
    <row r="94" spans="1:7" ht="12.75">
      <c r="A94" s="7"/>
      <c r="B94" s="8"/>
      <c r="C94" s="8"/>
      <c r="D94" s="3"/>
      <c r="E94" s="11"/>
      <c r="G94" s="8"/>
    </row>
    <row r="95" spans="1:7" ht="12.75">
      <c r="A95" s="7"/>
      <c r="B95" s="8"/>
      <c r="C95" s="8"/>
      <c r="D95" s="3"/>
      <c r="E95" s="11"/>
      <c r="G95" s="8"/>
    </row>
    <row r="96" spans="1:7" ht="12.75">
      <c r="A96" s="7"/>
      <c r="B96" s="8"/>
      <c r="C96" s="8"/>
      <c r="D96" s="3"/>
      <c r="E96" s="11"/>
      <c r="G96" s="8"/>
    </row>
    <row r="97" spans="1:7" ht="12.75">
      <c r="A97" s="7"/>
      <c r="B97" s="8"/>
      <c r="C97" s="8"/>
      <c r="D97" s="3"/>
      <c r="E97" s="11"/>
      <c r="G97" s="8"/>
    </row>
    <row r="98" spans="1:7" ht="12.75">
      <c r="A98" s="7"/>
      <c r="B98" s="8"/>
      <c r="C98" s="8"/>
      <c r="D98" s="3"/>
      <c r="E98" s="11"/>
      <c r="G98" s="8"/>
    </row>
    <row r="99" spans="1:7" ht="12.75">
      <c r="A99" s="7"/>
      <c r="B99" s="8"/>
      <c r="C99" s="8"/>
      <c r="D99" s="3"/>
      <c r="E99" s="11"/>
      <c r="G99" s="8"/>
    </row>
    <row r="100" spans="1:7" ht="12.75">
      <c r="A100" s="7"/>
      <c r="B100" s="8"/>
      <c r="C100" s="8"/>
      <c r="D100" s="3"/>
      <c r="E100" s="11"/>
      <c r="G100" s="8"/>
    </row>
    <row r="101" spans="1:7" ht="12.75">
      <c r="A101" s="7"/>
      <c r="B101" s="8"/>
      <c r="C101" s="8"/>
      <c r="D101" s="3"/>
      <c r="E101" s="11"/>
      <c r="G101" s="8"/>
    </row>
    <row r="102" spans="1:7" ht="12.75">
      <c r="A102" s="7"/>
      <c r="B102" s="8"/>
      <c r="C102" s="8"/>
      <c r="D102" s="3"/>
      <c r="E102" s="11"/>
      <c r="G102" s="8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02"/>
  <sheetViews>
    <sheetView zoomScalePageLayoutView="0" workbookViewId="0" topLeftCell="A1">
      <selection activeCell="D3" sqref="A1:D47"/>
    </sheetView>
  </sheetViews>
  <sheetFormatPr defaultColWidth="9.140625" defaultRowHeight="12.75"/>
  <sheetData>
    <row r="1" spans="1:4" ht="12.75">
      <c r="A1" s="6"/>
      <c r="B1" s="6"/>
      <c r="C1" s="6"/>
      <c r="D1" s="6"/>
    </row>
    <row r="2" spans="1:4" ht="12.75">
      <c r="A2" s="7"/>
      <c r="B2" s="8"/>
      <c r="C2" s="8"/>
      <c r="D2" s="8"/>
    </row>
    <row r="3" spans="1:4" ht="12.75">
      <c r="A3" s="7"/>
      <c r="B3" s="8"/>
      <c r="C3" s="8"/>
      <c r="D3" s="8"/>
    </row>
    <row r="4" spans="1:4" ht="12.75">
      <c r="A4" s="7"/>
      <c r="B4" s="8"/>
      <c r="C4" s="8"/>
      <c r="D4" s="8"/>
    </row>
    <row r="5" spans="1:4" ht="12.75">
      <c r="A5" s="7"/>
      <c r="B5" s="8"/>
      <c r="C5" s="8"/>
      <c r="D5" s="8"/>
    </row>
    <row r="6" spans="1:4" ht="12.75">
      <c r="A6" s="7"/>
      <c r="B6" s="8"/>
      <c r="C6" s="8"/>
      <c r="D6" s="8"/>
    </row>
    <row r="7" spans="1:4" ht="12.75">
      <c r="A7" s="7"/>
      <c r="B7" s="8"/>
      <c r="C7" s="8"/>
      <c r="D7" s="8"/>
    </row>
    <row r="8" spans="1:4" ht="12.75">
      <c r="A8" s="7"/>
      <c r="B8" s="8"/>
      <c r="C8" s="8"/>
      <c r="D8" s="8"/>
    </row>
    <row r="9" spans="1:4" ht="12.75">
      <c r="A9" s="7"/>
      <c r="B9" s="8"/>
      <c r="C9" s="8"/>
      <c r="D9" s="8"/>
    </row>
    <row r="10" spans="1:4" ht="12.75">
      <c r="A10" s="7"/>
      <c r="B10" s="8"/>
      <c r="C10" s="8"/>
      <c r="D10" s="8"/>
    </row>
    <row r="11" spans="1:4" ht="12.75">
      <c r="A11" s="7"/>
      <c r="B11" s="8"/>
      <c r="C11" s="8"/>
      <c r="D11" s="8"/>
    </row>
    <row r="12" spans="1:4" ht="12.75">
      <c r="A12" s="7"/>
      <c r="B12" s="8"/>
      <c r="C12" s="8"/>
      <c r="D12" s="8"/>
    </row>
    <row r="13" spans="1:4" ht="12.75">
      <c r="A13" s="7"/>
      <c r="B13" s="8"/>
      <c r="C13" s="8"/>
      <c r="D13" s="8"/>
    </row>
    <row r="14" spans="1:4" ht="12.75">
      <c r="A14" s="7"/>
      <c r="B14" s="8"/>
      <c r="C14" s="8"/>
      <c r="D14" s="8"/>
    </row>
    <row r="15" spans="1:4" ht="12.75">
      <c r="A15" s="7"/>
      <c r="B15" s="8"/>
      <c r="C15" s="8"/>
      <c r="D15" s="8"/>
    </row>
    <row r="16" spans="1:4" ht="12.75">
      <c r="A16" s="7"/>
      <c r="B16" s="8"/>
      <c r="C16" s="8"/>
      <c r="D16" s="8"/>
    </row>
    <row r="17" spans="1:4" ht="12.75">
      <c r="A17" s="7"/>
      <c r="B17" s="8"/>
      <c r="C17" s="8"/>
      <c r="D17" s="8"/>
    </row>
    <row r="18" spans="1:4" ht="12.75">
      <c r="A18" s="7"/>
      <c r="B18" s="8"/>
      <c r="C18" s="8"/>
      <c r="D18" s="8"/>
    </row>
    <row r="19" spans="1:4" ht="12.75">
      <c r="A19" s="7"/>
      <c r="B19" s="8"/>
      <c r="C19" s="8"/>
      <c r="D19" s="8"/>
    </row>
    <row r="20" spans="1:4" ht="12.75">
      <c r="A20" s="7"/>
      <c r="B20" s="8"/>
      <c r="C20" s="8"/>
      <c r="D20" s="8"/>
    </row>
    <row r="21" spans="1:4" ht="12.75">
      <c r="A21" s="7"/>
      <c r="B21" s="8"/>
      <c r="C21" s="8"/>
      <c r="D21" s="8"/>
    </row>
    <row r="22" spans="1:4" ht="12.75">
      <c r="A22" s="7"/>
      <c r="B22" s="8"/>
      <c r="C22" s="8"/>
      <c r="D22" s="8"/>
    </row>
    <row r="23" spans="1:4" ht="12.75">
      <c r="A23" s="7"/>
      <c r="B23" s="8"/>
      <c r="C23" s="8"/>
      <c r="D23" s="8"/>
    </row>
    <row r="24" spans="1:4" ht="12.75">
      <c r="A24" s="7"/>
      <c r="B24" s="8"/>
      <c r="C24" s="8"/>
      <c r="D24" s="8"/>
    </row>
    <row r="25" spans="1:4" ht="12.75">
      <c r="A25" s="7"/>
      <c r="B25" s="8"/>
      <c r="C25" s="8"/>
      <c r="D25" s="8"/>
    </row>
    <row r="26" spans="1:4" ht="12.75">
      <c r="A26" s="7"/>
      <c r="B26" s="8"/>
      <c r="C26" s="8"/>
      <c r="D26" s="8"/>
    </row>
    <row r="27" spans="1:4" ht="12.75">
      <c r="A27" s="7"/>
      <c r="B27" s="8"/>
      <c r="C27" s="8"/>
      <c r="D27" s="8"/>
    </row>
    <row r="28" spans="1:4" ht="12.75">
      <c r="A28" s="7"/>
      <c r="B28" s="8"/>
      <c r="C28" s="8"/>
      <c r="D28" s="8"/>
    </row>
    <row r="29" spans="1:4" ht="12.75">
      <c r="A29" s="7"/>
      <c r="B29" s="8"/>
      <c r="C29" s="8"/>
      <c r="D29" s="8"/>
    </row>
    <row r="30" spans="1:4" ht="12.75">
      <c r="A30" s="7"/>
      <c r="B30" s="8"/>
      <c r="C30" s="8"/>
      <c r="D30" s="8"/>
    </row>
    <row r="31" spans="1:4" ht="12.75">
      <c r="A31" s="7"/>
      <c r="B31" s="8"/>
      <c r="C31" s="8"/>
      <c r="D31" s="8"/>
    </row>
    <row r="32" spans="1:4" ht="12.75">
      <c r="A32" s="7"/>
      <c r="B32" s="8"/>
      <c r="C32" s="8"/>
      <c r="D32" s="8"/>
    </row>
    <row r="33" spans="1:4" ht="12.75">
      <c r="A33" s="7"/>
      <c r="B33" s="8"/>
      <c r="C33" s="8"/>
      <c r="D33" s="8"/>
    </row>
    <row r="34" spans="1:4" ht="12.75">
      <c r="A34" s="7"/>
      <c r="B34" s="8"/>
      <c r="C34" s="8"/>
      <c r="D34" s="8"/>
    </row>
    <row r="35" spans="1:4" ht="12.75">
      <c r="A35" s="7"/>
      <c r="B35" s="8"/>
      <c r="C35" s="8"/>
      <c r="D35" s="8"/>
    </row>
    <row r="36" spans="1:4" ht="12.75">
      <c r="A36" s="7"/>
      <c r="B36" s="8"/>
      <c r="C36" s="8"/>
      <c r="D36" s="8"/>
    </row>
    <row r="37" spans="1:4" ht="12.75">
      <c r="A37" s="7"/>
      <c r="B37" s="8"/>
      <c r="C37" s="8"/>
      <c r="D37" s="8"/>
    </row>
    <row r="38" spans="1:4" ht="12.75">
      <c r="A38" s="7"/>
      <c r="B38" s="8"/>
      <c r="C38" s="8"/>
      <c r="D38" s="8"/>
    </row>
    <row r="39" spans="1:4" ht="12.75">
      <c r="A39" s="7"/>
      <c r="B39" s="8"/>
      <c r="C39" s="8"/>
      <c r="D39" s="8"/>
    </row>
    <row r="40" spans="1:4" ht="12.75">
      <c r="A40" s="7"/>
      <c r="B40" s="8"/>
      <c r="C40" s="8"/>
      <c r="D40" s="8"/>
    </row>
    <row r="41" spans="1:4" ht="12.75">
      <c r="A41" s="7"/>
      <c r="B41" s="8"/>
      <c r="C41" s="8"/>
      <c r="D41" s="8"/>
    </row>
    <row r="42" spans="1:4" ht="12.75">
      <c r="A42" s="7"/>
      <c r="B42" s="8"/>
      <c r="C42" s="8"/>
      <c r="D42" s="8"/>
    </row>
    <row r="43" spans="1:4" ht="12.75">
      <c r="A43" s="7"/>
      <c r="B43" s="8"/>
      <c r="C43" s="8"/>
      <c r="D43" s="8"/>
    </row>
    <row r="44" spans="1:4" ht="12.75">
      <c r="A44" s="7"/>
      <c r="B44" s="8"/>
      <c r="C44" s="8"/>
      <c r="D44" s="8"/>
    </row>
    <row r="45" spans="1:4" ht="12.75">
      <c r="A45" s="7"/>
      <c r="B45" s="8"/>
      <c r="C45" s="8"/>
      <c r="D45" s="8"/>
    </row>
    <row r="46" spans="1:4" ht="12.75">
      <c r="A46" s="7"/>
      <c r="B46" s="8"/>
      <c r="C46" s="8"/>
      <c r="D46" s="8"/>
    </row>
    <row r="47" spans="1:4" ht="12.75">
      <c r="A47" s="7"/>
      <c r="B47" s="8"/>
      <c r="C47" s="8"/>
      <c r="D47" s="8"/>
    </row>
    <row r="48" spans="1:4" ht="12.75">
      <c r="A48" s="7"/>
      <c r="B48" s="8"/>
      <c r="C48" s="8"/>
      <c r="D48" s="8"/>
    </row>
    <row r="49" spans="1:4" ht="12.75">
      <c r="A49" s="7"/>
      <c r="B49" s="8"/>
      <c r="C49" s="8"/>
      <c r="D49" s="8"/>
    </row>
    <row r="50" spans="1:4" ht="12.75">
      <c r="A50" s="7"/>
      <c r="B50" s="8"/>
      <c r="C50" s="8"/>
      <c r="D50" s="8"/>
    </row>
    <row r="51" spans="1:4" ht="12.75">
      <c r="A51" s="7"/>
      <c r="B51" s="8"/>
      <c r="C51" s="8"/>
      <c r="D51" s="8"/>
    </row>
    <row r="52" spans="1:4" ht="12.75">
      <c r="A52" s="7"/>
      <c r="B52" s="8"/>
      <c r="C52" s="8"/>
      <c r="D52" s="8"/>
    </row>
    <row r="53" spans="1:4" ht="12.75">
      <c r="A53" s="7"/>
      <c r="B53" s="8"/>
      <c r="C53" s="8"/>
      <c r="D53" s="8"/>
    </row>
    <row r="54" spans="1:4" ht="12.75">
      <c r="A54" s="7"/>
      <c r="B54" s="8"/>
      <c r="C54" s="8"/>
      <c r="D54" s="8"/>
    </row>
    <row r="55" spans="1:4" ht="12.75">
      <c r="A55" s="7"/>
      <c r="B55" s="8"/>
      <c r="C55" s="8"/>
      <c r="D55" s="8"/>
    </row>
    <row r="56" spans="1:4" ht="12.75">
      <c r="A56" s="7"/>
      <c r="B56" s="8"/>
      <c r="C56" s="8"/>
      <c r="D56" s="8"/>
    </row>
    <row r="57" spans="1:4" ht="12.75">
      <c r="A57" s="7"/>
      <c r="B57" s="8"/>
      <c r="C57" s="8"/>
      <c r="D57" s="8"/>
    </row>
    <row r="58" spans="1:4" ht="12.75">
      <c r="A58" s="7"/>
      <c r="B58" s="8"/>
      <c r="C58" s="8"/>
      <c r="D58" s="8"/>
    </row>
    <row r="59" spans="1:4" ht="12.75">
      <c r="A59" s="7"/>
      <c r="B59" s="8"/>
      <c r="C59" s="8"/>
      <c r="D59" s="8"/>
    </row>
    <row r="60" spans="1:4" ht="12.75">
      <c r="A60" s="7"/>
      <c r="B60" s="8"/>
      <c r="C60" s="8"/>
      <c r="D60" s="8"/>
    </row>
    <row r="61" spans="1:4" ht="12.75">
      <c r="A61" s="7"/>
      <c r="B61" s="8"/>
      <c r="C61" s="8"/>
      <c r="D61" s="8"/>
    </row>
    <row r="62" spans="1:4" ht="12.75">
      <c r="A62" s="7"/>
      <c r="B62" s="8"/>
      <c r="C62" s="8"/>
      <c r="D62" s="8"/>
    </row>
    <row r="63" spans="1:4" ht="12.75">
      <c r="A63" s="7"/>
      <c r="B63" s="8"/>
      <c r="C63" s="8"/>
      <c r="D63" s="8"/>
    </row>
    <row r="64" spans="1:4" ht="12.75">
      <c r="A64" s="7"/>
      <c r="B64" s="8"/>
      <c r="C64" s="8"/>
      <c r="D64" s="8"/>
    </row>
    <row r="65" spans="1:4" ht="12.75">
      <c r="A65" s="7"/>
      <c r="B65" s="8"/>
      <c r="C65" s="8"/>
      <c r="D65" s="8"/>
    </row>
    <row r="66" spans="1:4" ht="12.75">
      <c r="A66" s="7"/>
      <c r="B66" s="8"/>
      <c r="C66" s="8"/>
      <c r="D66" s="8"/>
    </row>
    <row r="67" spans="1:4" ht="12.75">
      <c r="A67" s="7"/>
      <c r="B67" s="8"/>
      <c r="C67" s="8"/>
      <c r="D67" s="8"/>
    </row>
    <row r="68" spans="1:4" ht="12.75">
      <c r="A68" s="7"/>
      <c r="B68" s="8"/>
      <c r="C68" s="8"/>
      <c r="D68" s="8"/>
    </row>
    <row r="69" spans="1:4" ht="12.75">
      <c r="A69" s="7"/>
      <c r="B69" s="8"/>
      <c r="C69" s="8"/>
      <c r="D69" s="8"/>
    </row>
    <row r="70" spans="1:4" ht="12.75">
      <c r="A70" s="7"/>
      <c r="B70" s="8"/>
      <c r="C70" s="8"/>
      <c r="D70" s="8"/>
    </row>
    <row r="71" spans="1:4" ht="12.75">
      <c r="A71" s="7"/>
      <c r="B71" s="8"/>
      <c r="C71" s="8"/>
      <c r="D71" s="8"/>
    </row>
    <row r="72" spans="1:4" ht="12.75">
      <c r="A72" s="7"/>
      <c r="B72" s="8"/>
      <c r="C72" s="8"/>
      <c r="D72" s="8"/>
    </row>
    <row r="73" spans="1:4" ht="12.75">
      <c r="A73" s="7"/>
      <c r="B73" s="8"/>
      <c r="C73" s="8"/>
      <c r="D73" s="8"/>
    </row>
    <row r="74" spans="1:4" ht="12.75">
      <c r="A74" s="7"/>
      <c r="B74" s="8"/>
      <c r="C74" s="8"/>
      <c r="D74" s="8"/>
    </row>
    <row r="75" spans="1:4" ht="12.75">
      <c r="A75" s="7"/>
      <c r="B75" s="8"/>
      <c r="C75" s="8"/>
      <c r="D75" s="8"/>
    </row>
    <row r="76" spans="1:4" ht="12.75">
      <c r="A76" s="7"/>
      <c r="B76" s="8"/>
      <c r="C76" s="8"/>
      <c r="D76" s="8"/>
    </row>
    <row r="77" spans="1:4" ht="12.75">
      <c r="A77" s="7"/>
      <c r="B77" s="8"/>
      <c r="C77" s="8"/>
      <c r="D77" s="8"/>
    </row>
    <row r="78" spans="1:4" ht="12.75">
      <c r="A78" s="7"/>
      <c r="B78" s="8"/>
      <c r="C78" s="8"/>
      <c r="D78" s="8"/>
    </row>
    <row r="79" spans="1:4" ht="12.75">
      <c r="A79" s="7"/>
      <c r="B79" s="8"/>
      <c r="C79" s="8"/>
      <c r="D79" s="8"/>
    </row>
    <row r="80" spans="1:4" ht="12.75">
      <c r="A80" s="7"/>
      <c r="B80" s="8"/>
      <c r="C80" s="8"/>
      <c r="D80" s="8"/>
    </row>
    <row r="81" spans="1:4" ht="12.75">
      <c r="A81" s="7"/>
      <c r="B81" s="8"/>
      <c r="C81" s="8"/>
      <c r="D81" s="8"/>
    </row>
    <row r="82" spans="1:4" ht="12.75">
      <c r="A82" s="7"/>
      <c r="B82" s="8"/>
      <c r="C82" s="8"/>
      <c r="D82" s="8"/>
    </row>
    <row r="83" spans="1:4" ht="12.75">
      <c r="A83" s="7"/>
      <c r="B83" s="8"/>
      <c r="C83" s="8"/>
      <c r="D83" s="8"/>
    </row>
    <row r="84" spans="1:4" ht="12.75">
      <c r="A84" s="7"/>
      <c r="B84" s="8"/>
      <c r="C84" s="8"/>
      <c r="D84" s="8"/>
    </row>
    <row r="85" spans="1:4" ht="12.75">
      <c r="A85" s="7"/>
      <c r="B85" s="8"/>
      <c r="C85" s="8"/>
      <c r="D85" s="8"/>
    </row>
    <row r="86" spans="1:4" ht="12.75">
      <c r="A86" s="7"/>
      <c r="B86" s="8"/>
      <c r="C86" s="8"/>
      <c r="D86" s="8"/>
    </row>
    <row r="87" spans="1:4" ht="12.75">
      <c r="A87" s="7"/>
      <c r="B87" s="8"/>
      <c r="C87" s="8"/>
      <c r="D87" s="8"/>
    </row>
    <row r="88" spans="1:4" ht="12.75">
      <c r="A88" s="7"/>
      <c r="B88" s="8"/>
      <c r="C88" s="8"/>
      <c r="D88" s="8"/>
    </row>
    <row r="89" spans="1:4" ht="12.75">
      <c r="A89" s="7"/>
      <c r="B89" s="8"/>
      <c r="C89" s="8"/>
      <c r="D89" s="8"/>
    </row>
    <row r="90" spans="1:4" ht="12.75">
      <c r="A90" s="7"/>
      <c r="B90" s="8"/>
      <c r="C90" s="8"/>
      <c r="D90" s="8"/>
    </row>
    <row r="91" spans="1:4" ht="12.75">
      <c r="A91" s="7"/>
      <c r="B91" s="8"/>
      <c r="C91" s="8"/>
      <c r="D91" s="8"/>
    </row>
    <row r="92" spans="1:4" ht="12.75">
      <c r="A92" s="7"/>
      <c r="B92" s="8"/>
      <c r="C92" s="8"/>
      <c r="D92" s="8"/>
    </row>
    <row r="93" spans="1:4" ht="12.75">
      <c r="A93" s="7"/>
      <c r="B93" s="8"/>
      <c r="C93" s="8"/>
      <c r="D93" s="8"/>
    </row>
    <row r="94" spans="1:4" ht="12.75">
      <c r="A94" s="7"/>
      <c r="B94" s="8"/>
      <c r="C94" s="8"/>
      <c r="D94" s="8"/>
    </row>
    <row r="95" spans="1:4" ht="12.75">
      <c r="A95" s="7"/>
      <c r="B95" s="8"/>
      <c r="C95" s="8"/>
      <c r="D95" s="8"/>
    </row>
    <row r="96" spans="1:4" ht="12.75">
      <c r="A96" s="7"/>
      <c r="B96" s="8"/>
      <c r="C96" s="8"/>
      <c r="D96" s="8"/>
    </row>
    <row r="97" spans="1:4" ht="12.75">
      <c r="A97" s="7"/>
      <c r="B97" s="8"/>
      <c r="C97" s="8"/>
      <c r="D97" s="8"/>
    </row>
    <row r="98" spans="1:4" ht="12.75">
      <c r="A98" s="7"/>
      <c r="B98" s="8"/>
      <c r="C98" s="8"/>
      <c r="D98" s="8"/>
    </row>
    <row r="99" spans="1:4" ht="12.75">
      <c r="A99" s="7"/>
      <c r="B99" s="8"/>
      <c r="C99" s="8"/>
      <c r="D99" s="8"/>
    </row>
    <row r="100" spans="1:4" ht="12.75">
      <c r="A100" s="7"/>
      <c r="B100" s="8"/>
      <c r="C100" s="8"/>
      <c r="D100" s="8"/>
    </row>
    <row r="101" spans="1:4" ht="12.75">
      <c r="A101" s="7"/>
      <c r="B101" s="8"/>
      <c r="C101" s="8"/>
      <c r="D101" s="8"/>
    </row>
    <row r="102" spans="1:4" ht="12.75">
      <c r="A102" s="7"/>
      <c r="B102" s="8"/>
      <c r="C102" s="8"/>
      <c r="D102" s="8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</dc:creator>
  <cp:keywords/>
  <dc:description/>
  <cp:lastModifiedBy>Mona Mandrup Poulsen</cp:lastModifiedBy>
  <dcterms:created xsi:type="dcterms:W3CDTF">2011-08-08T10:37:13Z</dcterms:created>
  <dcterms:modified xsi:type="dcterms:W3CDTF">2012-05-08T08:09:04Z</dcterms:modified>
  <cp:category/>
  <cp:version/>
  <cp:contentType/>
  <cp:contentStatus/>
</cp:coreProperties>
</file>