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210" windowWidth="5490" windowHeight="7875" tabRatio="818" activeTab="0"/>
  </bookViews>
  <sheets>
    <sheet name="overview" sheetId="1" r:id="rId1"/>
    <sheet name="D1a-GDP total" sheetId="2" r:id="rId2"/>
    <sheet name="D1b-GDP  per sector" sheetId="3" r:id="rId3"/>
    <sheet name="D2-Energy prices per fuel type" sheetId="4" r:id="rId4"/>
    <sheet name="D3a-Energy consumption total" sheetId="5" r:id="rId5"/>
    <sheet name="D3b-Energy production total" sheetId="6" r:id="rId6"/>
    <sheet name="D3c-Energy consumption by fuel" sheetId="7" r:id="rId7"/>
    <sheet name="D3d-Energy production by fuel" sheetId="8" r:id="rId8"/>
    <sheet name="D3f-Finl enrgy demand by sector" sheetId="9" r:id="rId9"/>
    <sheet name="D3g-Final energy demand by fuel" sheetId="10" r:id="rId10"/>
    <sheet name="D4a-population total" sheetId="11" r:id="rId11"/>
    <sheet name="D4b-population per age" sheetId="12" r:id="rId12"/>
    <sheet name="D4c-population per household" sheetId="13" r:id="rId13"/>
    <sheet name="D6a-pass transport use total" sheetId="14" r:id="rId14"/>
    <sheet name="D6b-freight transport use total" sheetId="15" r:id="rId15"/>
    <sheet name="D6c-pass transport modal split" sheetId="16" r:id="rId16"/>
    <sheet name="D6d-freight transport modal spl" sheetId="17" r:id="rId17"/>
    <sheet name="D8a1- No of dairy cattles" sheetId="18" r:id="rId18"/>
    <sheet name="D8a2-No non dairy cattles" sheetId="19" r:id="rId19"/>
    <sheet name="D8b1-N fertiliser use" sheetId="20" r:id="rId20"/>
    <sheet name="D8b2- use of animal manure" sheetId="21" r:id="rId21"/>
  </sheets>
  <definedNames>
    <definedName name="_xlnm._FilterDatabase" localSheetId="1" hidden="1">'D1a-GDP total'!$A$1:$A$88</definedName>
    <definedName name="_xlnm._FilterDatabase" localSheetId="4" hidden="1">'D3a-Energy consumption total'!$A$1:$A$118</definedName>
    <definedName name="_xlnm._FilterDatabase" localSheetId="5" hidden="1">'D3b-Energy production total'!$A$1:$A$800</definedName>
    <definedName name="_xlnm._FilterDatabase" localSheetId="10" hidden="1">'D4a-population total'!$A$12:$F$86</definedName>
    <definedName name="_xlnm._FilterDatabase" localSheetId="13" hidden="1">'D6a-pass transport use total'!$A$12:$F$86</definedName>
    <definedName name="_xlnm._FilterDatabase" localSheetId="14" hidden="1">'D6b-freight transport use total'!$A$12:$F$86</definedName>
    <definedName name="_xlnm._FilterDatabase" localSheetId="17" hidden="1">'D8a1- No of dairy cattles'!$A$12:$F$86</definedName>
    <definedName name="_xlnm._FilterDatabase" localSheetId="18" hidden="1">'D8a2-No non dairy cattles'!$A$12:$F$86</definedName>
    <definedName name="_xlnm._FilterDatabase" localSheetId="19" hidden="1">'D8b1-N fertiliser use'!$A$12:$F$86</definedName>
    <definedName name="_xlnm._FilterDatabase" localSheetId="20" hidden="1">'D8b2- use of animal manure'!$A$12:$F$86</definedName>
  </definedNames>
  <calcPr fullCalcOnLoad="1"/>
</workbook>
</file>

<file path=xl/comments10.xml><?xml version="1.0" encoding="utf-8"?>
<comments xmlns="http://schemas.openxmlformats.org/spreadsheetml/2006/main">
  <authors>
    <author>MARIA ZEKA-PASCHOU</author>
  </authors>
  <commentList>
    <comment ref="C4" authorId="0">
      <text>
        <r>
          <rPr>
            <b/>
            <sz val="8"/>
            <rFont val="Tahoma"/>
            <family val="0"/>
          </rPr>
          <t>MARIA ZEKA-PASCHOU:</t>
        </r>
        <r>
          <rPr>
            <sz val="8"/>
            <rFont val="Tahoma"/>
            <family val="0"/>
          </rPr>
          <t xml:space="preserve">
1 TJ=2.388*10</t>
        </r>
        <r>
          <rPr>
            <vertAlign val="superscript"/>
            <sz val="8"/>
            <rFont val="Tahoma"/>
            <family val="2"/>
          </rPr>
          <t>-5</t>
        </r>
        <r>
          <rPr>
            <sz val="8"/>
            <rFont val="Tahoma"/>
            <family val="0"/>
          </rPr>
          <t xml:space="preserve"> Mtoe
</t>
        </r>
      </text>
    </comment>
  </commentList>
</comments>
</file>

<file path=xl/comments5.xml><?xml version="1.0" encoding="utf-8"?>
<comments xmlns="http://schemas.openxmlformats.org/spreadsheetml/2006/main">
  <authors>
    <author>MARIA ZEKA-PASCHOU</author>
  </authors>
  <commentList>
    <comment ref="B4" authorId="0">
      <text>
        <r>
          <rPr>
            <b/>
            <sz val="8"/>
            <rFont val="Tahoma"/>
            <family val="0"/>
          </rPr>
          <t>MARIA ZEKA-PASCHOU:</t>
        </r>
        <r>
          <rPr>
            <sz val="8"/>
            <rFont val="Tahoma"/>
            <family val="0"/>
          </rPr>
          <t xml:space="preserve">
1 TJ=2.388*10</t>
        </r>
        <r>
          <rPr>
            <vertAlign val="superscript"/>
            <sz val="8"/>
            <rFont val="Tahoma"/>
            <family val="2"/>
          </rPr>
          <t>-5</t>
        </r>
        <r>
          <rPr>
            <sz val="8"/>
            <rFont val="Tahoma"/>
            <family val="0"/>
          </rPr>
          <t xml:space="preserve"> Mtoe
</t>
        </r>
      </text>
    </comment>
  </commentList>
</comments>
</file>

<file path=xl/comments6.xml><?xml version="1.0" encoding="utf-8"?>
<comments xmlns="http://schemas.openxmlformats.org/spreadsheetml/2006/main">
  <authors>
    <author>MARIA ZEKA-PASCHOU</author>
  </authors>
  <commentList>
    <comment ref="B4" authorId="0">
      <text>
        <r>
          <rPr>
            <b/>
            <sz val="8"/>
            <rFont val="Tahoma"/>
            <family val="0"/>
          </rPr>
          <t>MARIA ZEKA-PASCHOU:</t>
        </r>
        <r>
          <rPr>
            <sz val="8"/>
            <rFont val="Tahoma"/>
            <family val="0"/>
          </rPr>
          <t xml:space="preserve">
1 TJ=2.388*10</t>
        </r>
        <r>
          <rPr>
            <vertAlign val="superscript"/>
            <sz val="8"/>
            <rFont val="Tahoma"/>
            <family val="2"/>
          </rPr>
          <t>-5</t>
        </r>
        <r>
          <rPr>
            <sz val="8"/>
            <rFont val="Tahoma"/>
            <family val="0"/>
          </rPr>
          <t xml:space="preserve"> Mtoe
</t>
        </r>
      </text>
    </comment>
  </commentList>
</comments>
</file>

<file path=xl/comments7.xml><?xml version="1.0" encoding="utf-8"?>
<comments xmlns="http://schemas.openxmlformats.org/spreadsheetml/2006/main">
  <authors>
    <author>MARIA ZEKA-PASCHOU</author>
  </authors>
  <commentList>
    <comment ref="C4" authorId="0">
      <text>
        <r>
          <rPr>
            <b/>
            <sz val="8"/>
            <rFont val="Tahoma"/>
            <family val="0"/>
          </rPr>
          <t>MARIA ZEKA-PASCHOU:</t>
        </r>
        <r>
          <rPr>
            <sz val="8"/>
            <rFont val="Tahoma"/>
            <family val="0"/>
          </rPr>
          <t xml:space="preserve">
1 TJ=2.388*10</t>
        </r>
        <r>
          <rPr>
            <vertAlign val="superscript"/>
            <sz val="8"/>
            <rFont val="Tahoma"/>
            <family val="2"/>
          </rPr>
          <t>-5</t>
        </r>
        <r>
          <rPr>
            <sz val="8"/>
            <rFont val="Tahoma"/>
            <family val="0"/>
          </rPr>
          <t xml:space="preserve"> Mtoe
</t>
        </r>
      </text>
    </comment>
  </commentList>
</comments>
</file>

<file path=xl/comments8.xml><?xml version="1.0" encoding="utf-8"?>
<comments xmlns="http://schemas.openxmlformats.org/spreadsheetml/2006/main">
  <authors>
    <author>MARIA ZEKA-PASCHOU</author>
  </authors>
  <commentList>
    <comment ref="C4" authorId="0">
      <text>
        <r>
          <rPr>
            <b/>
            <sz val="8"/>
            <rFont val="Tahoma"/>
            <family val="0"/>
          </rPr>
          <t>MARIA ZEKA-PASCHOU:</t>
        </r>
        <r>
          <rPr>
            <sz val="8"/>
            <rFont val="Tahoma"/>
            <family val="0"/>
          </rPr>
          <t xml:space="preserve">
1 TJ=2.388*10</t>
        </r>
        <r>
          <rPr>
            <vertAlign val="superscript"/>
            <sz val="8"/>
            <rFont val="Tahoma"/>
            <family val="2"/>
          </rPr>
          <t>-5</t>
        </r>
        <r>
          <rPr>
            <sz val="8"/>
            <rFont val="Tahoma"/>
            <family val="0"/>
          </rPr>
          <t xml:space="preserve"> Mtoe
</t>
        </r>
      </text>
    </comment>
  </commentList>
</comments>
</file>

<file path=xl/comments9.xml><?xml version="1.0" encoding="utf-8"?>
<comments xmlns="http://schemas.openxmlformats.org/spreadsheetml/2006/main">
  <authors>
    <author>MARIA ZEKA-PASCHOU</author>
  </authors>
  <commentList>
    <comment ref="C4" authorId="0">
      <text>
        <r>
          <rPr>
            <b/>
            <sz val="8"/>
            <rFont val="Tahoma"/>
            <family val="0"/>
          </rPr>
          <t>MARIA ZEKA-PASCHOU:</t>
        </r>
        <r>
          <rPr>
            <sz val="8"/>
            <rFont val="Tahoma"/>
            <family val="0"/>
          </rPr>
          <t xml:space="preserve">
1 TJ=2.388*10</t>
        </r>
        <r>
          <rPr>
            <vertAlign val="superscript"/>
            <sz val="8"/>
            <rFont val="Tahoma"/>
            <family val="2"/>
          </rPr>
          <t>-5</t>
        </r>
        <r>
          <rPr>
            <sz val="8"/>
            <rFont val="Tahoma"/>
            <family val="0"/>
          </rPr>
          <t xml:space="preserve"> Mtoe
</t>
        </r>
      </text>
    </comment>
  </commentList>
</comments>
</file>

<file path=xl/sharedStrings.xml><?xml version="1.0" encoding="utf-8"?>
<sst xmlns="http://schemas.openxmlformats.org/spreadsheetml/2006/main" count="1193" uniqueCount="213">
  <si>
    <t>Climate change driving forces indicators at country and european level for the short and medium term (1990-2030) for the LREM-E scenario</t>
  </si>
  <si>
    <t>Indicator No.</t>
  </si>
  <si>
    <t>Units for the year 1990</t>
  </si>
  <si>
    <t>DPSIR</t>
  </si>
  <si>
    <t>Spatial specificity</t>
  </si>
  <si>
    <t>D1a</t>
  </si>
  <si>
    <t xml:space="preserve"> Euros ( 2000)/capita</t>
  </si>
  <si>
    <t>D</t>
  </si>
  <si>
    <t>on country level</t>
  </si>
  <si>
    <t>TEMPLATE 1</t>
  </si>
  <si>
    <t>D1b</t>
  </si>
  <si>
    <t xml:space="preserve">% share of  total GDP </t>
  </si>
  <si>
    <t>on european level</t>
  </si>
  <si>
    <t>TEMPLATE 2</t>
  </si>
  <si>
    <t>D2</t>
  </si>
  <si>
    <t>Energy prices (by fuel type)</t>
  </si>
  <si>
    <t>D3a</t>
  </si>
  <si>
    <t>Energy consumption (total)</t>
  </si>
  <si>
    <t>PJ</t>
  </si>
  <si>
    <t>D3b</t>
  </si>
  <si>
    <t>Energy production (total)</t>
  </si>
  <si>
    <t>D3c</t>
  </si>
  <si>
    <t>Energy consumption ( by fuel type)</t>
  </si>
  <si>
    <t>D3d</t>
  </si>
  <si>
    <t>Energy production ( by fuel type)</t>
  </si>
  <si>
    <t>D3f</t>
  </si>
  <si>
    <t>Final Energy demand (by sector)</t>
  </si>
  <si>
    <t>D3g</t>
  </si>
  <si>
    <t>Final Energy demand (by fuel type)</t>
  </si>
  <si>
    <t>D4a</t>
  </si>
  <si>
    <t>Population (total)</t>
  </si>
  <si>
    <t>millions</t>
  </si>
  <si>
    <t>D4b</t>
  </si>
  <si>
    <t>Population (by age)</t>
  </si>
  <si>
    <t>D4c</t>
  </si>
  <si>
    <t>Population (by household)</t>
  </si>
  <si>
    <t>D6a</t>
  </si>
  <si>
    <t>Passenger Transport use (total)</t>
  </si>
  <si>
    <t>Km driven/person</t>
  </si>
  <si>
    <t>D6b</t>
  </si>
  <si>
    <t>Freight Transport use (total)</t>
  </si>
  <si>
    <t>D6c</t>
  </si>
  <si>
    <t>Passenger Transport use (modal split)</t>
  </si>
  <si>
    <t>% share of passenger transport</t>
  </si>
  <si>
    <t>D6d</t>
  </si>
  <si>
    <t>Freight Transport use (modal split)</t>
  </si>
  <si>
    <t>% share of freight transport</t>
  </si>
  <si>
    <t>Nr</t>
  </si>
  <si>
    <t>D8b1</t>
  </si>
  <si>
    <t>N-fertilizer use</t>
  </si>
  <si>
    <t>Kton/year</t>
  </si>
  <si>
    <t>D8b2</t>
  </si>
  <si>
    <t>Use of animal manure</t>
  </si>
  <si>
    <t>Socio-economic and demographic driving forces and exogenous input</t>
  </si>
  <si>
    <t>Indicator Name:</t>
  </si>
  <si>
    <t>Indicator Number :</t>
  </si>
  <si>
    <t>Units:</t>
  </si>
  <si>
    <t>DPSIR:</t>
  </si>
  <si>
    <t>Reference (link) to the file with the actual data in the scenario information platform:</t>
  </si>
  <si>
    <t>Source:</t>
  </si>
  <si>
    <t>Reference (link) to the file with the meta information data in the scenario information platform:</t>
  </si>
  <si>
    <t>Country-scenario</t>
  </si>
  <si>
    <t>1990 -2000</t>
  </si>
  <si>
    <t>2000 - 2010</t>
  </si>
  <si>
    <t>2010 - 2020</t>
  </si>
  <si>
    <t>2020 - 2030</t>
  </si>
  <si>
    <t>Annual % Change</t>
  </si>
  <si>
    <t xml:space="preserve"> Austria </t>
  </si>
  <si>
    <t xml:space="preserve"> Belgium </t>
  </si>
  <si>
    <t/>
  </si>
  <si>
    <t xml:space="preserve"> Denmark </t>
  </si>
  <si>
    <t xml:space="preserve"> Finland </t>
  </si>
  <si>
    <t xml:space="preserve"> France </t>
  </si>
  <si>
    <t xml:space="preserve"> Germany </t>
  </si>
  <si>
    <t xml:space="preserve"> Greece </t>
  </si>
  <si>
    <t xml:space="preserve"> Ireland </t>
  </si>
  <si>
    <t xml:space="preserve"> Italy </t>
  </si>
  <si>
    <t xml:space="preserve"> Luxembourg </t>
  </si>
  <si>
    <t xml:space="preserve"> Netherlands </t>
  </si>
  <si>
    <t xml:space="preserve"> Portugal </t>
  </si>
  <si>
    <t xml:space="preserve"> Spain </t>
  </si>
  <si>
    <t xml:space="preserve"> Sweden </t>
  </si>
  <si>
    <t xml:space="preserve"> United Kingdom </t>
  </si>
  <si>
    <t xml:space="preserve"> Cyprus </t>
  </si>
  <si>
    <t xml:space="preserve"> Czech Republic </t>
  </si>
  <si>
    <t xml:space="preserve"> Estonia </t>
  </si>
  <si>
    <t xml:space="preserve"> Hungary </t>
  </si>
  <si>
    <t xml:space="preserve"> Latvia </t>
  </si>
  <si>
    <t xml:space="preserve"> Lithuania </t>
  </si>
  <si>
    <t xml:space="preserve"> Malta </t>
  </si>
  <si>
    <t xml:space="preserve"> Poland </t>
  </si>
  <si>
    <t xml:space="preserve"> Slovakia </t>
  </si>
  <si>
    <t xml:space="preserve"> Slovenia </t>
  </si>
  <si>
    <t xml:space="preserve"> Iceland </t>
  </si>
  <si>
    <t xml:space="preserve"> Liechtenstein </t>
  </si>
  <si>
    <t xml:space="preserve"> Norway </t>
  </si>
  <si>
    <t xml:space="preserve"> Switzerland (*)</t>
  </si>
  <si>
    <t xml:space="preserve"> Bulgaria </t>
  </si>
  <si>
    <t xml:space="preserve"> Romania </t>
  </si>
  <si>
    <t xml:space="preserve"> Turkey </t>
  </si>
  <si>
    <t>EEA 32(*)</t>
  </si>
  <si>
    <t>EU 15</t>
  </si>
  <si>
    <t>EU 10</t>
  </si>
  <si>
    <t>EFTA 4</t>
  </si>
  <si>
    <t xml:space="preserve">(*):Switzerland is included as it is expected to become a member country before the publication date of the report </t>
  </si>
  <si>
    <t>LREM-E</t>
  </si>
  <si>
    <t>Region</t>
  </si>
  <si>
    <t>Age group</t>
  </si>
  <si>
    <t>EEA32 (*)</t>
  </si>
  <si>
    <t>0 - 4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</si>
  <si>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</si>
  <si>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</si>
  <si>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</si>
  <si>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</si>
  <si>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</si>
  <si>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</si>
  <si>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</si>
  <si>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</si>
  <si>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</si>
  <si>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</si>
  <si>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</si>
  <si>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</si>
  <si>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</si>
  <si>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</si>
  <si>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</si>
  <si>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</si>
  <si>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>85 - 89</t>
  </si>
  <si>
    <t>n.a.</t>
  </si>
  <si>
    <t>90 - 94</t>
  </si>
  <si>
    <t>95 - 99</t>
  </si>
  <si>
    <t>100+</t>
  </si>
  <si>
    <t>EU15</t>
  </si>
  <si>
    <t>EU10</t>
  </si>
  <si>
    <t>(*):Switzerland is included as it is expected to become a member country before the publication date of the report.</t>
  </si>
  <si>
    <t>EEA32 does not include Lichtenstein because data was not available</t>
  </si>
  <si>
    <t>million (households)</t>
  </si>
  <si>
    <t xml:space="preserve">Source: </t>
  </si>
  <si>
    <t>Population by household</t>
  </si>
  <si>
    <t>EEA32 does not include Iceland and Lichtenstein because data was not available</t>
  </si>
  <si>
    <t>km/capita</t>
  </si>
  <si>
    <t>EEA 25</t>
  </si>
  <si>
    <t>tkm/000 Euro'00</t>
  </si>
  <si>
    <t>% passenger transport</t>
  </si>
  <si>
    <t>Sector</t>
  </si>
  <si>
    <t>EEA25</t>
  </si>
  <si>
    <t>public road transport</t>
  </si>
  <si>
    <t>private cars and motorcycles</t>
  </si>
  <si>
    <t>rail</t>
  </si>
  <si>
    <t>aviation</t>
  </si>
  <si>
    <t>inland navigation</t>
  </si>
  <si>
    <t>freight transport use (total)</t>
  </si>
  <si>
    <t>Passengers Transport use (total)</t>
  </si>
  <si>
    <t>Passengers transport use (modal split)</t>
  </si>
  <si>
    <t>% freight transport</t>
  </si>
  <si>
    <t>trucks</t>
  </si>
  <si>
    <t>Freight transport use (modal split)</t>
  </si>
  <si>
    <t>Number of Dairy Cattle</t>
  </si>
  <si>
    <t>D8a1</t>
  </si>
  <si>
    <t>Number of non Dairy Cattle</t>
  </si>
  <si>
    <t>N fertiliser use</t>
  </si>
  <si>
    <t>kiliotonnes of nitrogen</t>
  </si>
  <si>
    <t>kilotonnes of Nitrogen</t>
  </si>
  <si>
    <t>Manure to soil</t>
  </si>
  <si>
    <t>D8a2</t>
  </si>
  <si>
    <t>Nr of diary cattle</t>
  </si>
  <si>
    <t>Nr of non diary cattle</t>
  </si>
  <si>
    <t>(**) GDP estimates are based on market exchange rates for Central and Eastern European Countries</t>
  </si>
  <si>
    <t>industry</t>
  </si>
  <si>
    <t>services</t>
  </si>
  <si>
    <t>construction</t>
  </si>
  <si>
    <t xml:space="preserve">agriculture </t>
  </si>
  <si>
    <t>energy sector</t>
  </si>
  <si>
    <t>(*):Switzerland is included as it is expected to become a member country before the publication date of the report , Iceland and Liechtenstein excluded</t>
  </si>
  <si>
    <t>GDP growth (by sector) (**)</t>
  </si>
  <si>
    <r>
      <t>1 Mtoe=4.1868 * 10</t>
    </r>
    <r>
      <rPr>
        <vertAlign val="superscript"/>
        <sz val="10"/>
        <color indexed="10"/>
        <rFont val="Arial"/>
        <family val="2"/>
      </rPr>
      <t>4</t>
    </r>
    <r>
      <rPr>
        <sz val="10"/>
        <color indexed="10"/>
        <rFont val="Arial"/>
        <family val="2"/>
      </rPr>
      <t xml:space="preserve"> TJ , Pocketbook 2002</t>
    </r>
  </si>
  <si>
    <t>Crude oil</t>
  </si>
  <si>
    <t>Natural gas</t>
  </si>
  <si>
    <t>Hard coal</t>
  </si>
  <si>
    <t>Energy consumption (by fuel type)</t>
  </si>
  <si>
    <t>Solid Fuels</t>
  </si>
  <si>
    <t>Liquid Fuels</t>
  </si>
  <si>
    <t>Natural Gas</t>
  </si>
  <si>
    <t>Nuclear</t>
  </si>
  <si>
    <t>Electricity</t>
  </si>
  <si>
    <t>Renewable Energy Sources</t>
  </si>
  <si>
    <t>Energy production (by fuel type)</t>
  </si>
  <si>
    <t>Final energy demand (by sector)</t>
  </si>
  <si>
    <t>Industry</t>
  </si>
  <si>
    <t>Tertiary</t>
  </si>
  <si>
    <t>Households</t>
  </si>
  <si>
    <t>Transports</t>
  </si>
  <si>
    <t>Final energy demand (by fuel type)</t>
  </si>
  <si>
    <t>Gas fuels</t>
  </si>
  <si>
    <t>Steam</t>
  </si>
  <si>
    <t>New fuels (hydrogen etc.)</t>
  </si>
  <si>
    <t>Biomass</t>
  </si>
  <si>
    <t>Waste</t>
  </si>
  <si>
    <t>Other renewables</t>
  </si>
  <si>
    <t>Results of the PRIMES model</t>
  </si>
  <si>
    <t>Euros (2000) per GJ</t>
  </si>
  <si>
    <t>Scenario:</t>
  </si>
  <si>
    <t>baseline (LREM-E)</t>
  </si>
  <si>
    <t xml:space="preserve">(*):Switzerland is included as it is expected to become a member country before the publication date of the report , </t>
  </si>
  <si>
    <t>Iceland and Liechtenstein excluded</t>
  </si>
  <si>
    <t xml:space="preserve">UN Population Division 2000. World Population Prospects: </t>
  </si>
  <si>
    <t>The 2000 Revision Data in Digital Form. UN Population Division, New York.</t>
  </si>
  <si>
    <t>, Iceland and Liechtenstein excluded</t>
  </si>
  <si>
    <t>(*):Switzerland is included as it is expected to become a member country before the publication date of the report ,</t>
  </si>
  <si>
    <t xml:space="preserve"> Iceland and Liechtenstein excluded</t>
  </si>
  <si>
    <t>GDP (total) (**)</t>
  </si>
  <si>
    <t xml:space="preserve">GDP (total) </t>
  </si>
  <si>
    <t>GDP  (by sector)</t>
  </si>
  <si>
    <t>Austria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</si>
</sst>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* #,##0_-;_-* #,##0\-;_-* &quot;-&quot;_-;_-@_-"/>
    <numFmt numFmtId="170" formatCode="_-&quot;fl&quot;\ * #,##0.00_-;_-&quot;fl&quot;\ * #,##0.00\-;_-&quot;fl&quot;\ * &quot;-&quot;??_-;_-@_-"/>
    <numFmt numFmtId="171" formatCode="_-* #,##0.00_-;_-* #,##0.00\-;_-* &quot;-&quot;??_-;_-@_-"/>
    <numFmt numFmtId="172" formatCode="General_)"/>
    <numFmt numFmtId="173" formatCode="0.0%"/>
    <numFmt numFmtId="174" formatCode="0.000"/>
    <numFmt numFmtId="175" formatCode="0.0"/>
    <numFmt numFmtId="176" formatCode="0_)"/>
  </numFmts>
  <fonts count="23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53"/>
      <name val="Arial"/>
      <family val="2"/>
    </font>
    <font>
      <b/>
      <sz val="10"/>
      <color indexed="53"/>
      <name val="Arial"/>
      <family val="2"/>
    </font>
    <font>
      <sz val="11"/>
      <name val="Times New Roman"/>
      <family val="1"/>
    </font>
    <font>
      <sz val="10"/>
      <name val="Courier"/>
      <family val="0"/>
    </font>
    <font>
      <b/>
      <sz val="8"/>
      <name val="Arial"/>
      <family val="2"/>
    </font>
    <font>
      <sz val="8"/>
      <name val="Arial"/>
      <family val="2"/>
    </font>
    <font>
      <sz val="8"/>
      <name val="Tahoma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vertAlign val="subscript"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color indexed="56"/>
      <name val="Arial"/>
      <family val="2"/>
    </font>
    <font>
      <vertAlign val="superscript"/>
      <sz val="10"/>
      <color indexed="10"/>
      <name val="Arial"/>
      <family val="2"/>
    </font>
    <font>
      <b/>
      <sz val="8"/>
      <name val="Tahoma"/>
      <family val="0"/>
    </font>
    <font>
      <vertAlign val="superscript"/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6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>
        <color indexed="22"/>
      </top>
      <bottom style="thin">
        <color indexed="22"/>
      </bottom>
    </border>
    <border>
      <left>
        <color indexed="63"/>
      </left>
      <right style="medium"/>
      <top style="thin">
        <color indexed="22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8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445">
    <xf numFmtId="0" fontId="0" fillId="0" borderId="0" xfId="0" applyAlignment="1">
      <alignment/>
    </xf>
    <xf numFmtId="0" fontId="2" fillId="2" borderId="0" xfId="0" applyFont="1" applyFill="1" applyAlignment="1">
      <alignment horizontal="justify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6" fillId="0" borderId="0" xfId="0" applyFont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1" xfId="0" applyFont="1" applyFill="1" applyBorder="1" applyAlignment="1">
      <alignment horizontal="center" textRotation="60"/>
    </xf>
    <xf numFmtId="0" fontId="2" fillId="0" borderId="2" xfId="0" applyFont="1" applyFill="1" applyBorder="1" applyAlignment="1">
      <alignment horizontal="center" textRotation="60"/>
    </xf>
    <xf numFmtId="0" fontId="2" fillId="0" borderId="1" xfId="0" applyFont="1" applyFill="1" applyBorder="1" applyAlignment="1">
      <alignment textRotation="60"/>
    </xf>
    <xf numFmtId="0" fontId="2" fillId="0" borderId="3" xfId="0" applyFont="1" applyFill="1" applyBorder="1" applyAlignment="1">
      <alignment textRotation="60"/>
    </xf>
    <xf numFmtId="0" fontId="0" fillId="0" borderId="0" xfId="0" applyFill="1" applyAlignment="1">
      <alignment textRotation="60"/>
    </xf>
    <xf numFmtId="0" fontId="2" fillId="0" borderId="4" xfId="0" applyFont="1" applyFill="1" applyBorder="1" applyAlignment="1">
      <alignment horizontal="center" textRotation="60"/>
    </xf>
    <xf numFmtId="0" fontId="2" fillId="0" borderId="5" xfId="0" applyFont="1" applyFill="1" applyBorder="1" applyAlignment="1">
      <alignment horizontal="center" textRotation="60"/>
    </xf>
    <xf numFmtId="0" fontId="2" fillId="0" borderId="6" xfId="0" applyFont="1" applyFill="1" applyBorder="1" applyAlignment="1">
      <alignment horizontal="center" textRotation="60"/>
    </xf>
    <xf numFmtId="0" fontId="0" fillId="0" borderId="0" xfId="0" applyFont="1" applyFill="1" applyAlignment="1">
      <alignment/>
    </xf>
    <xf numFmtId="0" fontId="10" fillId="0" borderId="7" xfId="0" applyFon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/>
    </xf>
    <xf numFmtId="174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 textRotation="60"/>
    </xf>
    <xf numFmtId="0" fontId="2" fillId="0" borderId="8" xfId="0" applyFont="1" applyFill="1" applyBorder="1" applyAlignment="1">
      <alignment textRotation="60"/>
    </xf>
    <xf numFmtId="0" fontId="2" fillId="0" borderId="9" xfId="0" applyFont="1" applyFill="1" applyBorder="1" applyAlignment="1">
      <alignment textRotation="60"/>
    </xf>
    <xf numFmtId="0" fontId="2" fillId="0" borderId="10" xfId="0" applyFont="1" applyFill="1" applyBorder="1" applyAlignment="1">
      <alignment horizontal="center" textRotation="60"/>
    </xf>
    <xf numFmtId="0" fontId="2" fillId="0" borderId="9" xfId="0" applyFont="1" applyFill="1" applyBorder="1" applyAlignment="1">
      <alignment horizontal="center" textRotation="60"/>
    </xf>
    <xf numFmtId="0" fontId="2" fillId="0" borderId="0" xfId="0" applyFont="1" applyFill="1" applyAlignment="1">
      <alignment horizontal="center"/>
    </xf>
    <xf numFmtId="0" fontId="9" fillId="0" borderId="11" xfId="0" applyFont="1" applyFill="1" applyBorder="1" applyAlignment="1">
      <alignment horizontal="left" indent="1"/>
    </xf>
    <xf numFmtId="0" fontId="9" fillId="0" borderId="11" xfId="0" applyFont="1" applyFill="1" applyBorder="1" applyAlignment="1">
      <alignment horizontal="center"/>
    </xf>
    <xf numFmtId="0" fontId="10" fillId="0" borderId="12" xfId="0" applyFont="1" applyFill="1" applyBorder="1" applyAlignment="1">
      <alignment/>
    </xf>
    <xf numFmtId="0" fontId="10" fillId="0" borderId="13" xfId="0" applyFont="1" applyFill="1" applyBorder="1" applyAlignment="1">
      <alignment horizontal="right"/>
    </xf>
    <xf numFmtId="0" fontId="10" fillId="0" borderId="13" xfId="0" applyFont="1" applyFill="1" applyBorder="1" applyAlignment="1">
      <alignment horizontal="center"/>
    </xf>
    <xf numFmtId="175" fontId="10" fillId="0" borderId="14" xfId="0" applyNumberFormat="1" applyFont="1" applyFill="1" applyBorder="1" applyAlignment="1">
      <alignment horizontal="center"/>
    </xf>
    <xf numFmtId="174" fontId="10" fillId="0" borderId="0" xfId="0" applyNumberFormat="1" applyFont="1" applyFill="1" applyBorder="1" applyAlignment="1">
      <alignment horizontal="center"/>
    </xf>
    <xf numFmtId="173" fontId="10" fillId="0" borderId="15" xfId="24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horizontal="left"/>
    </xf>
    <xf numFmtId="0" fontId="10" fillId="0" borderId="16" xfId="0" applyFont="1" applyFill="1" applyBorder="1" applyAlignment="1">
      <alignment horizontal="right"/>
    </xf>
    <xf numFmtId="0" fontId="10" fillId="0" borderId="16" xfId="0" applyFont="1" applyFill="1" applyBorder="1" applyAlignment="1">
      <alignment horizontal="center"/>
    </xf>
    <xf numFmtId="175" fontId="10" fillId="0" borderId="17" xfId="0" applyNumberFormat="1" applyFont="1" applyFill="1" applyBorder="1" applyAlignment="1">
      <alignment horizontal="center"/>
    </xf>
    <xf numFmtId="174" fontId="10" fillId="0" borderId="18" xfId="0" applyNumberFormat="1" applyFont="1" applyFill="1" applyBorder="1" applyAlignment="1">
      <alignment horizontal="center"/>
    </xf>
    <xf numFmtId="173" fontId="10" fillId="0" borderId="19" xfId="24" applyNumberFormat="1" applyFont="1" applyFill="1" applyBorder="1" applyAlignment="1">
      <alignment horizontal="center"/>
    </xf>
    <xf numFmtId="0" fontId="9" fillId="0" borderId="20" xfId="0" applyFont="1" applyFill="1" applyBorder="1" applyAlignment="1">
      <alignment horizontal="left" indent="1"/>
    </xf>
    <xf numFmtId="0" fontId="9" fillId="0" borderId="20" xfId="0" applyFont="1" applyFill="1" applyBorder="1" applyAlignment="1">
      <alignment horizontal="center"/>
    </xf>
    <xf numFmtId="175" fontId="10" fillId="0" borderId="21" xfId="0" applyNumberFormat="1" applyFont="1" applyFill="1" applyBorder="1" applyAlignment="1">
      <alignment/>
    </xf>
    <xf numFmtId="0" fontId="10" fillId="0" borderId="22" xfId="0" applyFont="1" applyFill="1" applyBorder="1" applyAlignment="1">
      <alignment/>
    </xf>
    <xf numFmtId="175" fontId="13" fillId="0" borderId="23" xfId="23" applyNumberFormat="1" applyFont="1" applyFill="1" applyBorder="1" applyAlignment="1">
      <alignment horizontal="left" wrapText="1"/>
      <protection/>
    </xf>
    <xf numFmtId="174" fontId="13" fillId="0" borderId="24" xfId="23" applyNumberFormat="1" applyFont="1" applyFill="1" applyBorder="1" applyAlignment="1">
      <alignment horizontal="left" wrapText="1"/>
      <protection/>
    </xf>
    <xf numFmtId="175" fontId="13" fillId="0" borderId="23" xfId="15" applyNumberFormat="1" applyFont="1" applyFill="1" applyBorder="1" applyAlignment="1">
      <alignment horizontal="left" wrapText="1"/>
    </xf>
    <xf numFmtId="174" fontId="13" fillId="0" borderId="24" xfId="15" applyNumberFormat="1" applyFont="1" applyFill="1" applyBorder="1" applyAlignment="1">
      <alignment horizontal="left" wrapText="1"/>
    </xf>
    <xf numFmtId="175" fontId="13" fillId="0" borderId="25" xfId="15" applyNumberFormat="1" applyFont="1" applyFill="1" applyBorder="1" applyAlignment="1">
      <alignment horizontal="left" wrapText="1"/>
    </xf>
    <xf numFmtId="174" fontId="13" fillId="0" borderId="26" xfId="15" applyNumberFormat="1" applyFont="1" applyFill="1" applyBorder="1" applyAlignment="1">
      <alignment horizontal="left" wrapText="1"/>
    </xf>
    <xf numFmtId="174" fontId="10" fillId="0" borderId="22" xfId="0" applyNumberFormat="1" applyFont="1" applyFill="1" applyBorder="1" applyAlignment="1">
      <alignment/>
    </xf>
    <xf numFmtId="175" fontId="13" fillId="0" borderId="23" xfId="23" applyNumberFormat="1" applyFont="1" applyFill="1" applyBorder="1" applyAlignment="1">
      <alignment horizontal="center" wrapText="1"/>
      <protection/>
    </xf>
    <xf numFmtId="174" fontId="13" fillId="0" borderId="24" xfId="23" applyNumberFormat="1" applyFont="1" applyFill="1" applyBorder="1" applyAlignment="1">
      <alignment horizontal="center" wrapText="1"/>
      <protection/>
    </xf>
    <xf numFmtId="175" fontId="13" fillId="0" borderId="23" xfId="15" applyNumberFormat="1" applyFont="1" applyFill="1" applyBorder="1" applyAlignment="1">
      <alignment horizontal="center" wrapText="1"/>
    </xf>
    <xf numFmtId="174" fontId="13" fillId="0" borderId="24" xfId="15" applyNumberFormat="1" applyFont="1" applyFill="1" applyBorder="1" applyAlignment="1">
      <alignment horizontal="center" wrapText="1"/>
    </xf>
    <xf numFmtId="175" fontId="13" fillId="0" borderId="25" xfId="15" applyNumberFormat="1" applyFont="1" applyFill="1" applyBorder="1" applyAlignment="1">
      <alignment horizontal="center" wrapText="1"/>
    </xf>
    <xf numFmtId="174" fontId="13" fillId="0" borderId="26" xfId="15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 horizontal="center"/>
    </xf>
    <xf numFmtId="0" fontId="10" fillId="0" borderId="27" xfId="0" applyFont="1" applyFill="1" applyBorder="1" applyAlignment="1">
      <alignment horizontal="left"/>
    </xf>
    <xf numFmtId="0" fontId="2" fillId="0" borderId="15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28" xfId="0" applyFont="1" applyFill="1" applyBorder="1" applyAlignment="1">
      <alignment horizontal="left" indent="1"/>
    </xf>
    <xf numFmtId="0" fontId="10" fillId="0" borderId="28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27" xfId="0" applyFont="1" applyFill="1" applyBorder="1" applyAlignment="1">
      <alignment horizontal="left" indent="1"/>
    </xf>
    <xf numFmtId="0" fontId="10" fillId="0" borderId="29" xfId="0" applyFont="1" applyFill="1" applyBorder="1" applyAlignment="1">
      <alignment horizontal="left" indent="1"/>
    </xf>
    <xf numFmtId="0" fontId="10" fillId="0" borderId="18" xfId="0" applyFont="1" applyFill="1" applyBorder="1" applyAlignment="1">
      <alignment/>
    </xf>
    <xf numFmtId="0" fontId="9" fillId="0" borderId="13" xfId="0" applyFont="1" applyFill="1" applyBorder="1" applyAlignment="1">
      <alignment horizontal="left" indent="1"/>
    </xf>
    <xf numFmtId="0" fontId="9" fillId="0" borderId="27" xfId="0" applyFont="1" applyFill="1" applyBorder="1" applyAlignment="1">
      <alignment horizontal="left" indent="1"/>
    </xf>
    <xf numFmtId="0" fontId="10" fillId="0" borderId="30" xfId="0" applyFont="1" applyFill="1" applyBorder="1" applyAlignment="1">
      <alignment/>
    </xf>
    <xf numFmtId="0" fontId="2" fillId="0" borderId="0" xfId="0" applyFont="1" applyFill="1" applyAlignment="1">
      <alignment horizontal="left"/>
    </xf>
    <xf numFmtId="0" fontId="0" fillId="0" borderId="0" xfId="21">
      <alignment/>
      <protection/>
    </xf>
    <xf numFmtId="0" fontId="2" fillId="0" borderId="0" xfId="21" applyFont="1">
      <alignment/>
      <protection/>
    </xf>
    <xf numFmtId="0" fontId="15" fillId="0" borderId="0" xfId="21" applyFont="1" applyFill="1" applyBorder="1" applyAlignment="1">
      <alignment horizontal="left"/>
      <protection/>
    </xf>
    <xf numFmtId="0" fontId="1" fillId="0" borderId="0" xfId="21" applyFont="1" applyFill="1" applyBorder="1" applyAlignment="1">
      <alignment horizontal="left"/>
      <protection/>
    </xf>
    <xf numFmtId="0" fontId="0" fillId="0" borderId="0" xfId="21" applyBorder="1">
      <alignment/>
      <protection/>
    </xf>
    <xf numFmtId="0" fontId="15" fillId="0" borderId="0" xfId="21" applyFont="1" applyFill="1" applyBorder="1">
      <alignment/>
      <protection/>
    </xf>
    <xf numFmtId="0" fontId="1" fillId="0" borderId="0" xfId="21" applyFont="1" applyFill="1" applyBorder="1">
      <alignment/>
      <protection/>
    </xf>
    <xf numFmtId="0" fontId="2" fillId="0" borderId="0" xfId="21" applyFont="1" applyFill="1" applyBorder="1">
      <alignment/>
      <protection/>
    </xf>
    <xf numFmtId="0" fontId="2" fillId="0" borderId="0" xfId="21" applyFont="1" applyFill="1">
      <alignment/>
      <protection/>
    </xf>
    <xf numFmtId="0" fontId="2" fillId="0" borderId="1" xfId="21" applyFont="1" applyFill="1" applyBorder="1" applyAlignment="1">
      <alignment horizontal="center" textRotation="60"/>
      <protection/>
    </xf>
    <xf numFmtId="0" fontId="2" fillId="0" borderId="1" xfId="21" applyFont="1" applyFill="1" applyBorder="1" applyAlignment="1">
      <alignment textRotation="60"/>
      <protection/>
    </xf>
    <xf numFmtId="0" fontId="0" fillId="0" borderId="0" xfId="21" applyFill="1" applyAlignment="1">
      <alignment textRotation="60"/>
      <protection/>
    </xf>
    <xf numFmtId="0" fontId="0" fillId="0" borderId="31" xfId="21" applyFill="1" applyBorder="1">
      <alignment/>
      <protection/>
    </xf>
    <xf numFmtId="0" fontId="0" fillId="0" borderId="32" xfId="21" applyFill="1" applyBorder="1">
      <alignment/>
      <protection/>
    </xf>
    <xf numFmtId="0" fontId="0" fillId="0" borderId="33" xfId="21" applyFill="1" applyBorder="1">
      <alignment/>
      <protection/>
    </xf>
    <xf numFmtId="0" fontId="0" fillId="0" borderId="0" xfId="21" applyFill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2" fillId="0" borderId="0" xfId="22" applyFont="1">
      <alignment/>
      <protection/>
    </xf>
    <xf numFmtId="0" fontId="2" fillId="0" borderId="0" xfId="22" applyFont="1" applyFill="1">
      <alignment/>
      <protection/>
    </xf>
    <xf numFmtId="0" fontId="0" fillId="0" borderId="0" xfId="22" applyFill="1">
      <alignment/>
      <protection/>
    </xf>
    <xf numFmtId="0" fontId="2" fillId="0" borderId="0" xfId="22" applyFont="1" applyFill="1" applyBorder="1">
      <alignment/>
      <protection/>
    </xf>
    <xf numFmtId="0" fontId="2" fillId="0" borderId="2" xfId="21" applyFont="1" applyFill="1" applyBorder="1" applyAlignment="1">
      <alignment horizontal="center" textRotation="60"/>
      <protection/>
    </xf>
    <xf numFmtId="0" fontId="16" fillId="0" borderId="33" xfId="22" applyFont="1" applyFill="1" applyBorder="1" applyAlignment="1">
      <alignment horizontal="justify" wrapText="1"/>
      <protection/>
    </xf>
    <xf numFmtId="0" fontId="0" fillId="0" borderId="0" xfId="22" applyFill="1" applyBorder="1">
      <alignment/>
      <protection/>
    </xf>
    <xf numFmtId="0" fontId="0" fillId="0" borderId="22" xfId="22" applyFill="1" applyBorder="1">
      <alignment/>
      <protection/>
    </xf>
    <xf numFmtId="0" fontId="2" fillId="0" borderId="0" xfId="21" applyFont="1" applyFill="1" applyBorder="1" applyAlignment="1">
      <alignment horizontal="left"/>
      <protection/>
    </xf>
    <xf numFmtId="0" fontId="0" fillId="0" borderId="0" xfId="20">
      <alignment/>
      <protection/>
    </xf>
    <xf numFmtId="174" fontId="0" fillId="0" borderId="0" xfId="20" applyNumberFormat="1">
      <alignment/>
      <protection/>
    </xf>
    <xf numFmtId="174" fontId="2" fillId="0" borderId="0" xfId="20" applyNumberFormat="1" applyFont="1">
      <alignment/>
      <protection/>
    </xf>
    <xf numFmtId="0" fontId="1" fillId="0" borderId="0" xfId="20" applyFont="1" applyFill="1" applyBorder="1" applyAlignment="1">
      <alignment horizontal="left"/>
      <protection/>
    </xf>
    <xf numFmtId="174" fontId="1" fillId="0" borderId="0" xfId="20" applyNumberFormat="1" applyFont="1" applyFill="1" applyBorder="1" applyAlignment="1">
      <alignment horizontal="left"/>
      <protection/>
    </xf>
    <xf numFmtId="174" fontId="0" fillId="0" borderId="0" xfId="20" applyNumberFormat="1" applyBorder="1">
      <alignment/>
      <protection/>
    </xf>
    <xf numFmtId="0" fontId="0" fillId="0" borderId="0" xfId="20" applyBorder="1">
      <alignment/>
      <protection/>
    </xf>
    <xf numFmtId="0" fontId="1" fillId="0" borderId="0" xfId="20" applyFont="1" applyFill="1" applyBorder="1">
      <alignment/>
      <protection/>
    </xf>
    <xf numFmtId="174" fontId="1" fillId="0" borderId="0" xfId="20" applyNumberFormat="1" applyFont="1" applyFill="1" applyBorder="1">
      <alignment/>
      <protection/>
    </xf>
    <xf numFmtId="0" fontId="2" fillId="0" borderId="0" xfId="20" applyFont="1" applyFill="1" applyBorder="1">
      <alignment/>
      <protection/>
    </xf>
    <xf numFmtId="174" fontId="2" fillId="0" borderId="0" xfId="20" applyNumberFormat="1" applyFont="1" applyFill="1" applyBorder="1">
      <alignment/>
      <protection/>
    </xf>
    <xf numFmtId="0" fontId="2" fillId="0" borderId="0" xfId="20" applyFont="1" applyFill="1">
      <alignment/>
      <protection/>
    </xf>
    <xf numFmtId="1" fontId="2" fillId="0" borderId="1" xfId="20" applyNumberFormat="1" applyFont="1" applyFill="1" applyBorder="1" applyAlignment="1">
      <alignment horizontal="center" textRotation="60"/>
      <protection/>
    </xf>
    <xf numFmtId="1" fontId="2" fillId="0" borderId="2" xfId="20" applyNumberFormat="1" applyFont="1" applyFill="1" applyBorder="1" applyAlignment="1">
      <alignment horizontal="center" textRotation="60"/>
      <protection/>
    </xf>
    <xf numFmtId="1" fontId="2" fillId="0" borderId="1" xfId="20" applyNumberFormat="1" applyFont="1" applyFill="1" applyBorder="1" applyAlignment="1">
      <alignment textRotation="60"/>
      <protection/>
    </xf>
    <xf numFmtId="1" fontId="2" fillId="0" borderId="3" xfId="20" applyNumberFormat="1" applyFont="1" applyFill="1" applyBorder="1" applyAlignment="1">
      <alignment textRotation="60"/>
      <protection/>
    </xf>
    <xf numFmtId="0" fontId="0" fillId="0" borderId="0" xfId="20" applyFill="1" applyAlignment="1">
      <alignment textRotation="60"/>
      <protection/>
    </xf>
    <xf numFmtId="0" fontId="2" fillId="0" borderId="4" xfId="20" applyFont="1" applyFill="1" applyBorder="1" applyAlignment="1">
      <alignment horizontal="center" textRotation="60"/>
      <protection/>
    </xf>
    <xf numFmtId="0" fontId="2" fillId="0" borderId="5" xfId="20" applyFont="1" applyFill="1" applyBorder="1" applyAlignment="1">
      <alignment horizontal="center" textRotation="60"/>
      <protection/>
    </xf>
    <xf numFmtId="0" fontId="2" fillId="0" borderId="6" xfId="20" applyFont="1" applyFill="1" applyBorder="1" applyAlignment="1">
      <alignment horizontal="center" textRotation="60"/>
      <protection/>
    </xf>
    <xf numFmtId="0" fontId="0" fillId="0" borderId="0" xfId="20" applyFill="1">
      <alignment/>
      <protection/>
    </xf>
    <xf numFmtId="0" fontId="0" fillId="0" borderId="7" xfId="0" applyFill="1" applyBorder="1" applyAlignment="1">
      <alignment/>
    </xf>
    <xf numFmtId="0" fontId="0" fillId="0" borderId="15" xfId="0" applyFill="1" applyBorder="1" applyAlignment="1">
      <alignment/>
    </xf>
    <xf numFmtId="0" fontId="2" fillId="0" borderId="0" xfId="20" applyFont="1" applyFill="1" applyAlignment="1">
      <alignment/>
      <protection/>
    </xf>
    <xf numFmtId="0" fontId="0" fillId="0" borderId="0" xfId="0" applyAlignment="1">
      <alignment textRotation="60"/>
    </xf>
    <xf numFmtId="1" fontId="0" fillId="0" borderId="0" xfId="20" applyNumberFormat="1">
      <alignment/>
      <protection/>
    </xf>
    <xf numFmtId="1" fontId="2" fillId="0" borderId="0" xfId="20" applyNumberFormat="1" applyFont="1">
      <alignment/>
      <protection/>
    </xf>
    <xf numFmtId="1" fontId="1" fillId="0" borderId="0" xfId="20" applyNumberFormat="1" applyFont="1" applyFill="1" applyBorder="1" applyAlignment="1">
      <alignment horizontal="left"/>
      <protection/>
    </xf>
    <xf numFmtId="1" fontId="0" fillId="0" borderId="0" xfId="20" applyNumberFormat="1" applyBorder="1">
      <alignment/>
      <protection/>
    </xf>
    <xf numFmtId="1" fontId="1" fillId="0" borderId="0" xfId="20" applyNumberFormat="1" applyFont="1" applyFill="1" applyBorder="1">
      <alignment/>
      <protection/>
    </xf>
    <xf numFmtId="1" fontId="2" fillId="0" borderId="0" xfId="20" applyNumberFormat="1" applyFont="1" applyFill="1" applyBorder="1">
      <alignment/>
      <protection/>
    </xf>
    <xf numFmtId="1" fontId="2" fillId="0" borderId="0" xfId="20" applyNumberFormat="1" applyFont="1" applyFill="1" applyBorder="1" applyAlignment="1">
      <alignment horizontal="left"/>
      <protection/>
    </xf>
    <xf numFmtId="174" fontId="2" fillId="0" borderId="0" xfId="20" applyNumberFormat="1" applyFont="1" applyFill="1" applyBorder="1" applyAlignment="1">
      <alignment horizontal="left"/>
      <protection/>
    </xf>
    <xf numFmtId="174" fontId="17" fillId="0" borderId="0" xfId="20" applyNumberFormat="1" applyFont="1" applyFill="1" applyBorder="1">
      <alignment/>
      <protection/>
    </xf>
    <xf numFmtId="174" fontId="18" fillId="0" borderId="0" xfId="20" applyNumberFormat="1" applyFont="1" applyFill="1" applyBorder="1" applyAlignment="1">
      <alignment horizontal="left"/>
      <protection/>
    </xf>
    <xf numFmtId="174" fontId="18" fillId="0" borderId="0" xfId="20" applyNumberFormat="1" applyFont="1" applyFill="1" applyBorder="1">
      <alignment/>
      <protection/>
    </xf>
    <xf numFmtId="0" fontId="10" fillId="0" borderId="34" xfId="0" applyFont="1" applyFill="1" applyBorder="1" applyAlignment="1">
      <alignment horizontal="right"/>
    </xf>
    <xf numFmtId="0" fontId="10" fillId="0" borderId="35" xfId="0" applyFont="1" applyFill="1" applyBorder="1" applyAlignment="1">
      <alignment horizontal="left" indent="1"/>
    </xf>
    <xf numFmtId="0" fontId="10" fillId="0" borderId="34" xfId="0" applyFont="1" applyFill="1" applyBorder="1" applyAlignment="1">
      <alignment/>
    </xf>
    <xf numFmtId="173" fontId="10" fillId="0" borderId="36" xfId="24" applyNumberFormat="1" applyFont="1" applyFill="1" applyBorder="1" applyAlignment="1">
      <alignment horizontal="center"/>
    </xf>
    <xf numFmtId="0" fontId="19" fillId="0" borderId="0" xfId="0" applyFont="1" applyAlignment="1">
      <alignment/>
    </xf>
    <xf numFmtId="0" fontId="0" fillId="0" borderId="28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5" xfId="0" applyFill="1" applyBorder="1" applyAlignment="1">
      <alignment/>
    </xf>
    <xf numFmtId="0" fontId="2" fillId="0" borderId="5" xfId="0" applyFont="1" applyFill="1" applyBorder="1" applyAlignment="1">
      <alignment textRotation="60"/>
    </xf>
    <xf numFmtId="0" fontId="2" fillId="0" borderId="6" xfId="0" applyFont="1" applyFill="1" applyBorder="1" applyAlignment="1">
      <alignment textRotation="60"/>
    </xf>
    <xf numFmtId="0" fontId="0" fillId="0" borderId="0" xfId="0" applyFill="1" applyAlignment="1">
      <alignment/>
    </xf>
    <xf numFmtId="0" fontId="16" fillId="0" borderId="33" xfId="0" applyFont="1" applyFill="1" applyBorder="1" applyAlignment="1">
      <alignment horizontal="justify" wrapText="1"/>
    </xf>
    <xf numFmtId="0" fontId="2" fillId="0" borderId="28" xfId="0" applyFont="1" applyFill="1" applyBorder="1" applyAlignment="1">
      <alignment horizontal="left" indent="1"/>
    </xf>
    <xf numFmtId="0" fontId="0" fillId="0" borderId="27" xfId="0" applyFont="1" applyFill="1" applyBorder="1" applyAlignment="1">
      <alignment horizontal="right"/>
    </xf>
    <xf numFmtId="0" fontId="0" fillId="0" borderId="27" xfId="0" applyFont="1" applyFill="1" applyBorder="1" applyAlignment="1">
      <alignment horizontal="left" indent="1"/>
    </xf>
    <xf numFmtId="0" fontId="2" fillId="0" borderId="30" xfId="0" applyFont="1" applyFill="1" applyBorder="1" applyAlignment="1">
      <alignment horizontal="left" indent="1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0" xfId="0" applyFont="1" applyFill="1" applyBorder="1" applyAlignment="1">
      <alignment/>
    </xf>
    <xf numFmtId="172" fontId="9" fillId="0" borderId="0" xfId="19" applyFont="1" applyFill="1" applyBorder="1" applyAlignment="1" quotePrefix="1">
      <alignment horizontal="center"/>
      <protection/>
    </xf>
    <xf numFmtId="172" fontId="10" fillId="0" borderId="0" xfId="19" applyFont="1" applyFill="1" applyBorder="1">
      <alignment/>
      <protection/>
    </xf>
    <xf numFmtId="172" fontId="10" fillId="0" borderId="0" xfId="19" applyFont="1" applyFill="1" applyBorder="1" applyAlignment="1">
      <alignment horizontal="centerContinuous"/>
      <protection/>
    </xf>
    <xf numFmtId="0" fontId="0" fillId="0" borderId="34" xfId="0" applyFill="1" applyBorder="1" applyAlignment="1">
      <alignment/>
    </xf>
    <xf numFmtId="0" fontId="0" fillId="0" borderId="37" xfId="0" applyFill="1" applyBorder="1" applyAlignment="1">
      <alignment/>
    </xf>
    <xf numFmtId="0" fontId="2" fillId="0" borderId="13" xfId="0" applyFont="1" applyFill="1" applyBorder="1" applyAlignment="1">
      <alignment/>
    </xf>
    <xf numFmtId="175" fontId="0" fillId="0" borderId="11" xfId="0" applyNumberFormat="1" applyFill="1" applyBorder="1" applyAlignment="1">
      <alignment/>
    </xf>
    <xf numFmtId="175" fontId="0" fillId="0" borderId="7" xfId="0" applyNumberFormat="1" applyFill="1" applyBorder="1" applyAlignment="1">
      <alignment/>
    </xf>
    <xf numFmtId="175" fontId="0" fillId="0" borderId="37" xfId="0" applyNumberFormat="1" applyFill="1" applyBorder="1" applyAlignment="1">
      <alignment/>
    </xf>
    <xf numFmtId="175" fontId="0" fillId="0" borderId="13" xfId="0" applyNumberFormat="1" applyFill="1" applyBorder="1" applyAlignment="1">
      <alignment/>
    </xf>
    <xf numFmtId="175" fontId="0" fillId="0" borderId="0" xfId="0" applyNumberFormat="1" applyFill="1" applyBorder="1" applyAlignment="1">
      <alignment/>
    </xf>
    <xf numFmtId="175" fontId="0" fillId="0" borderId="15" xfId="0" applyNumberFormat="1" applyFill="1" applyBorder="1" applyAlignment="1">
      <alignment/>
    </xf>
    <xf numFmtId="175" fontId="0" fillId="0" borderId="20" xfId="0" applyNumberFormat="1" applyFill="1" applyBorder="1" applyAlignment="1">
      <alignment/>
    </xf>
    <xf numFmtId="175" fontId="0" fillId="0" borderId="22" xfId="0" applyNumberFormat="1" applyFill="1" applyBorder="1" applyAlignment="1">
      <alignment/>
    </xf>
    <xf numFmtId="175" fontId="0" fillId="0" borderId="38" xfId="0" applyNumberFormat="1" applyFill="1" applyBorder="1" applyAlignment="1">
      <alignment/>
    </xf>
    <xf numFmtId="175" fontId="0" fillId="0" borderId="39" xfId="0" applyNumberFormat="1" applyFill="1" applyBorder="1" applyAlignment="1">
      <alignment/>
    </xf>
    <xf numFmtId="175" fontId="0" fillId="0" borderId="34" xfId="0" applyNumberFormat="1" applyFill="1" applyBorder="1" applyAlignment="1">
      <alignment/>
    </xf>
    <xf numFmtId="175" fontId="0" fillId="0" borderId="36" xfId="0" applyNumberFormat="1" applyFill="1" applyBorder="1" applyAlignment="1">
      <alignment/>
    </xf>
    <xf numFmtId="0" fontId="0" fillId="0" borderId="0" xfId="0" applyFill="1" applyBorder="1" applyAlignment="1">
      <alignment/>
    </xf>
    <xf numFmtId="1" fontId="0" fillId="0" borderId="0" xfId="0" applyNumberFormat="1" applyFill="1" applyBorder="1" applyAlignment="1">
      <alignment/>
    </xf>
    <xf numFmtId="175" fontId="0" fillId="0" borderId="0" xfId="0" applyNumberFormat="1" applyFill="1" applyBorder="1" applyAlignment="1">
      <alignment/>
    </xf>
    <xf numFmtId="0" fontId="0" fillId="0" borderId="34" xfId="0" applyFill="1" applyBorder="1" applyAlignment="1">
      <alignment/>
    </xf>
    <xf numFmtId="1" fontId="0" fillId="0" borderId="34" xfId="0" applyNumberFormat="1" applyFill="1" applyBorder="1" applyAlignment="1">
      <alignment/>
    </xf>
    <xf numFmtId="175" fontId="0" fillId="0" borderId="34" xfId="0" applyNumberFormat="1" applyFill="1" applyBorder="1" applyAlignment="1">
      <alignment/>
    </xf>
    <xf numFmtId="0" fontId="2" fillId="0" borderId="27" xfId="0" applyFont="1" applyFill="1" applyBorder="1" applyAlignment="1">
      <alignment/>
    </xf>
    <xf numFmtId="1" fontId="0" fillId="0" borderId="13" xfId="0" applyNumberFormat="1" applyFill="1" applyBorder="1" applyAlignment="1">
      <alignment/>
    </xf>
    <xf numFmtId="1" fontId="0" fillId="0" borderId="15" xfId="0" applyNumberFormat="1" applyFill="1" applyBorder="1" applyAlignment="1">
      <alignment/>
    </xf>
    <xf numFmtId="1" fontId="0" fillId="0" borderId="39" xfId="0" applyNumberFormat="1" applyFill="1" applyBorder="1" applyAlignment="1">
      <alignment/>
    </xf>
    <xf numFmtId="1" fontId="0" fillId="0" borderId="36" xfId="0" applyNumberFormat="1" applyFill="1" applyBorder="1" applyAlignment="1">
      <alignment/>
    </xf>
    <xf numFmtId="175" fontId="0" fillId="0" borderId="13" xfId="0" applyNumberFormat="1" applyFill="1" applyBorder="1" applyAlignment="1">
      <alignment/>
    </xf>
    <xf numFmtId="175" fontId="0" fillId="0" borderId="15" xfId="0" applyNumberFormat="1" applyFill="1" applyBorder="1" applyAlignment="1">
      <alignment/>
    </xf>
    <xf numFmtId="175" fontId="0" fillId="0" borderId="39" xfId="0" applyNumberFormat="1" applyFill="1" applyBorder="1" applyAlignment="1">
      <alignment/>
    </xf>
    <xf numFmtId="175" fontId="0" fillId="0" borderId="36" xfId="0" applyNumberFormat="1" applyFill="1" applyBorder="1" applyAlignment="1">
      <alignment/>
    </xf>
    <xf numFmtId="0" fontId="2" fillId="0" borderId="28" xfId="0" applyFont="1" applyFill="1" applyBorder="1" applyAlignment="1">
      <alignment horizontal="left"/>
    </xf>
    <xf numFmtId="0" fontId="0" fillId="0" borderId="35" xfId="0" applyFont="1" applyFill="1" applyBorder="1" applyAlignment="1">
      <alignment horizontal="right"/>
    </xf>
    <xf numFmtId="0" fontId="0" fillId="0" borderId="36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11" xfId="0" applyFill="1" applyBorder="1" applyAlignment="1">
      <alignment/>
    </xf>
    <xf numFmtId="0" fontId="2" fillId="0" borderId="40" xfId="0" applyFont="1" applyFill="1" applyBorder="1" applyAlignment="1">
      <alignment horizontal="center" textRotation="60"/>
    </xf>
    <xf numFmtId="1" fontId="0" fillId="0" borderId="0" xfId="22" applyNumberFormat="1">
      <alignment/>
      <protection/>
    </xf>
    <xf numFmtId="0" fontId="2" fillId="0" borderId="35" xfId="0" applyFont="1" applyFill="1" applyBorder="1" applyAlignment="1">
      <alignment/>
    </xf>
    <xf numFmtId="0" fontId="0" fillId="0" borderId="27" xfId="0" applyFill="1" applyBorder="1" applyAlignment="1">
      <alignment/>
    </xf>
    <xf numFmtId="1" fontId="0" fillId="0" borderId="11" xfId="0" applyNumberFormat="1" applyFill="1" applyBorder="1" applyAlignment="1">
      <alignment/>
    </xf>
    <xf numFmtId="1" fontId="0" fillId="0" borderId="7" xfId="0" applyNumberFormat="1" applyFill="1" applyBorder="1" applyAlignment="1">
      <alignment/>
    </xf>
    <xf numFmtId="1" fontId="0" fillId="0" borderId="37" xfId="0" applyNumberFormat="1" applyFill="1" applyBorder="1" applyAlignment="1">
      <alignment/>
    </xf>
    <xf numFmtId="175" fontId="0" fillId="0" borderId="11" xfId="0" applyNumberFormat="1" applyFill="1" applyBorder="1" applyAlignment="1">
      <alignment/>
    </xf>
    <xf numFmtId="175" fontId="0" fillId="0" borderId="7" xfId="0" applyNumberFormat="1" applyFill="1" applyBorder="1" applyAlignment="1">
      <alignment/>
    </xf>
    <xf numFmtId="175" fontId="0" fillId="0" borderId="37" xfId="0" applyNumberFormat="1" applyFill="1" applyBorder="1" applyAlignment="1">
      <alignment/>
    </xf>
    <xf numFmtId="0" fontId="2" fillId="0" borderId="28" xfId="0" applyFont="1" applyFill="1" applyBorder="1" applyAlignment="1">
      <alignment horizontal="left"/>
    </xf>
    <xf numFmtId="173" fontId="0" fillId="0" borderId="11" xfId="0" applyNumberFormat="1" applyFill="1" applyBorder="1" applyAlignment="1">
      <alignment/>
    </xf>
    <xf numFmtId="173" fontId="0" fillId="0" borderId="7" xfId="0" applyNumberFormat="1" applyFill="1" applyBorder="1" applyAlignment="1">
      <alignment/>
    </xf>
    <xf numFmtId="173" fontId="0" fillId="0" borderId="37" xfId="0" applyNumberFormat="1" applyFill="1" applyBorder="1" applyAlignment="1">
      <alignment/>
    </xf>
    <xf numFmtId="173" fontId="0" fillId="0" borderId="13" xfId="0" applyNumberFormat="1" applyFill="1" applyBorder="1" applyAlignment="1">
      <alignment/>
    </xf>
    <xf numFmtId="173" fontId="0" fillId="0" borderId="0" xfId="0" applyNumberFormat="1" applyFill="1" applyBorder="1" applyAlignment="1">
      <alignment/>
    </xf>
    <xf numFmtId="173" fontId="0" fillId="0" borderId="15" xfId="0" applyNumberFormat="1" applyFill="1" applyBorder="1" applyAlignment="1">
      <alignment/>
    </xf>
    <xf numFmtId="173" fontId="0" fillId="0" borderId="39" xfId="0" applyNumberFormat="1" applyFill="1" applyBorder="1" applyAlignment="1">
      <alignment/>
    </xf>
    <xf numFmtId="173" fontId="0" fillId="0" borderId="34" xfId="0" applyNumberFormat="1" applyFill="1" applyBorder="1" applyAlignment="1">
      <alignment/>
    </xf>
    <xf numFmtId="173" fontId="0" fillId="0" borderId="36" xfId="0" applyNumberFormat="1" applyFill="1" applyBorder="1" applyAlignment="1">
      <alignment/>
    </xf>
    <xf numFmtId="174" fontId="0" fillId="0" borderId="13" xfId="0" applyNumberFormat="1" applyFill="1" applyBorder="1" applyAlignment="1">
      <alignment/>
    </xf>
    <xf numFmtId="174" fontId="0" fillId="0" borderId="0" xfId="0" applyNumberFormat="1" applyFill="1" applyBorder="1" applyAlignment="1">
      <alignment/>
    </xf>
    <xf numFmtId="174" fontId="0" fillId="0" borderId="15" xfId="0" applyNumberFormat="1" applyFill="1" applyBorder="1" applyAlignment="1">
      <alignment/>
    </xf>
    <xf numFmtId="2" fontId="0" fillId="0" borderId="11" xfId="0" applyNumberFormat="1" applyFill="1" applyBorder="1" applyAlignment="1">
      <alignment/>
    </xf>
    <xf numFmtId="2" fontId="0" fillId="0" borderId="7" xfId="0" applyNumberFormat="1" applyFill="1" applyBorder="1" applyAlignment="1">
      <alignment/>
    </xf>
    <xf numFmtId="2" fontId="0" fillId="0" borderId="37" xfId="0" applyNumberFormat="1" applyFill="1" applyBorder="1" applyAlignment="1">
      <alignment/>
    </xf>
    <xf numFmtId="2" fontId="0" fillId="0" borderId="13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15" xfId="0" applyNumberFormat="1" applyFill="1" applyBorder="1" applyAlignment="1">
      <alignment/>
    </xf>
    <xf numFmtId="2" fontId="0" fillId="0" borderId="39" xfId="0" applyNumberFormat="1" applyFill="1" applyBorder="1" applyAlignment="1">
      <alignment/>
    </xf>
    <xf numFmtId="2" fontId="0" fillId="0" borderId="34" xfId="0" applyNumberFormat="1" applyFill="1" applyBorder="1" applyAlignment="1">
      <alignment/>
    </xf>
    <xf numFmtId="2" fontId="0" fillId="0" borderId="36" xfId="0" applyNumberForma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1" xfId="0" applyBorder="1" applyAlignment="1">
      <alignment/>
    </xf>
    <xf numFmtId="173" fontId="0" fillId="0" borderId="7" xfId="0" applyNumberFormat="1" applyBorder="1" applyAlignment="1">
      <alignment/>
    </xf>
    <xf numFmtId="173" fontId="0" fillId="0" borderId="37" xfId="0" applyNumberFormat="1" applyBorder="1" applyAlignment="1">
      <alignment/>
    </xf>
    <xf numFmtId="0" fontId="0" fillId="0" borderId="13" xfId="0" applyBorder="1" applyAlignment="1">
      <alignment/>
    </xf>
    <xf numFmtId="173" fontId="0" fillId="0" borderId="0" xfId="0" applyNumberFormat="1" applyBorder="1" applyAlignment="1">
      <alignment/>
    </xf>
    <xf numFmtId="173" fontId="0" fillId="0" borderId="15" xfId="0" applyNumberFormat="1" applyBorder="1" applyAlignment="1">
      <alignment/>
    </xf>
    <xf numFmtId="0" fontId="0" fillId="0" borderId="39" xfId="0" applyBorder="1" applyAlignment="1">
      <alignment/>
    </xf>
    <xf numFmtId="173" fontId="0" fillId="0" borderId="34" xfId="0" applyNumberFormat="1" applyBorder="1" applyAlignment="1">
      <alignment/>
    </xf>
    <xf numFmtId="173" fontId="0" fillId="0" borderId="36" xfId="0" applyNumberFormat="1" applyBorder="1" applyAlignment="1">
      <alignment/>
    </xf>
    <xf numFmtId="0" fontId="0" fillId="0" borderId="36" xfId="0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0" fontId="0" fillId="0" borderId="35" xfId="0" applyFont="1" applyFill="1" applyBorder="1" applyAlignment="1">
      <alignment horizontal="left" indent="1"/>
    </xf>
    <xf numFmtId="0" fontId="0" fillId="0" borderId="7" xfId="0" applyBorder="1" applyAlignment="1">
      <alignment/>
    </xf>
    <xf numFmtId="0" fontId="0" fillId="0" borderId="37" xfId="0" applyBorder="1" applyAlignment="1">
      <alignment/>
    </xf>
    <xf numFmtId="2" fontId="0" fillId="0" borderId="13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15" xfId="0" applyNumberFormat="1" applyBorder="1" applyAlignment="1">
      <alignment/>
    </xf>
    <xf numFmtId="2" fontId="0" fillId="0" borderId="39" xfId="0" applyNumberFormat="1" applyBorder="1" applyAlignment="1">
      <alignment/>
    </xf>
    <xf numFmtId="2" fontId="0" fillId="0" borderId="34" xfId="0" applyNumberFormat="1" applyBorder="1" applyAlignment="1">
      <alignment/>
    </xf>
    <xf numFmtId="2" fontId="0" fillId="0" borderId="36" xfId="0" applyNumberFormat="1" applyBorder="1" applyAlignment="1">
      <alignment/>
    </xf>
    <xf numFmtId="0" fontId="0" fillId="0" borderId="7" xfId="0" applyFont="1" applyFill="1" applyBorder="1" applyAlignment="1">
      <alignment horizontal="left" indent="1"/>
    </xf>
    <xf numFmtId="2" fontId="0" fillId="0" borderId="7" xfId="0" applyNumberFormat="1" applyBorder="1" applyAlignment="1">
      <alignment/>
    </xf>
    <xf numFmtId="1" fontId="0" fillId="0" borderId="13" xfId="0" applyNumberFormat="1" applyBorder="1" applyAlignment="1">
      <alignment/>
    </xf>
    <xf numFmtId="1" fontId="0" fillId="0" borderId="0" xfId="0" applyNumberFormat="1" applyBorder="1" applyAlignment="1">
      <alignment/>
    </xf>
    <xf numFmtId="1" fontId="0" fillId="0" borderId="20" xfId="0" applyNumberFormat="1" applyBorder="1" applyAlignment="1">
      <alignment/>
    </xf>
    <xf numFmtId="1" fontId="0" fillId="0" borderId="22" xfId="0" applyNumberFormat="1" applyBorder="1" applyAlignment="1">
      <alignment/>
    </xf>
    <xf numFmtId="1" fontId="0" fillId="0" borderId="38" xfId="0" applyNumberFormat="1" applyBorder="1" applyAlignment="1">
      <alignment/>
    </xf>
    <xf numFmtId="175" fontId="0" fillId="0" borderId="13" xfId="19" applyNumberFormat="1" applyFont="1" applyFill="1" applyBorder="1" applyAlignment="1">
      <alignment/>
      <protection/>
    </xf>
    <xf numFmtId="175" fontId="0" fillId="0" borderId="0" xfId="19" applyNumberFormat="1" applyFont="1" applyFill="1" applyBorder="1" applyAlignment="1">
      <alignment/>
      <protection/>
    </xf>
    <xf numFmtId="175" fontId="0" fillId="0" borderId="15" xfId="19" applyNumberFormat="1" applyFont="1" applyFill="1" applyBorder="1" applyAlignment="1">
      <alignment/>
      <protection/>
    </xf>
    <xf numFmtId="1" fontId="0" fillId="0" borderId="39" xfId="0" applyNumberFormat="1" applyBorder="1" applyAlignment="1">
      <alignment/>
    </xf>
    <xf numFmtId="1" fontId="0" fillId="0" borderId="34" xfId="0" applyNumberFormat="1" applyBorder="1" applyAlignment="1">
      <alignment/>
    </xf>
    <xf numFmtId="1" fontId="0" fillId="0" borderId="15" xfId="0" applyNumberFormat="1" applyBorder="1" applyAlignment="1">
      <alignment/>
    </xf>
    <xf numFmtId="1" fontId="0" fillId="0" borderId="36" xfId="0" applyNumberFormat="1" applyBorder="1" applyAlignment="1">
      <alignment/>
    </xf>
    <xf numFmtId="175" fontId="0" fillId="0" borderId="11" xfId="0" applyNumberFormat="1" applyBorder="1" applyAlignment="1">
      <alignment/>
    </xf>
    <xf numFmtId="175" fontId="0" fillId="0" borderId="7" xfId="0" applyNumberFormat="1" applyBorder="1" applyAlignment="1">
      <alignment/>
    </xf>
    <xf numFmtId="175" fontId="0" fillId="0" borderId="37" xfId="0" applyNumberFormat="1" applyBorder="1" applyAlignment="1">
      <alignment/>
    </xf>
    <xf numFmtId="175" fontId="0" fillId="0" borderId="13" xfId="0" applyNumberFormat="1" applyBorder="1" applyAlignment="1">
      <alignment/>
    </xf>
    <xf numFmtId="175" fontId="0" fillId="0" borderId="0" xfId="0" applyNumberFormat="1" applyBorder="1" applyAlignment="1">
      <alignment/>
    </xf>
    <xf numFmtId="175" fontId="0" fillId="0" borderId="15" xfId="0" applyNumberFormat="1" applyBorder="1" applyAlignment="1">
      <alignment/>
    </xf>
    <xf numFmtId="175" fontId="0" fillId="0" borderId="39" xfId="0" applyNumberFormat="1" applyBorder="1" applyAlignment="1">
      <alignment/>
    </xf>
    <xf numFmtId="175" fontId="0" fillId="0" borderId="34" xfId="0" applyNumberFormat="1" applyBorder="1" applyAlignment="1">
      <alignment/>
    </xf>
    <xf numFmtId="175" fontId="0" fillId="0" borderId="36" xfId="0" applyNumberFormat="1" applyBorder="1" applyAlignment="1">
      <alignment/>
    </xf>
    <xf numFmtId="0" fontId="0" fillId="0" borderId="34" xfId="0" applyBorder="1" applyAlignment="1">
      <alignment/>
    </xf>
    <xf numFmtId="0" fontId="2" fillId="0" borderId="37" xfId="0" applyFont="1" applyFill="1" applyBorder="1" applyAlignment="1">
      <alignment/>
    </xf>
    <xf numFmtId="0" fontId="18" fillId="0" borderId="0" xfId="0" applyFont="1" applyAlignment="1">
      <alignment/>
    </xf>
    <xf numFmtId="175" fontId="0" fillId="0" borderId="22" xfId="0" applyNumberFormat="1" applyBorder="1" applyAlignment="1">
      <alignment/>
    </xf>
    <xf numFmtId="175" fontId="0" fillId="0" borderId="38" xfId="0" applyNumberFormat="1" applyBorder="1" applyAlignment="1">
      <alignment/>
    </xf>
    <xf numFmtId="175" fontId="0" fillId="0" borderId="16" xfId="0" applyNumberFormat="1" applyFill="1" applyBorder="1" applyAlignment="1">
      <alignment/>
    </xf>
    <xf numFmtId="175" fontId="0" fillId="0" borderId="18" xfId="0" applyNumberFormat="1" applyFill="1" applyBorder="1" applyAlignment="1">
      <alignment/>
    </xf>
    <xf numFmtId="175" fontId="0" fillId="0" borderId="19" xfId="0" applyNumberFormat="1" applyFill="1" applyBorder="1" applyAlignment="1">
      <alignment/>
    </xf>
    <xf numFmtId="0" fontId="2" fillId="0" borderId="41" xfId="0" applyFont="1" applyFill="1" applyBorder="1" applyAlignment="1">
      <alignment/>
    </xf>
    <xf numFmtId="0" fontId="2" fillId="0" borderId="42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 textRotation="60"/>
    </xf>
    <xf numFmtId="0" fontId="10" fillId="0" borderId="37" xfId="0" applyFont="1" applyFill="1" applyBorder="1" applyAlignment="1">
      <alignment/>
    </xf>
    <xf numFmtId="175" fontId="10" fillId="0" borderId="0" xfId="0" applyNumberFormat="1" applyFont="1" applyFill="1" applyBorder="1" applyAlignment="1">
      <alignment horizontal="center"/>
    </xf>
    <xf numFmtId="175" fontId="10" fillId="0" borderId="15" xfId="0" applyNumberFormat="1" applyFont="1" applyFill="1" applyBorder="1" applyAlignment="1">
      <alignment horizontal="center"/>
    </xf>
    <xf numFmtId="175" fontId="10" fillId="0" borderId="18" xfId="0" applyNumberFormat="1" applyFont="1" applyFill="1" applyBorder="1" applyAlignment="1">
      <alignment horizontal="center"/>
    </xf>
    <xf numFmtId="175" fontId="10" fillId="0" borderId="19" xfId="0" applyNumberFormat="1" applyFont="1" applyFill="1" applyBorder="1" applyAlignment="1">
      <alignment horizontal="center"/>
    </xf>
    <xf numFmtId="175" fontId="10" fillId="0" borderId="22" xfId="0" applyNumberFormat="1" applyFont="1" applyFill="1" applyBorder="1" applyAlignment="1">
      <alignment/>
    </xf>
    <xf numFmtId="175" fontId="10" fillId="0" borderId="38" xfId="0" applyNumberFormat="1" applyFont="1" applyFill="1" applyBorder="1" applyAlignment="1">
      <alignment/>
    </xf>
    <xf numFmtId="175" fontId="13" fillId="0" borderId="24" xfId="23" applyNumberFormat="1" applyFont="1" applyFill="1" applyBorder="1" applyAlignment="1">
      <alignment horizontal="left" wrapText="1"/>
      <protection/>
    </xf>
    <xf numFmtId="175" fontId="13" fillId="0" borderId="44" xfId="23" applyNumberFormat="1" applyFont="1" applyFill="1" applyBorder="1" applyAlignment="1">
      <alignment horizontal="left" wrapText="1"/>
      <protection/>
    </xf>
    <xf numFmtId="175" fontId="13" fillId="0" borderId="24" xfId="15" applyNumberFormat="1" applyFont="1" applyFill="1" applyBorder="1" applyAlignment="1">
      <alignment horizontal="left" wrapText="1"/>
    </xf>
    <xf numFmtId="175" fontId="13" fillId="0" borderId="44" xfId="15" applyNumberFormat="1" applyFont="1" applyFill="1" applyBorder="1" applyAlignment="1">
      <alignment horizontal="left" wrapText="1"/>
    </xf>
    <xf numFmtId="175" fontId="13" fillId="0" borderId="26" xfId="15" applyNumberFormat="1" applyFont="1" applyFill="1" applyBorder="1" applyAlignment="1">
      <alignment horizontal="left" wrapText="1"/>
    </xf>
    <xf numFmtId="175" fontId="13" fillId="0" borderId="45" xfId="15" applyNumberFormat="1" applyFont="1" applyFill="1" applyBorder="1" applyAlignment="1">
      <alignment horizontal="left" wrapText="1"/>
    </xf>
    <xf numFmtId="175" fontId="13" fillId="0" borderId="24" xfId="23" applyNumberFormat="1" applyFont="1" applyFill="1" applyBorder="1" applyAlignment="1">
      <alignment horizontal="center" wrapText="1"/>
      <protection/>
    </xf>
    <xf numFmtId="175" fontId="13" fillId="0" borderId="44" xfId="23" applyNumberFormat="1" applyFont="1" applyFill="1" applyBorder="1" applyAlignment="1">
      <alignment horizontal="center" wrapText="1"/>
      <protection/>
    </xf>
    <xf numFmtId="175" fontId="13" fillId="0" borderId="24" xfId="15" applyNumberFormat="1" applyFont="1" applyFill="1" applyBorder="1" applyAlignment="1">
      <alignment horizontal="center" wrapText="1"/>
    </xf>
    <xf numFmtId="175" fontId="13" fillId="0" borderId="44" xfId="15" applyNumberFormat="1" applyFont="1" applyFill="1" applyBorder="1" applyAlignment="1">
      <alignment horizontal="center" wrapText="1"/>
    </xf>
    <xf numFmtId="175" fontId="13" fillId="0" borderId="26" xfId="15" applyNumberFormat="1" applyFont="1" applyFill="1" applyBorder="1" applyAlignment="1">
      <alignment horizontal="center" wrapText="1"/>
    </xf>
    <xf numFmtId="175" fontId="13" fillId="0" borderId="45" xfId="15" applyNumberFormat="1" applyFont="1" applyFill="1" applyBorder="1" applyAlignment="1">
      <alignment horizontal="center" wrapText="1"/>
    </xf>
    <xf numFmtId="173" fontId="10" fillId="0" borderId="14" xfId="24" applyNumberFormat="1" applyFont="1" applyFill="1" applyBorder="1" applyAlignment="1">
      <alignment horizontal="center"/>
    </xf>
    <xf numFmtId="173" fontId="10" fillId="0" borderId="0" xfId="24" applyNumberFormat="1" applyFont="1" applyFill="1" applyBorder="1" applyAlignment="1">
      <alignment horizontal="center"/>
    </xf>
    <xf numFmtId="173" fontId="10" fillId="0" borderId="17" xfId="24" applyNumberFormat="1" applyFont="1" applyFill="1" applyBorder="1" applyAlignment="1">
      <alignment horizontal="center"/>
    </xf>
    <xf numFmtId="173" fontId="10" fillId="0" borderId="18" xfId="24" applyNumberFormat="1" applyFont="1" applyFill="1" applyBorder="1" applyAlignment="1">
      <alignment horizontal="center"/>
    </xf>
    <xf numFmtId="173" fontId="10" fillId="0" borderId="21" xfId="24" applyNumberFormat="1" applyFont="1" applyFill="1" applyBorder="1" applyAlignment="1">
      <alignment/>
    </xf>
    <xf numFmtId="173" fontId="10" fillId="0" borderId="22" xfId="24" applyNumberFormat="1" applyFont="1" applyFill="1" applyBorder="1" applyAlignment="1">
      <alignment/>
    </xf>
    <xf numFmtId="173" fontId="10" fillId="0" borderId="38" xfId="24" applyNumberFormat="1" applyFont="1" applyFill="1" applyBorder="1" applyAlignment="1">
      <alignment/>
    </xf>
    <xf numFmtId="0" fontId="10" fillId="0" borderId="11" xfId="0" applyFont="1" applyFill="1" applyBorder="1" applyAlignment="1">
      <alignment/>
    </xf>
    <xf numFmtId="173" fontId="10" fillId="0" borderId="11" xfId="24" applyNumberFormat="1" applyFont="1" applyFill="1" applyBorder="1" applyAlignment="1">
      <alignment/>
    </xf>
    <xf numFmtId="173" fontId="10" fillId="0" borderId="7" xfId="24" applyNumberFormat="1" applyFont="1" applyFill="1" applyBorder="1" applyAlignment="1">
      <alignment/>
    </xf>
    <xf numFmtId="173" fontId="10" fillId="0" borderId="37" xfId="24" applyNumberFormat="1" applyFont="1" applyFill="1" applyBorder="1" applyAlignment="1">
      <alignment/>
    </xf>
    <xf numFmtId="173" fontId="10" fillId="0" borderId="16" xfId="24" applyNumberFormat="1" applyFont="1" applyFill="1" applyBorder="1" applyAlignment="1">
      <alignment horizontal="center"/>
    </xf>
    <xf numFmtId="173" fontId="10" fillId="0" borderId="13" xfId="24" applyNumberFormat="1" applyFont="1" applyFill="1" applyBorder="1" applyAlignment="1">
      <alignment/>
    </xf>
    <xf numFmtId="173" fontId="10" fillId="0" borderId="0" xfId="24" applyNumberFormat="1" applyFont="1" applyFill="1" applyBorder="1" applyAlignment="1">
      <alignment/>
    </xf>
    <xf numFmtId="173" fontId="10" fillId="0" borderId="15" xfId="24" applyNumberFormat="1" applyFont="1" applyFill="1" applyBorder="1" applyAlignment="1">
      <alignment/>
    </xf>
    <xf numFmtId="173" fontId="10" fillId="0" borderId="13" xfId="24" applyNumberFormat="1" applyFont="1" applyFill="1" applyBorder="1" applyAlignment="1">
      <alignment horizontal="center"/>
    </xf>
    <xf numFmtId="173" fontId="10" fillId="0" borderId="20" xfId="24" applyNumberFormat="1" applyFont="1" applyFill="1" applyBorder="1" applyAlignment="1">
      <alignment/>
    </xf>
    <xf numFmtId="173" fontId="10" fillId="0" borderId="39" xfId="24" applyNumberFormat="1" applyFont="1" applyFill="1" applyBorder="1" applyAlignment="1">
      <alignment horizontal="center"/>
    </xf>
    <xf numFmtId="173" fontId="10" fillId="0" borderId="34" xfId="24" applyNumberFormat="1" applyFont="1" applyFill="1" applyBorder="1" applyAlignment="1">
      <alignment horizontal="center"/>
    </xf>
    <xf numFmtId="175" fontId="10" fillId="0" borderId="16" xfId="0" applyNumberFormat="1" applyFont="1" applyFill="1" applyBorder="1" applyAlignment="1">
      <alignment/>
    </xf>
    <xf numFmtId="175" fontId="10" fillId="0" borderId="18" xfId="0" applyNumberFormat="1" applyFont="1" applyFill="1" applyBorder="1" applyAlignment="1">
      <alignment/>
    </xf>
    <xf numFmtId="175" fontId="10" fillId="0" borderId="19" xfId="0" applyNumberFormat="1" applyFont="1" applyFill="1" applyBorder="1" applyAlignment="1">
      <alignment/>
    </xf>
    <xf numFmtId="175" fontId="10" fillId="0" borderId="13" xfId="0" applyNumberFormat="1" applyFont="1" applyFill="1" applyBorder="1" applyAlignment="1">
      <alignment/>
    </xf>
    <xf numFmtId="175" fontId="10" fillId="0" borderId="0" xfId="0" applyNumberFormat="1" applyFont="1" applyFill="1" applyBorder="1" applyAlignment="1">
      <alignment/>
    </xf>
    <xf numFmtId="175" fontId="10" fillId="0" borderId="15" xfId="0" applyNumberFormat="1" applyFont="1" applyFill="1" applyBorder="1" applyAlignment="1">
      <alignment/>
    </xf>
    <xf numFmtId="175" fontId="10" fillId="0" borderId="20" xfId="0" applyNumberFormat="1" applyFont="1" applyFill="1" applyBorder="1" applyAlignment="1">
      <alignment/>
    </xf>
    <xf numFmtId="175" fontId="10" fillId="0" borderId="39" xfId="0" applyNumberFormat="1" applyFont="1" applyFill="1" applyBorder="1" applyAlignment="1">
      <alignment/>
    </xf>
    <xf numFmtId="175" fontId="10" fillId="0" borderId="34" xfId="0" applyNumberFormat="1" applyFont="1" applyFill="1" applyBorder="1" applyAlignment="1">
      <alignment/>
    </xf>
    <xf numFmtId="175" fontId="10" fillId="0" borderId="36" xfId="0" applyNumberFormat="1" applyFont="1" applyFill="1" applyBorder="1" applyAlignment="1">
      <alignment/>
    </xf>
    <xf numFmtId="0" fontId="0" fillId="0" borderId="11" xfId="22" applyFill="1" applyBorder="1">
      <alignment/>
      <protection/>
    </xf>
    <xf numFmtId="0" fontId="0" fillId="0" borderId="7" xfId="22" applyFill="1" applyBorder="1">
      <alignment/>
      <protection/>
    </xf>
    <xf numFmtId="0" fontId="0" fillId="0" borderId="37" xfId="22" applyFill="1" applyBorder="1">
      <alignment/>
      <protection/>
    </xf>
    <xf numFmtId="0" fontId="0" fillId="0" borderId="13" xfId="22" applyFill="1" applyBorder="1">
      <alignment/>
      <protection/>
    </xf>
    <xf numFmtId="0" fontId="0" fillId="0" borderId="15" xfId="22" applyFill="1" applyBorder="1">
      <alignment/>
      <protection/>
    </xf>
    <xf numFmtId="0" fontId="0" fillId="0" borderId="20" xfId="22" applyFill="1" applyBorder="1">
      <alignment/>
      <protection/>
    </xf>
    <xf numFmtId="0" fontId="0" fillId="0" borderId="38" xfId="22" applyFill="1" applyBorder="1">
      <alignment/>
      <protection/>
    </xf>
    <xf numFmtId="0" fontId="0" fillId="0" borderId="11" xfId="22" applyBorder="1">
      <alignment/>
      <protection/>
    </xf>
    <xf numFmtId="0" fontId="0" fillId="0" borderId="7" xfId="22" applyBorder="1">
      <alignment/>
      <protection/>
    </xf>
    <xf numFmtId="0" fontId="0" fillId="0" borderId="37" xfId="22" applyBorder="1">
      <alignment/>
      <protection/>
    </xf>
    <xf numFmtId="173" fontId="0" fillId="0" borderId="13" xfId="22" applyNumberFormat="1" applyBorder="1">
      <alignment/>
      <protection/>
    </xf>
    <xf numFmtId="173" fontId="0" fillId="0" borderId="0" xfId="22" applyNumberFormat="1" applyBorder="1">
      <alignment/>
      <protection/>
    </xf>
    <xf numFmtId="173" fontId="0" fillId="0" borderId="15" xfId="22" applyNumberFormat="1" applyBorder="1">
      <alignment/>
      <protection/>
    </xf>
    <xf numFmtId="173" fontId="0" fillId="0" borderId="16" xfId="22" applyNumberFormat="1" applyBorder="1">
      <alignment/>
      <protection/>
    </xf>
    <xf numFmtId="173" fontId="0" fillId="0" borderId="18" xfId="22" applyNumberFormat="1" applyBorder="1">
      <alignment/>
      <protection/>
    </xf>
    <xf numFmtId="173" fontId="0" fillId="0" borderId="19" xfId="22" applyNumberFormat="1" applyBorder="1">
      <alignment/>
      <protection/>
    </xf>
    <xf numFmtId="0" fontId="0" fillId="0" borderId="20" xfId="22" applyBorder="1">
      <alignment/>
      <protection/>
    </xf>
    <xf numFmtId="0" fontId="0" fillId="0" borderId="22" xfId="22" applyBorder="1">
      <alignment/>
      <protection/>
    </xf>
    <xf numFmtId="0" fontId="0" fillId="0" borderId="38" xfId="22" applyBorder="1">
      <alignment/>
      <protection/>
    </xf>
    <xf numFmtId="173" fontId="0" fillId="0" borderId="39" xfId="22" applyNumberFormat="1" applyBorder="1">
      <alignment/>
      <protection/>
    </xf>
    <xf numFmtId="173" fontId="0" fillId="0" borderId="34" xfId="22" applyNumberFormat="1" applyBorder="1">
      <alignment/>
      <protection/>
    </xf>
    <xf numFmtId="173" fontId="0" fillId="0" borderId="36" xfId="22" applyNumberFormat="1" applyBorder="1">
      <alignment/>
      <protection/>
    </xf>
    <xf numFmtId="0" fontId="2" fillId="0" borderId="10" xfId="22" applyFont="1" applyFill="1" applyBorder="1" applyAlignment="1">
      <alignment horizontal="left" indent="1"/>
      <protection/>
    </xf>
    <xf numFmtId="0" fontId="0" fillId="0" borderId="46" xfId="22" applyFont="1" applyFill="1" applyBorder="1" applyAlignment="1">
      <alignment horizontal="right"/>
      <protection/>
    </xf>
    <xf numFmtId="0" fontId="0" fillId="0" borderId="15" xfId="22" applyFont="1" applyFill="1" applyBorder="1" applyAlignment="1">
      <alignment horizontal="left"/>
      <protection/>
    </xf>
    <xf numFmtId="0" fontId="0" fillId="0" borderId="47" xfId="22" applyFont="1" applyFill="1" applyBorder="1" applyAlignment="1">
      <alignment horizontal="right"/>
      <protection/>
    </xf>
    <xf numFmtId="0" fontId="0" fillId="0" borderId="19" xfId="22" applyFont="1" applyFill="1" applyBorder="1" applyAlignment="1">
      <alignment horizontal="left"/>
      <protection/>
    </xf>
    <xf numFmtId="0" fontId="2" fillId="0" borderId="48" xfId="22" applyFont="1" applyFill="1" applyBorder="1" applyAlignment="1">
      <alignment horizontal="left" indent="1"/>
      <protection/>
    </xf>
    <xf numFmtId="0" fontId="2" fillId="0" borderId="38" xfId="22" applyFont="1" applyFill="1" applyBorder="1" applyAlignment="1">
      <alignment horizontal="left" indent="1"/>
      <protection/>
    </xf>
    <xf numFmtId="0" fontId="0" fillId="0" borderId="49" xfId="22" applyFill="1" applyBorder="1">
      <alignment/>
      <protection/>
    </xf>
    <xf numFmtId="0" fontId="0" fillId="0" borderId="50" xfId="22" applyFont="1" applyFill="1" applyBorder="1" applyAlignment="1">
      <alignment horizontal="left"/>
      <protection/>
    </xf>
    <xf numFmtId="0" fontId="0" fillId="0" borderId="51" xfId="22" applyFont="1" applyFill="1" applyBorder="1" applyAlignment="1">
      <alignment horizontal="right"/>
      <protection/>
    </xf>
    <xf numFmtId="0" fontId="0" fillId="0" borderId="52" xfId="22" applyFont="1" applyFill="1" applyBorder="1" applyAlignment="1">
      <alignment horizontal="left"/>
      <protection/>
    </xf>
    <xf numFmtId="0" fontId="0" fillId="0" borderId="39" xfId="22" applyFill="1" applyBorder="1">
      <alignment/>
      <protection/>
    </xf>
    <xf numFmtId="0" fontId="0" fillId="0" borderId="34" xfId="22" applyFill="1" applyBorder="1">
      <alignment/>
      <protection/>
    </xf>
    <xf numFmtId="0" fontId="0" fillId="0" borderId="36" xfId="22" applyFill="1" applyBorder="1">
      <alignment/>
      <protection/>
    </xf>
    <xf numFmtId="0" fontId="0" fillId="0" borderId="28" xfId="22" applyFill="1" applyBorder="1">
      <alignment/>
      <protection/>
    </xf>
    <xf numFmtId="0" fontId="0" fillId="0" borderId="27" xfId="22" applyFont="1" applyFill="1" applyBorder="1" applyAlignment="1">
      <alignment horizontal="left"/>
      <protection/>
    </xf>
    <xf numFmtId="0" fontId="0" fillId="0" borderId="29" xfId="22" applyFont="1" applyFill="1" applyBorder="1" applyAlignment="1">
      <alignment horizontal="left"/>
      <protection/>
    </xf>
    <xf numFmtId="0" fontId="2" fillId="0" borderId="30" xfId="22" applyFont="1" applyFill="1" applyBorder="1" applyAlignment="1">
      <alignment horizontal="left" indent="1"/>
      <protection/>
    </xf>
    <xf numFmtId="0" fontId="0" fillId="0" borderId="30" xfId="22" applyFill="1" applyBorder="1">
      <alignment/>
      <protection/>
    </xf>
    <xf numFmtId="0" fontId="0" fillId="0" borderId="35" xfId="22" applyFont="1" applyFill="1" applyBorder="1" applyAlignment="1">
      <alignment horizontal="left"/>
      <protection/>
    </xf>
    <xf numFmtId="0" fontId="2" fillId="0" borderId="28" xfId="22" applyFont="1" applyFill="1" applyBorder="1" applyAlignment="1">
      <alignment horizontal="left" indent="1"/>
      <protection/>
    </xf>
    <xf numFmtId="0" fontId="0" fillId="0" borderId="27" xfId="22" applyFont="1" applyFill="1" applyBorder="1" applyAlignment="1">
      <alignment horizontal="right"/>
      <protection/>
    </xf>
    <xf numFmtId="0" fontId="0" fillId="0" borderId="29" xfId="22" applyFont="1" applyFill="1" applyBorder="1" applyAlignment="1">
      <alignment horizontal="right"/>
      <protection/>
    </xf>
    <xf numFmtId="0" fontId="0" fillId="0" borderId="35" xfId="22" applyFont="1" applyFill="1" applyBorder="1" applyAlignment="1">
      <alignment horizontal="right"/>
      <protection/>
    </xf>
    <xf numFmtId="0" fontId="2" fillId="0" borderId="41" xfId="22" applyFont="1" applyFill="1" applyBorder="1">
      <alignment/>
      <protection/>
    </xf>
    <xf numFmtId="0" fontId="2" fillId="0" borderId="53" xfId="22" applyFont="1" applyFill="1" applyBorder="1">
      <alignment/>
      <protection/>
    </xf>
    <xf numFmtId="0" fontId="2" fillId="0" borderId="54" xfId="21" applyFont="1" applyFill="1" applyBorder="1" applyAlignment="1">
      <alignment horizontal="center" textRotation="60"/>
      <protection/>
    </xf>
    <xf numFmtId="0" fontId="16" fillId="0" borderId="37" xfId="0" applyFont="1" applyFill="1" applyBorder="1" applyAlignment="1">
      <alignment horizontal="justify" wrapText="1"/>
    </xf>
    <xf numFmtId="0" fontId="0" fillId="0" borderId="15" xfId="0" applyFont="1" applyFill="1" applyBorder="1" applyAlignment="1">
      <alignment horizontal="left" indent="1"/>
    </xf>
    <xf numFmtId="0" fontId="2" fillId="0" borderId="38" xfId="0" applyFont="1" applyFill="1" applyBorder="1" applyAlignment="1">
      <alignment horizontal="left" indent="1"/>
    </xf>
    <xf numFmtId="0" fontId="0" fillId="0" borderId="38" xfId="0" applyFill="1" applyBorder="1" applyAlignment="1">
      <alignment/>
    </xf>
    <xf numFmtId="0" fontId="0" fillId="0" borderId="36" xfId="0" applyFont="1" applyFill="1" applyBorder="1" applyAlignment="1">
      <alignment horizontal="left" indent="1"/>
    </xf>
    <xf numFmtId="0" fontId="2" fillId="0" borderId="28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0" fontId="2" fillId="0" borderId="21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172" fontId="2" fillId="0" borderId="21" xfId="19" applyFont="1" applyFill="1" applyBorder="1" applyAlignment="1">
      <alignment horizontal="center"/>
      <protection/>
    </xf>
    <xf numFmtId="0" fontId="0" fillId="0" borderId="22" xfId="0" applyBorder="1" applyAlignment="1">
      <alignment/>
    </xf>
    <xf numFmtId="0" fontId="0" fillId="0" borderId="38" xfId="0" applyBorder="1" applyAlignment="1">
      <alignment/>
    </xf>
    <xf numFmtId="0" fontId="2" fillId="0" borderId="22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172" fontId="2" fillId="0" borderId="22" xfId="19" applyFont="1" applyFill="1" applyBorder="1" applyAlignment="1">
      <alignment horizontal="center"/>
      <protection/>
    </xf>
    <xf numFmtId="0" fontId="0" fillId="0" borderId="22" xfId="0" applyFont="1" applyBorder="1" applyAlignment="1">
      <alignment/>
    </xf>
    <xf numFmtId="0" fontId="0" fillId="0" borderId="38" xfId="0" applyFont="1" applyBorder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172" fontId="2" fillId="0" borderId="11" xfId="19" applyFont="1" applyFill="1" applyBorder="1" applyAlignment="1">
      <alignment horizontal="center"/>
      <protection/>
    </xf>
    <xf numFmtId="0" fontId="0" fillId="0" borderId="7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7" xfId="0" applyFill="1" applyBorder="1" applyAlignment="1">
      <alignment/>
    </xf>
    <xf numFmtId="0" fontId="0" fillId="0" borderId="37" xfId="0" applyFill="1" applyBorder="1" applyAlignment="1">
      <alignment/>
    </xf>
    <xf numFmtId="0" fontId="2" fillId="0" borderId="2" xfId="21" applyFont="1" applyFill="1" applyBorder="1" applyAlignment="1">
      <alignment horizontal="center"/>
      <protection/>
    </xf>
    <xf numFmtId="0" fontId="2" fillId="0" borderId="56" xfId="21" applyFont="1" applyBorder="1" applyAlignment="1">
      <alignment horizontal="center"/>
      <protection/>
    </xf>
    <xf numFmtId="0" fontId="2" fillId="0" borderId="57" xfId="21" applyFont="1" applyBorder="1" applyAlignment="1">
      <alignment horizontal="center"/>
      <protection/>
    </xf>
    <xf numFmtId="172" fontId="2" fillId="0" borderId="2" xfId="19" applyFont="1" applyFill="1" applyBorder="1" applyAlignment="1">
      <alignment horizontal="center"/>
      <protection/>
    </xf>
    <xf numFmtId="0" fontId="0" fillId="0" borderId="56" xfId="21" applyBorder="1" applyAlignment="1">
      <alignment/>
      <protection/>
    </xf>
    <xf numFmtId="0" fontId="0" fillId="0" borderId="57" xfId="21" applyBorder="1" applyAlignment="1">
      <alignment/>
      <protection/>
    </xf>
    <xf numFmtId="0" fontId="2" fillId="0" borderId="21" xfId="22" applyFont="1" applyFill="1" applyBorder="1" applyAlignment="1">
      <alignment horizontal="center"/>
      <protection/>
    </xf>
    <xf numFmtId="0" fontId="2" fillId="0" borderId="22" xfId="22" applyFont="1" applyFill="1" applyBorder="1" applyAlignment="1">
      <alignment horizontal="center"/>
      <protection/>
    </xf>
    <xf numFmtId="0" fontId="2" fillId="0" borderId="55" xfId="22" applyFont="1" applyFill="1" applyBorder="1" applyAlignment="1">
      <alignment horizontal="center"/>
      <protection/>
    </xf>
    <xf numFmtId="172" fontId="2" fillId="0" borderId="38" xfId="19" applyFont="1" applyFill="1" applyBorder="1" applyAlignment="1">
      <alignment horizontal="center"/>
      <protection/>
    </xf>
    <xf numFmtId="174" fontId="2" fillId="0" borderId="58" xfId="20" applyNumberFormat="1" applyFont="1" applyFill="1" applyBorder="1" applyAlignment="1">
      <alignment horizontal="center"/>
      <protection/>
    </xf>
    <xf numFmtId="0" fontId="2" fillId="0" borderId="59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172" fontId="2" fillId="0" borderId="58" xfId="19" applyFont="1" applyFill="1" applyBorder="1" applyAlignment="1">
      <alignment horizontal="center"/>
      <protection/>
    </xf>
    <xf numFmtId="0" fontId="0" fillId="0" borderId="59" xfId="0" applyBorder="1" applyAlignment="1">
      <alignment/>
    </xf>
    <xf numFmtId="0" fontId="0" fillId="0" borderId="61" xfId="0" applyBorder="1" applyAlignment="1">
      <alignment/>
    </xf>
    <xf numFmtId="1" fontId="0" fillId="0" borderId="21" xfId="20" applyNumberFormat="1" applyFont="1" applyFill="1" applyBorder="1" applyAlignment="1">
      <alignment horizontal="center"/>
      <protection/>
    </xf>
    <xf numFmtId="1" fontId="0" fillId="0" borderId="22" xfId="20" applyNumberFormat="1" applyBorder="1" applyAlignment="1">
      <alignment horizontal="center"/>
      <protection/>
    </xf>
    <xf numFmtId="1" fontId="0" fillId="0" borderId="55" xfId="20" applyNumberFormat="1" applyBorder="1" applyAlignment="1">
      <alignment horizontal="center"/>
      <protection/>
    </xf>
    <xf numFmtId="0" fontId="0" fillId="0" borderId="22" xfId="20" applyBorder="1" applyAlignment="1">
      <alignment/>
      <protection/>
    </xf>
    <xf numFmtId="0" fontId="0" fillId="0" borderId="38" xfId="20" applyBorder="1" applyAlignment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Normal_AppendixAU" xfId="19"/>
    <cellStyle name="Normal_Book2" xfId="20"/>
    <cellStyle name="Normal_D6_transport_use_total" xfId="21"/>
    <cellStyle name="Normal_draft_templates_Ind_SoEOR2005" xfId="22"/>
    <cellStyle name="Normal_Sheet1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8515625" style="0" customWidth="1"/>
    <col min="2" max="2" width="49.00390625" style="0" customWidth="1"/>
    <col min="3" max="3" width="27.28125" style="0" customWidth="1"/>
    <col min="5" max="5" width="19.57421875" style="0" customWidth="1"/>
    <col min="6" max="9" width="16.8515625" style="0" customWidth="1"/>
  </cols>
  <sheetData>
    <row r="1" ht="15">
      <c r="A1" s="290" t="s">
        <v>0</v>
      </c>
    </row>
    <row r="3" spans="1:5" s="2" customFormat="1" ht="25.5" customHeight="1">
      <c r="A3" s="1" t="s">
        <v>1</v>
      </c>
      <c r="B3" s="1" t="s">
        <v>53</v>
      </c>
      <c r="C3" s="1" t="s">
        <v>2</v>
      </c>
      <c r="D3" s="1" t="s">
        <v>3</v>
      </c>
      <c r="E3" s="1" t="s">
        <v>4</v>
      </c>
    </row>
    <row r="4" spans="1:5" ht="12.75">
      <c r="A4" s="3" t="s">
        <v>5</v>
      </c>
      <c r="B4" s="3" t="s">
        <v>210</v>
      </c>
      <c r="C4" s="4" t="s">
        <v>6</v>
      </c>
      <c r="D4" s="5" t="s">
        <v>7</v>
      </c>
      <c r="E4" t="s">
        <v>8</v>
      </c>
    </row>
    <row r="5" spans="1:5" ht="12.75">
      <c r="A5" s="4" t="s">
        <v>10</v>
      </c>
      <c r="B5" s="4" t="s">
        <v>211</v>
      </c>
      <c r="C5" s="4" t="s">
        <v>11</v>
      </c>
      <c r="D5" s="6" t="s">
        <v>7</v>
      </c>
      <c r="E5" t="s">
        <v>12</v>
      </c>
    </row>
    <row r="6" spans="1:5" ht="12.75">
      <c r="A6" s="4" t="s">
        <v>14</v>
      </c>
      <c r="B6" s="4" t="s">
        <v>15</v>
      </c>
      <c r="C6" s="4" t="s">
        <v>199</v>
      </c>
      <c r="D6" s="4" t="s">
        <v>7</v>
      </c>
      <c r="E6" t="s">
        <v>12</v>
      </c>
    </row>
    <row r="7" spans="1:5" ht="12.75">
      <c r="A7" s="3" t="s">
        <v>16</v>
      </c>
      <c r="B7" s="3" t="s">
        <v>17</v>
      </c>
      <c r="C7" s="4" t="s">
        <v>18</v>
      </c>
      <c r="D7" s="3" t="s">
        <v>7</v>
      </c>
      <c r="E7" t="s">
        <v>8</v>
      </c>
    </row>
    <row r="8" spans="1:5" ht="12.75">
      <c r="A8" s="3" t="s">
        <v>19</v>
      </c>
      <c r="B8" s="3" t="s">
        <v>20</v>
      </c>
      <c r="C8" s="4" t="s">
        <v>18</v>
      </c>
      <c r="D8" s="3" t="s">
        <v>7</v>
      </c>
      <c r="E8" t="s">
        <v>8</v>
      </c>
    </row>
    <row r="9" spans="1:5" ht="12.75">
      <c r="A9" s="4" t="s">
        <v>21</v>
      </c>
      <c r="B9" s="4" t="s">
        <v>22</v>
      </c>
      <c r="C9" s="4" t="s">
        <v>18</v>
      </c>
      <c r="D9" s="4" t="s">
        <v>7</v>
      </c>
      <c r="E9" t="s">
        <v>12</v>
      </c>
    </row>
    <row r="10" spans="1:5" ht="12.75">
      <c r="A10" s="4" t="s">
        <v>23</v>
      </c>
      <c r="B10" s="4" t="s">
        <v>24</v>
      </c>
      <c r="C10" s="4" t="s">
        <v>18</v>
      </c>
      <c r="D10" s="4" t="s">
        <v>7</v>
      </c>
      <c r="E10" t="s">
        <v>12</v>
      </c>
    </row>
    <row r="11" spans="1:5" ht="12.75">
      <c r="A11" s="4" t="s">
        <v>25</v>
      </c>
      <c r="B11" s="4" t="s">
        <v>26</v>
      </c>
      <c r="C11" s="4" t="s">
        <v>18</v>
      </c>
      <c r="D11" s="4" t="s">
        <v>7</v>
      </c>
      <c r="E11" t="s">
        <v>12</v>
      </c>
    </row>
    <row r="12" spans="1:5" ht="12.75">
      <c r="A12" s="4" t="s">
        <v>27</v>
      </c>
      <c r="B12" s="4" t="s">
        <v>28</v>
      </c>
      <c r="C12" s="4" t="s">
        <v>18</v>
      </c>
      <c r="D12" s="4" t="s">
        <v>7</v>
      </c>
      <c r="E12" t="s">
        <v>12</v>
      </c>
    </row>
    <row r="13" spans="1:5" ht="12.75">
      <c r="A13" s="3" t="s">
        <v>29</v>
      </c>
      <c r="B13" s="3" t="s">
        <v>30</v>
      </c>
      <c r="C13" s="4" t="s">
        <v>31</v>
      </c>
      <c r="D13" s="3" t="s">
        <v>7</v>
      </c>
      <c r="E13" t="s">
        <v>8</v>
      </c>
    </row>
    <row r="14" spans="1:5" s="7" customFormat="1" ht="12.75">
      <c r="A14" s="4" t="s">
        <v>32</v>
      </c>
      <c r="B14" s="4" t="s">
        <v>33</v>
      </c>
      <c r="C14" s="4" t="s">
        <v>31</v>
      </c>
      <c r="D14" s="4" t="s">
        <v>7</v>
      </c>
      <c r="E14" t="s">
        <v>12</v>
      </c>
    </row>
    <row r="15" spans="1:5" s="7" customFormat="1" ht="12.75">
      <c r="A15" s="4" t="s">
        <v>34</v>
      </c>
      <c r="B15" s="4" t="s">
        <v>35</v>
      </c>
      <c r="C15" s="4" t="s">
        <v>31</v>
      </c>
      <c r="D15" s="4" t="s">
        <v>7</v>
      </c>
      <c r="E15" t="s">
        <v>12</v>
      </c>
    </row>
    <row r="16" spans="1:5" ht="12.75">
      <c r="A16" s="3" t="s">
        <v>36</v>
      </c>
      <c r="B16" s="3" t="s">
        <v>37</v>
      </c>
      <c r="C16" s="3" t="s">
        <v>38</v>
      </c>
      <c r="D16" s="3" t="s">
        <v>7</v>
      </c>
      <c r="E16" t="s">
        <v>8</v>
      </c>
    </row>
    <row r="17" spans="1:5" ht="12.75">
      <c r="A17" s="3" t="s">
        <v>39</v>
      </c>
      <c r="B17" s="3" t="s">
        <v>40</v>
      </c>
      <c r="C17" s="3" t="s">
        <v>38</v>
      </c>
      <c r="D17" s="3" t="s">
        <v>7</v>
      </c>
      <c r="E17" t="s">
        <v>8</v>
      </c>
    </row>
    <row r="18" spans="1:5" ht="12.75">
      <c r="A18" s="4" t="s">
        <v>41</v>
      </c>
      <c r="B18" s="4" t="s">
        <v>42</v>
      </c>
      <c r="C18" s="4" t="s">
        <v>43</v>
      </c>
      <c r="D18" s="4" t="s">
        <v>7</v>
      </c>
      <c r="E18" t="s">
        <v>12</v>
      </c>
    </row>
    <row r="19" spans="1:5" ht="12.75">
      <c r="A19" s="4" t="s">
        <v>44</v>
      </c>
      <c r="B19" s="4" t="s">
        <v>45</v>
      </c>
      <c r="C19" s="4" t="s">
        <v>46</v>
      </c>
      <c r="D19" s="4" t="s">
        <v>7</v>
      </c>
      <c r="E19" t="s">
        <v>12</v>
      </c>
    </row>
    <row r="20" spans="1:5" s="8" customFormat="1" ht="12.75">
      <c r="A20" s="9" t="s">
        <v>157</v>
      </c>
      <c r="B20" s="9" t="s">
        <v>164</v>
      </c>
      <c r="C20" s="9" t="s">
        <v>47</v>
      </c>
      <c r="D20" s="9" t="s">
        <v>7</v>
      </c>
      <c r="E20" s="10" t="s">
        <v>8</v>
      </c>
    </row>
    <row r="21" spans="1:5" s="8" customFormat="1" ht="12.75">
      <c r="A21" s="9" t="s">
        <v>163</v>
      </c>
      <c r="B21" s="9" t="s">
        <v>165</v>
      </c>
      <c r="C21" s="9" t="s">
        <v>47</v>
      </c>
      <c r="D21" s="9" t="s">
        <v>7</v>
      </c>
      <c r="E21" s="10" t="s">
        <v>8</v>
      </c>
    </row>
    <row r="22" spans="1:5" s="8" customFormat="1" ht="12.75">
      <c r="A22" s="9" t="s">
        <v>48</v>
      </c>
      <c r="B22" s="9" t="s">
        <v>49</v>
      </c>
      <c r="C22" s="9" t="s">
        <v>50</v>
      </c>
      <c r="D22" s="9" t="s">
        <v>7</v>
      </c>
      <c r="E22" s="10" t="s">
        <v>8</v>
      </c>
    </row>
    <row r="23" spans="1:5" s="8" customFormat="1" ht="12.75">
      <c r="A23" s="9" t="s">
        <v>51</v>
      </c>
      <c r="B23" s="9" t="s">
        <v>52</v>
      </c>
      <c r="C23" s="9" t="s">
        <v>50</v>
      </c>
      <c r="D23" s="9" t="s">
        <v>7</v>
      </c>
      <c r="E23" s="10" t="s">
        <v>8</v>
      </c>
    </row>
    <row r="24" spans="1:5" s="8" customFormat="1" ht="12.75">
      <c r="A24" s="9"/>
      <c r="B24" s="9"/>
      <c r="C24" s="9"/>
      <c r="D24" s="9"/>
      <c r="E24" s="10"/>
    </row>
    <row r="25" spans="1:5" s="8" customFormat="1" ht="12.75">
      <c r="A25" s="9"/>
      <c r="B25" s="9"/>
      <c r="C25" s="9"/>
      <c r="D25" s="9"/>
      <c r="E25" s="10"/>
    </row>
    <row r="26" spans="1:5" s="8" customFormat="1" ht="12.75">
      <c r="A26" s="9"/>
      <c r="B26" s="9"/>
      <c r="C26" s="9"/>
      <c r="D26" s="9"/>
      <c r="E26" s="10"/>
    </row>
    <row r="27" spans="1:5" s="8" customFormat="1" ht="12.75">
      <c r="A27" s="9"/>
      <c r="B27" s="9"/>
      <c r="C27" s="9"/>
      <c r="D27" s="9"/>
      <c r="E27" s="10"/>
    </row>
    <row r="28" spans="1:5" s="11" customFormat="1" ht="12.75">
      <c r="A28" s="9"/>
      <c r="B28" s="9"/>
      <c r="C28" s="9"/>
      <c r="D28" s="9"/>
      <c r="E28" s="10"/>
    </row>
  </sheetData>
  <printOptions/>
  <pageMargins left="0.21" right="0.28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62"/>
  <sheetViews>
    <sheetView workbookViewId="0" topLeftCell="A1">
      <selection activeCell="A1" sqref="A1"/>
    </sheetView>
  </sheetViews>
  <sheetFormatPr defaultColWidth="9.140625" defaultRowHeight="12.75"/>
  <cols>
    <col min="1" max="1" width="13.00390625" style="0" customWidth="1"/>
    <col min="2" max="2" width="12.57421875" style="0" customWidth="1"/>
    <col min="8" max="8" width="6.28125" style="0" customWidth="1"/>
  </cols>
  <sheetData>
    <row r="1" spans="3:13" ht="12.75">
      <c r="C1" s="15"/>
      <c r="D1" s="3" t="s">
        <v>13</v>
      </c>
      <c r="E1" s="13"/>
      <c r="F1" s="15"/>
      <c r="G1" s="15"/>
      <c r="H1" s="31"/>
      <c r="I1" s="31"/>
      <c r="J1" s="31"/>
      <c r="K1" s="31"/>
      <c r="L1" s="31"/>
      <c r="M1" s="31"/>
    </row>
    <row r="2" spans="1:13" ht="15" customHeight="1">
      <c r="A2" s="254" t="s">
        <v>54</v>
      </c>
      <c r="B2" s="12"/>
      <c r="C2" s="3" t="s">
        <v>191</v>
      </c>
      <c r="D2" s="15"/>
      <c r="E2" s="13"/>
      <c r="F2" s="15"/>
      <c r="G2" s="15"/>
      <c r="H2" s="31"/>
      <c r="I2" s="31"/>
      <c r="J2" s="31"/>
      <c r="K2" s="31"/>
      <c r="L2" s="31"/>
      <c r="M2" s="31"/>
    </row>
    <row r="3" spans="1:13" ht="15" customHeight="1">
      <c r="A3" s="255" t="s">
        <v>55</v>
      </c>
      <c r="B3" s="16"/>
      <c r="C3" s="3" t="s">
        <v>27</v>
      </c>
      <c r="D3" s="15"/>
      <c r="E3" s="13"/>
      <c r="F3" s="15"/>
      <c r="G3" s="15"/>
      <c r="H3" s="31"/>
      <c r="I3" s="31"/>
      <c r="J3" s="31"/>
      <c r="K3" s="31"/>
      <c r="L3" s="31"/>
      <c r="M3" s="31"/>
    </row>
    <row r="4" spans="1:13" ht="15" customHeight="1">
      <c r="A4" s="255" t="s">
        <v>56</v>
      </c>
      <c r="B4" s="16"/>
      <c r="C4" s="3" t="s">
        <v>18</v>
      </c>
      <c r="D4" s="15"/>
      <c r="E4" s="15"/>
      <c r="F4" s="15"/>
      <c r="G4" s="31"/>
      <c r="H4" s="31"/>
      <c r="I4" s="31"/>
      <c r="J4" s="31"/>
      <c r="K4" s="31"/>
      <c r="L4" s="31"/>
      <c r="M4" s="31"/>
    </row>
    <row r="5" spans="1:13" ht="18">
      <c r="A5" s="255" t="s">
        <v>57</v>
      </c>
      <c r="B5" s="16"/>
      <c r="C5" s="168" t="s">
        <v>7</v>
      </c>
      <c r="D5" s="15"/>
      <c r="E5" s="13"/>
      <c r="F5" s="15"/>
      <c r="G5" s="15"/>
      <c r="H5" s="31"/>
      <c r="I5" s="31"/>
      <c r="J5" s="31"/>
      <c r="K5" s="31"/>
      <c r="L5" s="31"/>
      <c r="M5" s="31"/>
    </row>
    <row r="6" spans="1:13" ht="12.75">
      <c r="A6" s="109" t="s">
        <v>200</v>
      </c>
      <c r="B6" s="106" t="s">
        <v>201</v>
      </c>
      <c r="E6" s="13"/>
      <c r="H6" s="31"/>
      <c r="I6" s="31"/>
      <c r="J6" s="31"/>
      <c r="K6" s="31"/>
      <c r="L6" s="31"/>
      <c r="M6" s="31"/>
    </row>
    <row r="7" spans="1:13" ht="12.75">
      <c r="A7" s="17" t="s">
        <v>58</v>
      </c>
      <c r="B7" s="17"/>
      <c r="E7" s="13"/>
      <c r="G7" s="155"/>
      <c r="H7" s="31"/>
      <c r="I7" s="155"/>
      <c r="J7" s="31"/>
      <c r="K7" s="31"/>
      <c r="L7" s="31"/>
      <c r="M7" s="31"/>
    </row>
    <row r="8" spans="1:13" ht="8.25" customHeight="1" thickBot="1">
      <c r="A8" s="31"/>
      <c r="B8" s="31"/>
      <c r="H8" s="31"/>
      <c r="I8" s="31"/>
      <c r="J8" s="31"/>
      <c r="K8" s="31"/>
      <c r="L8" s="31"/>
      <c r="M8" s="31"/>
    </row>
    <row r="9" spans="1:13" ht="57">
      <c r="A9" s="176"/>
      <c r="B9" s="13"/>
      <c r="C9" s="24">
        <v>1990</v>
      </c>
      <c r="D9" s="25">
        <v>2000</v>
      </c>
      <c r="E9" s="160">
        <v>2010</v>
      </c>
      <c r="F9" s="160">
        <v>2020</v>
      </c>
      <c r="G9" s="161">
        <v>2030</v>
      </c>
      <c r="H9" s="31"/>
      <c r="I9" s="24" t="s">
        <v>62</v>
      </c>
      <c r="J9" s="25" t="s">
        <v>63</v>
      </c>
      <c r="K9" s="25" t="s">
        <v>64</v>
      </c>
      <c r="L9" s="26" t="s">
        <v>65</v>
      </c>
      <c r="M9" s="42"/>
    </row>
    <row r="10" spans="1:13" ht="21.75" thickBot="1">
      <c r="A10" s="176" t="s">
        <v>106</v>
      </c>
      <c r="B10" s="163" t="s">
        <v>143</v>
      </c>
      <c r="C10" s="403" t="s">
        <v>18</v>
      </c>
      <c r="D10" s="404"/>
      <c r="E10" s="404"/>
      <c r="F10" s="404"/>
      <c r="G10" s="405"/>
      <c r="H10" s="34"/>
      <c r="I10" s="406" t="s">
        <v>66</v>
      </c>
      <c r="J10" s="407"/>
      <c r="K10" s="407"/>
      <c r="L10" s="408"/>
      <c r="M10" s="13"/>
    </row>
    <row r="11" spans="1:13" ht="12.75">
      <c r="A11" s="164" t="s">
        <v>108</v>
      </c>
      <c r="B11" s="156"/>
      <c r="C11" s="242"/>
      <c r="D11" s="257"/>
      <c r="E11" s="257"/>
      <c r="F11" s="257"/>
      <c r="G11" s="258"/>
      <c r="H11" s="34"/>
      <c r="I11" s="177"/>
      <c r="J11" s="178"/>
      <c r="K11" s="178"/>
      <c r="L11" s="179"/>
      <c r="M11" s="31"/>
    </row>
    <row r="12" spans="1:13" ht="12.75">
      <c r="A12" s="165" t="s">
        <v>105</v>
      </c>
      <c r="B12" s="166" t="s">
        <v>179</v>
      </c>
      <c r="C12" s="267">
        <v>5477.092400185967</v>
      </c>
      <c r="D12" s="268">
        <v>2954.799073592094</v>
      </c>
      <c r="E12" s="268">
        <v>2210.3512410889534</v>
      </c>
      <c r="F12" s="268">
        <v>1876.9357342147787</v>
      </c>
      <c r="G12" s="277">
        <v>1630.8609477367863</v>
      </c>
      <c r="H12" s="34"/>
      <c r="I12" s="180">
        <v>-5.9848618287822735</v>
      </c>
      <c r="J12" s="181">
        <v>-2.86106588145687</v>
      </c>
      <c r="K12" s="181">
        <v>-1.6218138237778512</v>
      </c>
      <c r="L12" s="182">
        <v>-1.3954959525349198</v>
      </c>
      <c r="M12" s="31"/>
    </row>
    <row r="13" spans="1:13" ht="12.75">
      <c r="A13" s="165"/>
      <c r="B13" s="166" t="s">
        <v>180</v>
      </c>
      <c r="C13" s="267">
        <v>19812.494635968134</v>
      </c>
      <c r="D13" s="268">
        <v>21527.867209431828</v>
      </c>
      <c r="E13" s="268">
        <v>23531.380766722657</v>
      </c>
      <c r="F13" s="268">
        <v>25842.481983057434</v>
      </c>
      <c r="G13" s="277">
        <v>27578.014293072345</v>
      </c>
      <c r="H13" s="34"/>
      <c r="I13" s="180">
        <v>0.8338116483606717</v>
      </c>
      <c r="J13" s="181">
        <v>0.8938374511787694</v>
      </c>
      <c r="K13" s="181">
        <v>0.9412506028786183</v>
      </c>
      <c r="L13" s="182">
        <v>0.6521084830011459</v>
      </c>
      <c r="M13" s="31"/>
    </row>
    <row r="14" spans="1:13" ht="12.75">
      <c r="A14" s="165"/>
      <c r="B14" s="166" t="s">
        <v>192</v>
      </c>
      <c r="C14" s="267">
        <v>9139.849127116078</v>
      </c>
      <c r="D14" s="268">
        <v>10919.77740487875</v>
      </c>
      <c r="E14" s="268">
        <v>13571.588836827621</v>
      </c>
      <c r="F14" s="268">
        <v>15072.553913155167</v>
      </c>
      <c r="G14" s="277">
        <v>16613.853185585416</v>
      </c>
      <c r="H14" s="34"/>
      <c r="I14" s="180">
        <v>1.7952412280216157</v>
      </c>
      <c r="J14" s="181">
        <v>2.1978338709546685</v>
      </c>
      <c r="K14" s="181">
        <v>1.0544901370310056</v>
      </c>
      <c r="L14" s="182">
        <v>0.9783691242187142</v>
      </c>
      <c r="M14" s="31"/>
    </row>
    <row r="15" spans="1:13" ht="12.75">
      <c r="A15" s="165"/>
      <c r="B15" s="166" t="s">
        <v>193</v>
      </c>
      <c r="C15" s="267">
        <v>2850.370678332919</v>
      </c>
      <c r="D15" s="268">
        <v>2553.659464510735</v>
      </c>
      <c r="E15" s="268">
        <v>2967.1432180573825</v>
      </c>
      <c r="F15" s="268">
        <v>3495.5852849726607</v>
      </c>
      <c r="G15" s="277">
        <v>3893.9991147871724</v>
      </c>
      <c r="H15" s="34"/>
      <c r="I15" s="180">
        <v>-1.093197030994375</v>
      </c>
      <c r="J15" s="181">
        <v>1.512039334501214</v>
      </c>
      <c r="K15" s="181">
        <v>1.6525176358059834</v>
      </c>
      <c r="L15" s="182">
        <v>1.0852046332826104</v>
      </c>
      <c r="M15" s="31"/>
    </row>
    <row r="16" spans="1:13" ht="12.75">
      <c r="A16" s="165"/>
      <c r="B16" s="166" t="s">
        <v>183</v>
      </c>
      <c r="C16" s="267">
        <v>8377.466582914572</v>
      </c>
      <c r="D16" s="268">
        <v>9984.105443886097</v>
      </c>
      <c r="E16" s="268">
        <v>11984.458308207704</v>
      </c>
      <c r="F16" s="268">
        <v>14269.70922110553</v>
      </c>
      <c r="G16" s="277">
        <v>16369.125004187606</v>
      </c>
      <c r="H16" s="34"/>
      <c r="I16" s="180">
        <v>1.769969764016821</v>
      </c>
      <c r="J16" s="181">
        <v>1.842939286544465</v>
      </c>
      <c r="K16" s="181">
        <v>1.760602918809373</v>
      </c>
      <c r="L16" s="182">
        <v>1.382041954375124</v>
      </c>
      <c r="M16" s="31"/>
    </row>
    <row r="17" spans="1:13" ht="12.75">
      <c r="A17" s="165"/>
      <c r="B17" s="166" t="s">
        <v>194</v>
      </c>
      <c r="C17" s="267">
        <v>0</v>
      </c>
      <c r="D17" s="268">
        <v>0</v>
      </c>
      <c r="E17" s="268">
        <v>13.476561976549414</v>
      </c>
      <c r="F17" s="268">
        <v>44.28418760469012</v>
      </c>
      <c r="G17" s="277">
        <v>66.54977386934674</v>
      </c>
      <c r="H17" s="34"/>
      <c r="I17" s="180" t="s">
        <v>69</v>
      </c>
      <c r="J17" s="181" t="s">
        <v>69</v>
      </c>
      <c r="K17" s="181">
        <v>12.633338481154933</v>
      </c>
      <c r="L17" s="182">
        <v>4.157318412616062</v>
      </c>
      <c r="M17" s="31"/>
    </row>
    <row r="18" spans="1:13" ht="12.75">
      <c r="A18" s="165"/>
      <c r="B18" s="166" t="s">
        <v>195</v>
      </c>
      <c r="C18" s="267">
        <v>1479.2812540347459</v>
      </c>
      <c r="D18" s="268">
        <v>1892.4092238716219</v>
      </c>
      <c r="E18" s="268">
        <v>1892.9920880567756</v>
      </c>
      <c r="F18" s="268">
        <v>1826.4435664552384</v>
      </c>
      <c r="G18" s="277">
        <v>1641.6304174223433</v>
      </c>
      <c r="H18" s="34"/>
      <c r="I18" s="180">
        <v>2.493525098869376</v>
      </c>
      <c r="J18" s="181">
        <v>0.0030795845226583296</v>
      </c>
      <c r="K18" s="181">
        <v>-0.3572406015568408</v>
      </c>
      <c r="L18" s="182">
        <v>-1.061137435810544</v>
      </c>
      <c r="M18" s="31"/>
    </row>
    <row r="19" spans="1:13" ht="12.75">
      <c r="A19" s="165"/>
      <c r="B19" s="166" t="s">
        <v>196</v>
      </c>
      <c r="C19" s="267">
        <v>256.58356281591125</v>
      </c>
      <c r="D19" s="268">
        <v>338.9486714675675</v>
      </c>
      <c r="E19" s="268">
        <v>382.1449958123953</v>
      </c>
      <c r="F19" s="268">
        <v>421.9541038525964</v>
      </c>
      <c r="G19" s="277">
        <v>427.37427554438864</v>
      </c>
      <c r="H19" s="34"/>
      <c r="I19" s="180">
        <v>2.8230567340147283</v>
      </c>
      <c r="J19" s="181">
        <v>1.2067372479919847</v>
      </c>
      <c r="K19" s="181">
        <v>0.9958907387032978</v>
      </c>
      <c r="L19" s="182">
        <v>0.1277175229629668</v>
      </c>
      <c r="M19" s="31"/>
    </row>
    <row r="20" spans="1:13" ht="12.75">
      <c r="A20" s="157"/>
      <c r="B20" s="166" t="s">
        <v>197</v>
      </c>
      <c r="C20" s="267">
        <v>22.6857621440536</v>
      </c>
      <c r="D20" s="268">
        <v>36.026005025125635</v>
      </c>
      <c r="E20" s="268">
        <v>92.88527055809861</v>
      </c>
      <c r="F20" s="268">
        <v>149.6843023093071</v>
      </c>
      <c r="G20" s="277">
        <v>196.81411359795283</v>
      </c>
      <c r="H20" s="34"/>
      <c r="I20" s="293">
        <v>4.733658200447688</v>
      </c>
      <c r="J20" s="294">
        <v>9.934264335054376</v>
      </c>
      <c r="K20" s="294">
        <v>4.887308383143485</v>
      </c>
      <c r="L20" s="295">
        <v>2.7751213217551696</v>
      </c>
      <c r="M20" s="31"/>
    </row>
    <row r="21" spans="1:13" ht="12.75">
      <c r="A21" s="167" t="s">
        <v>131</v>
      </c>
      <c r="B21" s="167"/>
      <c r="C21" s="269"/>
      <c r="D21" s="270"/>
      <c r="E21" s="270"/>
      <c r="F21" s="270"/>
      <c r="G21" s="271"/>
      <c r="H21" s="34"/>
      <c r="I21" s="180" t="s">
        <v>69</v>
      </c>
      <c r="J21" s="181" t="s">
        <v>69</v>
      </c>
      <c r="K21" s="181" t="s">
        <v>69</v>
      </c>
      <c r="L21" s="182" t="s">
        <v>69</v>
      </c>
      <c r="M21" s="31"/>
    </row>
    <row r="22" spans="1:13" ht="12.75">
      <c r="A22" s="165" t="s">
        <v>105</v>
      </c>
      <c r="B22" s="166" t="s">
        <v>179</v>
      </c>
      <c r="C22" s="267">
        <v>3216.4211506338715</v>
      </c>
      <c r="D22" s="268">
        <v>1508.2879246214595</v>
      </c>
      <c r="E22" s="268">
        <v>1189.2012436494927</v>
      </c>
      <c r="F22" s="268">
        <v>1056.3890159964171</v>
      </c>
      <c r="G22" s="277">
        <v>966.4902693426345</v>
      </c>
      <c r="H22" s="34"/>
      <c r="I22" s="180">
        <v>-7.293297367597695</v>
      </c>
      <c r="J22" s="181">
        <v>-2.3489066871497655</v>
      </c>
      <c r="K22" s="181">
        <v>-1.1772688582697866</v>
      </c>
      <c r="L22" s="182">
        <v>-0.8854620102648925</v>
      </c>
      <c r="M22" s="31"/>
    </row>
    <row r="23" spans="1:13" ht="12.75">
      <c r="A23" s="165"/>
      <c r="B23" s="166" t="s">
        <v>180</v>
      </c>
      <c r="C23" s="267">
        <v>16394.70358118999</v>
      </c>
      <c r="D23" s="268">
        <v>18030.352640855486</v>
      </c>
      <c r="E23" s="268">
        <v>19353.13336115786</v>
      </c>
      <c r="F23" s="268">
        <v>20476.95043843263</v>
      </c>
      <c r="G23" s="277">
        <v>21016.438810132</v>
      </c>
      <c r="H23" s="34"/>
      <c r="I23" s="180">
        <v>0.9555188609610576</v>
      </c>
      <c r="J23" s="181">
        <v>0.7104895008453349</v>
      </c>
      <c r="K23" s="181">
        <v>0.5660515268546051</v>
      </c>
      <c r="L23" s="182">
        <v>0.26038889720487735</v>
      </c>
      <c r="M23" s="31"/>
    </row>
    <row r="24" spans="1:13" ht="12.75">
      <c r="A24" s="165"/>
      <c r="B24" s="166" t="s">
        <v>192</v>
      </c>
      <c r="C24" s="267">
        <v>7106.191002878805</v>
      </c>
      <c r="D24" s="268">
        <v>9225.975249071369</v>
      </c>
      <c r="E24" s="268">
        <v>11164.547523236812</v>
      </c>
      <c r="F24" s="268">
        <v>11935.567433521499</v>
      </c>
      <c r="G24" s="277">
        <v>12596.69153986495</v>
      </c>
      <c r="H24" s="34"/>
      <c r="I24" s="180">
        <v>2.644938979759881</v>
      </c>
      <c r="J24" s="181">
        <v>1.9255078787351332</v>
      </c>
      <c r="K24" s="181">
        <v>0.6700291607619979</v>
      </c>
      <c r="L24" s="182">
        <v>0.5405698442189966</v>
      </c>
      <c r="M24" s="31"/>
    </row>
    <row r="25" spans="1:13" ht="12.75">
      <c r="A25" s="165"/>
      <c r="B25" s="166" t="s">
        <v>193</v>
      </c>
      <c r="C25" s="267">
        <v>1474.531419104731</v>
      </c>
      <c r="D25" s="268">
        <v>1762.4864355669451</v>
      </c>
      <c r="E25" s="268">
        <v>2171.5268549821667</v>
      </c>
      <c r="F25" s="268">
        <v>2543.4653311725297</v>
      </c>
      <c r="G25" s="277">
        <v>2790.2046792056117</v>
      </c>
      <c r="H25" s="34"/>
      <c r="I25" s="180">
        <v>1.7998587108788433</v>
      </c>
      <c r="J25" s="181">
        <v>2.1089809942497206</v>
      </c>
      <c r="K25" s="181">
        <v>1.5935325868522199</v>
      </c>
      <c r="L25" s="182">
        <v>0.9301744820102043</v>
      </c>
      <c r="M25" s="31"/>
    </row>
    <row r="26" spans="1:13" ht="12.75">
      <c r="A26" s="165"/>
      <c r="B26" s="166" t="s">
        <v>183</v>
      </c>
      <c r="C26" s="267">
        <v>6531.479899497487</v>
      </c>
      <c r="D26" s="268">
        <v>8024.84757118928</v>
      </c>
      <c r="E26" s="268">
        <v>9559.576168341708</v>
      </c>
      <c r="F26" s="268">
        <v>11047.254564489112</v>
      </c>
      <c r="G26" s="277">
        <v>12407.293835845898</v>
      </c>
      <c r="H26" s="34"/>
      <c r="I26" s="180">
        <v>2.0804368016509533</v>
      </c>
      <c r="J26" s="181">
        <v>1.7654095181047103</v>
      </c>
      <c r="K26" s="181">
        <v>1.4568962608884073</v>
      </c>
      <c r="L26" s="182">
        <v>1.1677917719588704</v>
      </c>
      <c r="M26" s="31"/>
    </row>
    <row r="27" spans="1:13" ht="12.75">
      <c r="A27" s="165"/>
      <c r="B27" s="166" t="s">
        <v>194</v>
      </c>
      <c r="C27" s="267">
        <v>0</v>
      </c>
      <c r="D27" s="268">
        <v>0</v>
      </c>
      <c r="E27" s="268">
        <v>11.495071189279733</v>
      </c>
      <c r="F27" s="268">
        <v>38.34548576214406</v>
      </c>
      <c r="G27" s="277">
        <v>52.88009212730319</v>
      </c>
      <c r="H27" s="34"/>
      <c r="I27" s="180" t="s">
        <v>69</v>
      </c>
      <c r="J27" s="181" t="s">
        <v>69</v>
      </c>
      <c r="K27" s="181">
        <v>12.802898177372812</v>
      </c>
      <c r="L27" s="182">
        <v>3.266104847287643</v>
      </c>
      <c r="M27" s="31"/>
    </row>
    <row r="28" spans="1:13" ht="12.75">
      <c r="A28" s="165"/>
      <c r="B28" s="166" t="s">
        <v>195</v>
      </c>
      <c r="C28" s="267">
        <v>1016.7469737056133</v>
      </c>
      <c r="D28" s="268">
        <v>1119.5622263807331</v>
      </c>
      <c r="E28" s="268">
        <v>1212.3858375900384</v>
      </c>
      <c r="F28" s="268">
        <v>1190.162822362042</v>
      </c>
      <c r="G28" s="277">
        <v>1117.1577331699286</v>
      </c>
      <c r="H28" s="34"/>
      <c r="I28" s="180">
        <v>0.9679491177006616</v>
      </c>
      <c r="J28" s="181">
        <v>0.7997051477831363</v>
      </c>
      <c r="K28" s="181">
        <v>-0.18482959487823303</v>
      </c>
      <c r="L28" s="182">
        <v>-0.6310246413155696</v>
      </c>
      <c r="M28" s="31"/>
    </row>
    <row r="29" spans="1:13" ht="12.75">
      <c r="A29" s="165"/>
      <c r="B29" s="166" t="s">
        <v>196</v>
      </c>
      <c r="C29" s="267">
        <v>231.28102504166824</v>
      </c>
      <c r="D29" s="268">
        <v>296.01434325005573</v>
      </c>
      <c r="E29" s="268">
        <v>349.2465745393635</v>
      </c>
      <c r="F29" s="268">
        <v>373.8905108877723</v>
      </c>
      <c r="G29" s="277">
        <v>384.4916122278057</v>
      </c>
      <c r="H29" s="34"/>
      <c r="I29" s="180">
        <v>2.498444619773088</v>
      </c>
      <c r="J29" s="181">
        <v>1.6674521509762785</v>
      </c>
      <c r="K29" s="181">
        <v>0.6841780055111935</v>
      </c>
      <c r="L29" s="182">
        <v>0.27998092692809173</v>
      </c>
      <c r="M29" s="31"/>
    </row>
    <row r="30" spans="1:13" ht="12.75">
      <c r="A30" s="157"/>
      <c r="B30" s="166" t="s">
        <v>197</v>
      </c>
      <c r="C30" s="267">
        <v>20.132747068676718</v>
      </c>
      <c r="D30" s="268">
        <v>29.892797319933003</v>
      </c>
      <c r="E30" s="268">
        <v>73.5486749875153</v>
      </c>
      <c r="F30" s="268">
        <v>113.57636985822997</v>
      </c>
      <c r="G30" s="277">
        <v>134.43062979166655</v>
      </c>
      <c r="H30" s="34"/>
      <c r="I30" s="293">
        <v>4.031857278495465</v>
      </c>
      <c r="J30" s="294">
        <v>9.42103781221968</v>
      </c>
      <c r="K30" s="294">
        <v>4.441070125401647</v>
      </c>
      <c r="L30" s="295">
        <v>1.7000168705759044</v>
      </c>
      <c r="M30" s="31"/>
    </row>
    <row r="31" spans="1:13" ht="12.75">
      <c r="A31" s="167" t="s">
        <v>132</v>
      </c>
      <c r="B31" s="158"/>
      <c r="C31" s="269"/>
      <c r="D31" s="270"/>
      <c r="E31" s="270"/>
      <c r="F31" s="270"/>
      <c r="G31" s="271"/>
      <c r="H31" s="34"/>
      <c r="I31" s="180" t="s">
        <v>69</v>
      </c>
      <c r="J31" s="181" t="s">
        <v>69</v>
      </c>
      <c r="K31" s="181" t="s">
        <v>69</v>
      </c>
      <c r="L31" s="182" t="s">
        <v>69</v>
      </c>
      <c r="M31" s="31"/>
    </row>
    <row r="32" spans="1:13" ht="12.75">
      <c r="A32" s="165" t="s">
        <v>105</v>
      </c>
      <c r="B32" s="166" t="s">
        <v>179</v>
      </c>
      <c r="C32" s="267">
        <v>1714.0319426887054</v>
      </c>
      <c r="D32" s="268">
        <v>894.2065160141973</v>
      </c>
      <c r="E32" s="268">
        <v>580.7403601730124</v>
      </c>
      <c r="F32" s="268">
        <v>458.2166170021819</v>
      </c>
      <c r="G32" s="277">
        <v>377.58283717270234</v>
      </c>
      <c r="H32" s="34"/>
      <c r="I32" s="180">
        <v>-6.299503549272001</v>
      </c>
      <c r="J32" s="181">
        <v>-4.224502200005875</v>
      </c>
      <c r="K32" s="181">
        <v>-2.3417623940605647</v>
      </c>
      <c r="L32" s="182">
        <v>-1.916909610893125</v>
      </c>
      <c r="M32" s="31"/>
    </row>
    <row r="33" spans="1:13" ht="12.75">
      <c r="A33" s="165"/>
      <c r="B33" s="166" t="s">
        <v>180</v>
      </c>
      <c r="C33" s="267">
        <v>1370.4010934973949</v>
      </c>
      <c r="D33" s="268">
        <v>1408.072228563189</v>
      </c>
      <c r="E33" s="268">
        <v>1728.1805607545912</v>
      </c>
      <c r="F33" s="268">
        <v>2034.366097306032</v>
      </c>
      <c r="G33" s="277">
        <v>2214.120267927987</v>
      </c>
      <c r="H33" s="34"/>
      <c r="I33" s="180">
        <v>0.2715489194561993</v>
      </c>
      <c r="J33" s="181">
        <v>2.069601281795541</v>
      </c>
      <c r="K33" s="181">
        <v>1.6445270400358591</v>
      </c>
      <c r="L33" s="182">
        <v>0.8503035586959973</v>
      </c>
      <c r="M33" s="31"/>
    </row>
    <row r="34" spans="1:13" ht="12.75">
      <c r="A34" s="165"/>
      <c r="B34" s="166" t="s">
        <v>192</v>
      </c>
      <c r="C34" s="267">
        <v>1110.330887714987</v>
      </c>
      <c r="D34" s="268">
        <v>1062.0214553554083</v>
      </c>
      <c r="E34" s="268">
        <v>1394.9805642876415</v>
      </c>
      <c r="F34" s="268">
        <v>1669.2750395165597</v>
      </c>
      <c r="G34" s="277">
        <v>1784.2083053970953</v>
      </c>
      <c r="H34" s="34"/>
      <c r="I34" s="180">
        <v>-0.44385148033518895</v>
      </c>
      <c r="J34" s="181">
        <v>2.7645882833201796</v>
      </c>
      <c r="K34" s="181">
        <v>1.8112979842332733</v>
      </c>
      <c r="L34" s="182">
        <v>0.668075397473844</v>
      </c>
      <c r="M34" s="31"/>
    </row>
    <row r="35" spans="1:13" ht="12.75">
      <c r="A35" s="165"/>
      <c r="B35" s="166" t="s">
        <v>193</v>
      </c>
      <c r="C35" s="267">
        <v>1160.5927707633357</v>
      </c>
      <c r="D35" s="268">
        <v>567.0366907194901</v>
      </c>
      <c r="E35" s="268">
        <v>551.8217994285736</v>
      </c>
      <c r="F35" s="268">
        <v>627.7910725850151</v>
      </c>
      <c r="G35" s="277">
        <v>712.2503503783472</v>
      </c>
      <c r="H35" s="34"/>
      <c r="I35" s="180">
        <v>-6.912122077455496</v>
      </c>
      <c r="J35" s="181">
        <v>-0.27161889516987836</v>
      </c>
      <c r="K35" s="181">
        <v>1.2981766614736046</v>
      </c>
      <c r="L35" s="182">
        <v>1.2702200356390803</v>
      </c>
      <c r="M35" s="31"/>
    </row>
    <row r="36" spans="1:13" ht="12.75">
      <c r="A36" s="165"/>
      <c r="B36" s="166" t="s">
        <v>183</v>
      </c>
      <c r="C36" s="267">
        <v>859.0033500837521</v>
      </c>
      <c r="D36" s="268">
        <v>821.8592964824121</v>
      </c>
      <c r="E36" s="268">
        <v>1050.8052763819096</v>
      </c>
      <c r="F36" s="268">
        <v>1393.302340871022</v>
      </c>
      <c r="G36" s="277">
        <v>1593.3044514237856</v>
      </c>
      <c r="H36" s="34"/>
      <c r="I36" s="180">
        <v>-0.44106059536929143</v>
      </c>
      <c r="J36" s="181">
        <v>2.487872353286358</v>
      </c>
      <c r="K36" s="181">
        <v>2.861371858356665</v>
      </c>
      <c r="L36" s="182">
        <v>1.350370410837498</v>
      </c>
      <c r="M36" s="31"/>
    </row>
    <row r="37" spans="1:13" ht="12.75">
      <c r="A37" s="165"/>
      <c r="B37" s="166" t="s">
        <v>194</v>
      </c>
      <c r="C37" s="267">
        <v>0</v>
      </c>
      <c r="D37" s="268">
        <v>0</v>
      </c>
      <c r="E37" s="268">
        <v>0.9469807370184257</v>
      </c>
      <c r="F37" s="268">
        <v>2.4857956448911223</v>
      </c>
      <c r="G37" s="277">
        <v>5.084669179229481</v>
      </c>
      <c r="H37" s="34"/>
      <c r="I37" s="180" t="s">
        <v>69</v>
      </c>
      <c r="J37" s="181" t="s">
        <v>69</v>
      </c>
      <c r="K37" s="181">
        <v>10.13172148308097</v>
      </c>
      <c r="L37" s="182">
        <v>7.418659374472902</v>
      </c>
      <c r="M37" s="31"/>
    </row>
    <row r="38" spans="1:13" ht="12.75">
      <c r="A38" s="165"/>
      <c r="B38" s="166" t="s">
        <v>195</v>
      </c>
      <c r="C38" s="267">
        <v>65.7967456200882</v>
      </c>
      <c r="D38" s="268">
        <v>223.41298689477225</v>
      </c>
      <c r="E38" s="268">
        <v>206.6934882356978</v>
      </c>
      <c r="F38" s="268">
        <v>180.02028417034742</v>
      </c>
      <c r="G38" s="277">
        <v>155.64641743366286</v>
      </c>
      <c r="H38" s="34"/>
      <c r="I38" s="180">
        <v>13.003111070437722</v>
      </c>
      <c r="J38" s="181">
        <v>-0.774833122679941</v>
      </c>
      <c r="K38" s="181">
        <v>-1.3721729738517263</v>
      </c>
      <c r="L38" s="182">
        <v>-1.4442950776264118</v>
      </c>
      <c r="M38" s="31"/>
    </row>
    <row r="39" spans="1:13" ht="12.75">
      <c r="A39" s="165"/>
      <c r="B39" s="166" t="s">
        <v>196</v>
      </c>
      <c r="C39" s="267">
        <v>11.003924396662217</v>
      </c>
      <c r="D39" s="268">
        <v>16.206377330418476</v>
      </c>
      <c r="E39" s="268">
        <v>16.79773031825796</v>
      </c>
      <c r="F39" s="268">
        <v>24.080770519262984</v>
      </c>
      <c r="G39" s="277">
        <v>39.01487018425461</v>
      </c>
      <c r="H39" s="34"/>
      <c r="I39" s="180">
        <v>3.947448801835818</v>
      </c>
      <c r="J39" s="181">
        <v>0.359032483403543</v>
      </c>
      <c r="K39" s="181">
        <v>3.667345331304439</v>
      </c>
      <c r="L39" s="182">
        <v>4.943604953372471</v>
      </c>
      <c r="M39" s="31"/>
    </row>
    <row r="40" spans="1:13" ht="13.5" thickBot="1">
      <c r="A40" s="159"/>
      <c r="B40" s="256" t="s">
        <v>197</v>
      </c>
      <c r="C40" s="275">
        <v>0</v>
      </c>
      <c r="D40" s="276">
        <v>1.6331658291457287</v>
      </c>
      <c r="E40" s="276">
        <v>11.116731357147867</v>
      </c>
      <c r="F40" s="276">
        <v>21.30682721440274</v>
      </c>
      <c r="G40" s="278">
        <v>32.68042408666514</v>
      </c>
      <c r="H40" s="174"/>
      <c r="I40" s="186" t="s">
        <v>69</v>
      </c>
      <c r="J40" s="187">
        <v>21.141984164165528</v>
      </c>
      <c r="K40" s="187">
        <v>6.722052065537776</v>
      </c>
      <c r="L40" s="188">
        <v>4.370289946123473</v>
      </c>
      <c r="M40" s="31"/>
    </row>
    <row r="41" spans="1:13" ht="12.75">
      <c r="A41" s="31" t="s">
        <v>172</v>
      </c>
      <c r="H41" s="31"/>
      <c r="I41" s="31"/>
      <c r="J41" s="31"/>
      <c r="K41" s="31"/>
      <c r="L41" s="31"/>
      <c r="M41" s="31"/>
    </row>
    <row r="42" spans="8:13" ht="12.75">
      <c r="H42" s="31"/>
      <c r="I42" s="31"/>
      <c r="J42" s="31"/>
      <c r="K42" s="31"/>
      <c r="L42" s="31"/>
      <c r="M42" s="31"/>
    </row>
    <row r="43" spans="8:13" ht="12.75">
      <c r="H43" s="31"/>
      <c r="I43" s="31"/>
      <c r="J43" s="31"/>
      <c r="K43" s="31"/>
      <c r="L43" s="31"/>
      <c r="M43" s="31"/>
    </row>
    <row r="44" spans="8:13" ht="12.75">
      <c r="H44" s="31"/>
      <c r="I44" s="31"/>
      <c r="J44" s="31"/>
      <c r="K44" s="31"/>
      <c r="L44" s="31"/>
      <c r="M44" s="31"/>
    </row>
    <row r="45" spans="8:13" ht="12.75">
      <c r="H45" s="31"/>
      <c r="I45" s="31"/>
      <c r="J45" s="31"/>
      <c r="K45" s="31"/>
      <c r="L45" s="31"/>
      <c r="M45" s="31"/>
    </row>
    <row r="46" spans="8:13" ht="12.75">
      <c r="H46" s="31"/>
      <c r="I46" s="31"/>
      <c r="J46" s="31"/>
      <c r="K46" s="31"/>
      <c r="L46" s="31"/>
      <c r="M46" s="31"/>
    </row>
    <row r="47" spans="8:13" ht="12.75">
      <c r="H47" s="31"/>
      <c r="I47" s="31"/>
      <c r="J47" s="31"/>
      <c r="K47" s="31"/>
      <c r="L47" s="31"/>
      <c r="M47" s="31"/>
    </row>
    <row r="48" spans="8:13" ht="12.75">
      <c r="H48" s="31"/>
      <c r="I48" s="31"/>
      <c r="J48" s="31"/>
      <c r="K48" s="31"/>
      <c r="L48" s="31"/>
      <c r="M48" s="31"/>
    </row>
    <row r="49" spans="8:13" ht="12.75">
      <c r="H49" s="31"/>
      <c r="I49" s="31"/>
      <c r="J49" s="31"/>
      <c r="K49" s="31"/>
      <c r="L49" s="31"/>
      <c r="M49" s="31"/>
    </row>
    <row r="50" spans="8:13" ht="12.75">
      <c r="H50" s="31"/>
      <c r="I50" s="31"/>
      <c r="J50" s="31"/>
      <c r="K50" s="31"/>
      <c r="L50" s="31"/>
      <c r="M50" s="31"/>
    </row>
    <row r="51" spans="8:13" ht="12.75">
      <c r="H51" s="31"/>
      <c r="I51" s="31"/>
      <c r="J51" s="31"/>
      <c r="K51" s="31"/>
      <c r="L51" s="31"/>
      <c r="M51" s="31"/>
    </row>
    <row r="52" spans="8:13" ht="12.75">
      <c r="H52" s="31"/>
      <c r="I52" s="31"/>
      <c r="J52" s="31"/>
      <c r="K52" s="31"/>
      <c r="L52" s="31"/>
      <c r="M52" s="31"/>
    </row>
    <row r="53" spans="8:13" ht="12.75">
      <c r="H53" s="31"/>
      <c r="I53" s="31"/>
      <c r="J53" s="31"/>
      <c r="K53" s="31"/>
      <c r="L53" s="31"/>
      <c r="M53" s="31"/>
    </row>
    <row r="54" spans="8:13" ht="12.75">
      <c r="H54" s="31"/>
      <c r="I54" s="31"/>
      <c r="J54" s="31"/>
      <c r="K54" s="31"/>
      <c r="L54" s="31"/>
      <c r="M54" s="31"/>
    </row>
    <row r="55" spans="8:13" ht="12.75">
      <c r="H55" s="31"/>
      <c r="I55" s="31"/>
      <c r="J55" s="31"/>
      <c r="K55" s="31"/>
      <c r="L55" s="31"/>
      <c r="M55" s="31"/>
    </row>
    <row r="56" spans="8:13" ht="12.75">
      <c r="H56" s="31"/>
      <c r="I56" s="31"/>
      <c r="J56" s="31"/>
      <c r="K56" s="31"/>
      <c r="L56" s="31"/>
      <c r="M56" s="31"/>
    </row>
    <row r="57" spans="8:13" ht="12.75">
      <c r="H57" s="31"/>
      <c r="I57" s="31"/>
      <c r="J57" s="31"/>
      <c r="K57" s="31"/>
      <c r="L57" s="31"/>
      <c r="M57" s="31"/>
    </row>
    <row r="58" spans="8:13" ht="12.75">
      <c r="H58" s="31"/>
      <c r="I58" s="31"/>
      <c r="J58" s="31"/>
      <c r="K58" s="31"/>
      <c r="L58" s="31"/>
      <c r="M58" s="31"/>
    </row>
    <row r="59" spans="8:13" ht="12.75">
      <c r="H59" s="31"/>
      <c r="I59" s="31"/>
      <c r="J59" s="31"/>
      <c r="K59" s="31"/>
      <c r="L59" s="31"/>
      <c r="M59" s="31"/>
    </row>
    <row r="60" spans="8:13" ht="12.75">
      <c r="H60" s="31"/>
      <c r="I60" s="31"/>
      <c r="J60" s="31"/>
      <c r="K60" s="31"/>
      <c r="L60" s="31"/>
      <c r="M60" s="31"/>
    </row>
    <row r="61" spans="8:13" ht="12.75">
      <c r="H61" s="31"/>
      <c r="I61" s="31"/>
      <c r="J61" s="31"/>
      <c r="K61" s="31"/>
      <c r="L61" s="31"/>
      <c r="M61" s="31"/>
    </row>
    <row r="62" spans="8:13" ht="12.75">
      <c r="H62" s="31"/>
      <c r="I62" s="31"/>
      <c r="J62" s="31"/>
      <c r="K62" s="31"/>
      <c r="L62" s="31"/>
      <c r="M62" s="31"/>
    </row>
  </sheetData>
  <mergeCells count="2">
    <mergeCell ref="C10:G10"/>
    <mergeCell ref="I10:L10"/>
  </mergeCells>
  <printOptions/>
  <pageMargins left="0.75" right="0.75" top="0.2" bottom="0.2" header="0.18" footer="0.17"/>
  <pageSetup horizontalDpi="600" verticalDpi="600" orientation="landscape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89"/>
  <sheetViews>
    <sheetView workbookViewId="0" topLeftCell="A1">
      <selection activeCell="A1" sqref="A1"/>
    </sheetView>
  </sheetViews>
  <sheetFormatPr defaultColWidth="9.140625" defaultRowHeight="12.75"/>
  <cols>
    <col min="1" max="1" width="18.8515625" style="0" customWidth="1"/>
    <col min="2" max="2" width="6.421875" style="0" customWidth="1"/>
    <col min="3" max="3" width="5.8515625" style="0" customWidth="1"/>
    <col min="4" max="5" width="5.421875" style="0" customWidth="1"/>
    <col min="6" max="6" width="5.8515625" style="0" customWidth="1"/>
    <col min="7" max="7" width="4.140625" style="0" customWidth="1"/>
    <col min="8" max="8" width="7.28125" style="0" customWidth="1"/>
    <col min="9" max="9" width="7.8515625" style="0" customWidth="1"/>
    <col min="10" max="10" width="8.00390625" style="0" customWidth="1"/>
    <col min="11" max="11" width="7.28125" style="0" customWidth="1"/>
  </cols>
  <sheetData>
    <row r="1" ht="12.75">
      <c r="C1" s="3" t="s">
        <v>9</v>
      </c>
    </row>
    <row r="2" spans="1:11" ht="18">
      <c r="A2" s="252" t="s">
        <v>54</v>
      </c>
      <c r="B2" s="13" t="s">
        <v>30</v>
      </c>
      <c r="C2" s="12"/>
      <c r="D2" s="12"/>
      <c r="E2" s="12"/>
      <c r="F2" s="14"/>
      <c r="G2" s="15"/>
      <c r="H2" s="15"/>
      <c r="I2" s="15"/>
      <c r="J2" s="15"/>
      <c r="K2" s="15"/>
    </row>
    <row r="3" spans="1:11" ht="18">
      <c r="A3" s="17" t="s">
        <v>55</v>
      </c>
      <c r="B3" s="17" t="s">
        <v>29</v>
      </c>
      <c r="C3" s="16"/>
      <c r="D3" s="16"/>
      <c r="E3" s="16"/>
      <c r="F3" s="15"/>
      <c r="G3" s="15"/>
      <c r="H3" s="15"/>
      <c r="I3" s="15"/>
      <c r="J3" s="15"/>
      <c r="K3" s="15"/>
    </row>
    <row r="4" spans="1:11" ht="18">
      <c r="A4" s="17" t="s">
        <v>56</v>
      </c>
      <c r="B4" s="17" t="s">
        <v>31</v>
      </c>
      <c r="C4" s="16"/>
      <c r="D4" s="16"/>
      <c r="E4" s="16"/>
      <c r="F4" s="15"/>
      <c r="G4" s="15"/>
      <c r="H4" s="15"/>
      <c r="I4" s="15"/>
      <c r="J4" s="15"/>
      <c r="K4" s="15"/>
    </row>
    <row r="5" spans="1:11" ht="18">
      <c r="A5" s="17" t="s">
        <v>57</v>
      </c>
      <c r="B5" s="17" t="s">
        <v>7</v>
      </c>
      <c r="C5" s="16"/>
      <c r="D5" s="16"/>
      <c r="E5" s="16"/>
      <c r="F5" s="15"/>
      <c r="G5" s="15"/>
      <c r="H5" s="15"/>
      <c r="I5" s="15"/>
      <c r="J5" s="15"/>
      <c r="K5" s="15"/>
    </row>
    <row r="6" spans="1:11" ht="12.75">
      <c r="A6" s="109" t="s">
        <v>200</v>
      </c>
      <c r="B6" s="106" t="s">
        <v>201</v>
      </c>
      <c r="C6" s="15"/>
      <c r="D6" s="15"/>
      <c r="E6" s="15"/>
      <c r="F6" s="15"/>
      <c r="G6" s="15"/>
      <c r="H6" s="15"/>
      <c r="I6" s="15"/>
      <c r="J6" s="15"/>
      <c r="K6" s="15"/>
    </row>
    <row r="7" spans="1:5" ht="12.75">
      <c r="A7" s="17" t="s">
        <v>58</v>
      </c>
      <c r="B7" s="17"/>
      <c r="C7" s="17"/>
      <c r="D7" s="17"/>
      <c r="E7" s="17"/>
    </row>
    <row r="8" spans="1:12" ht="12.75">
      <c r="A8" s="17" t="s">
        <v>59</v>
      </c>
      <c r="B8" s="3" t="s">
        <v>204</v>
      </c>
      <c r="C8" s="17"/>
      <c r="D8" s="17"/>
      <c r="E8" s="17"/>
      <c r="F8" s="4"/>
      <c r="G8" s="4"/>
      <c r="H8" s="4"/>
      <c r="I8" s="4"/>
      <c r="J8" s="4"/>
      <c r="K8" s="4"/>
      <c r="L8" s="4"/>
    </row>
    <row r="9" spans="2:5" ht="12.75">
      <c r="B9" s="17" t="s">
        <v>205</v>
      </c>
      <c r="C9" s="17"/>
      <c r="D9" s="17"/>
      <c r="E9" s="17"/>
    </row>
    <row r="10" ht="12.75">
      <c r="A10" s="17" t="s">
        <v>60</v>
      </c>
    </row>
    <row r="11" ht="13.5" thickBot="1"/>
    <row r="12" spans="1:11" ht="57">
      <c r="A12" s="13" t="s">
        <v>61</v>
      </c>
      <c r="B12" s="19">
        <v>1990</v>
      </c>
      <c r="C12" s="20">
        <v>2000</v>
      </c>
      <c r="D12" s="21">
        <v>2010</v>
      </c>
      <c r="E12" s="21">
        <v>2020</v>
      </c>
      <c r="F12" s="22">
        <v>2030</v>
      </c>
      <c r="G12" s="23"/>
      <c r="H12" s="24" t="s">
        <v>62</v>
      </c>
      <c r="I12" s="25" t="s">
        <v>63</v>
      </c>
      <c r="J12" s="25" t="s">
        <v>64</v>
      </c>
      <c r="K12" s="26" t="s">
        <v>65</v>
      </c>
    </row>
    <row r="13" spans="1:12" ht="13.5" thickBot="1">
      <c r="A13" s="27"/>
      <c r="B13" s="403" t="s">
        <v>31</v>
      </c>
      <c r="C13" s="404"/>
      <c r="D13" s="404"/>
      <c r="E13" s="404"/>
      <c r="F13" s="405"/>
      <c r="G13" s="27"/>
      <c r="H13" s="406" t="s">
        <v>66</v>
      </c>
      <c r="I13" s="414"/>
      <c r="J13" s="414"/>
      <c r="K13" s="415"/>
      <c r="L13" s="4"/>
    </row>
    <row r="14" spans="1:12" ht="12.75">
      <c r="A14" s="219" t="s">
        <v>67</v>
      </c>
      <c r="B14" s="216">
        <v>7.729236</v>
      </c>
      <c r="C14" s="217">
        <v>8.079902</v>
      </c>
      <c r="D14" s="217">
        <v>7.953</v>
      </c>
      <c r="E14" s="217">
        <v>7.735</v>
      </c>
      <c r="F14" s="218">
        <v>7.442</v>
      </c>
      <c r="G14" s="189"/>
      <c r="H14" s="220">
        <v>0.004446830109124056</v>
      </c>
      <c r="I14" s="221">
        <v>-0.00158180041005207</v>
      </c>
      <c r="J14" s="221">
        <v>-0.002775514313237082</v>
      </c>
      <c r="K14" s="222">
        <v>-0.003854139077087426</v>
      </c>
      <c r="L14" s="29"/>
    </row>
    <row r="15" spans="1:12" ht="12.75">
      <c r="A15" s="195" t="s">
        <v>68</v>
      </c>
      <c r="B15" s="200">
        <v>9.967378</v>
      </c>
      <c r="C15" s="191">
        <v>10.24937</v>
      </c>
      <c r="D15" s="191">
        <v>10.296</v>
      </c>
      <c r="E15" s="191">
        <v>10.244</v>
      </c>
      <c r="F15" s="201">
        <v>10.143</v>
      </c>
      <c r="G15" s="189"/>
      <c r="H15" s="223">
        <v>0.002793763289473006</v>
      </c>
      <c r="I15" s="224">
        <v>0.00045402603993505153</v>
      </c>
      <c r="J15" s="224">
        <v>-0.0005062020321531246</v>
      </c>
      <c r="K15" s="225">
        <v>-0.0009903448788406433</v>
      </c>
      <c r="L15" s="29"/>
    </row>
    <row r="16" spans="1:12" ht="12.75">
      <c r="A16" s="195" t="s">
        <v>70</v>
      </c>
      <c r="B16" s="200">
        <v>5.139944000000001</v>
      </c>
      <c r="C16" s="191">
        <v>5.320065</v>
      </c>
      <c r="D16" s="191">
        <v>5.374</v>
      </c>
      <c r="E16" s="191">
        <v>5.365</v>
      </c>
      <c r="F16" s="201">
        <v>5.343</v>
      </c>
      <c r="G16" s="189"/>
      <c r="H16" s="223">
        <v>0.003450272219202688</v>
      </c>
      <c r="I16" s="224">
        <v>0.0010092077947467804</v>
      </c>
      <c r="J16" s="224">
        <v>-0.00016759936472077186</v>
      </c>
      <c r="K16" s="225">
        <v>-0.00041082389944502307</v>
      </c>
      <c r="L16" s="29"/>
    </row>
    <row r="17" spans="1:12" ht="12.75">
      <c r="A17" s="195" t="s">
        <v>71</v>
      </c>
      <c r="B17" s="200">
        <v>4.986439000000001</v>
      </c>
      <c r="C17" s="191">
        <v>5.171805999999999</v>
      </c>
      <c r="D17" s="191">
        <v>5.187</v>
      </c>
      <c r="E17" s="191">
        <v>5.165</v>
      </c>
      <c r="F17" s="201">
        <v>5.084</v>
      </c>
      <c r="G17" s="189"/>
      <c r="H17" s="223">
        <v>0.003656661611974199</v>
      </c>
      <c r="I17" s="224">
        <v>0.00029339751569401606</v>
      </c>
      <c r="J17" s="224">
        <v>-0.00042494896336786603</v>
      </c>
      <c r="K17" s="225">
        <v>-0.001579426315799215</v>
      </c>
      <c r="L17" s="29"/>
    </row>
    <row r="18" spans="1:12" ht="12.75">
      <c r="A18" s="195" t="s">
        <v>72</v>
      </c>
      <c r="B18" s="200">
        <v>56.735103</v>
      </c>
      <c r="C18" s="191">
        <v>59.237668</v>
      </c>
      <c r="D18" s="191">
        <v>61.203</v>
      </c>
      <c r="E18" s="191">
        <v>62.412</v>
      </c>
      <c r="F18" s="201">
        <v>62.935</v>
      </c>
      <c r="G18" s="189"/>
      <c r="H18" s="223">
        <v>0.004325779653369333</v>
      </c>
      <c r="I18" s="224">
        <v>0.0032691906449753283</v>
      </c>
      <c r="J18" s="224">
        <v>0.001958050146919188</v>
      </c>
      <c r="K18" s="225">
        <v>0.0008348365987007611</v>
      </c>
      <c r="L18" s="29"/>
    </row>
    <row r="19" spans="1:12" ht="12.75">
      <c r="A19" s="195" t="s">
        <v>73</v>
      </c>
      <c r="B19" s="200">
        <v>79.43302899999999</v>
      </c>
      <c r="C19" s="191">
        <v>82.016767</v>
      </c>
      <c r="D19" s="191">
        <v>81.353</v>
      </c>
      <c r="E19" s="191">
        <v>79.864</v>
      </c>
      <c r="F19" s="201">
        <v>77.678</v>
      </c>
      <c r="G19" s="189"/>
      <c r="H19" s="223">
        <v>0.003206072275855787</v>
      </c>
      <c r="I19" s="224">
        <v>-0.0008122690605020244</v>
      </c>
      <c r="J19" s="224">
        <v>-0.0018455471436228388</v>
      </c>
      <c r="K19" s="225">
        <v>-0.0027714634879497657</v>
      </c>
      <c r="L19" s="29"/>
    </row>
    <row r="20" spans="1:12" ht="12.75">
      <c r="A20" s="195" t="s">
        <v>74</v>
      </c>
      <c r="B20" s="200">
        <v>10.160498</v>
      </c>
      <c r="C20" s="191">
        <v>10.609962</v>
      </c>
      <c r="D20" s="191">
        <v>10.579</v>
      </c>
      <c r="E20" s="191">
        <v>10.325</v>
      </c>
      <c r="F20" s="201">
        <v>9.955</v>
      </c>
      <c r="G20" s="189"/>
      <c r="H20" s="223">
        <v>0.004337973323369715</v>
      </c>
      <c r="I20" s="224">
        <v>-0.0002922040088881861</v>
      </c>
      <c r="J20" s="224">
        <v>-0.002427325784630785</v>
      </c>
      <c r="K20" s="225">
        <v>-0.0036426694569852147</v>
      </c>
      <c r="L20" s="29"/>
    </row>
    <row r="21" spans="1:12" ht="12.75">
      <c r="A21" s="195" t="s">
        <v>75</v>
      </c>
      <c r="B21" s="200">
        <v>3.5146379999999997</v>
      </c>
      <c r="C21" s="191">
        <v>3.803085</v>
      </c>
      <c r="D21" s="191">
        <v>4.201</v>
      </c>
      <c r="E21" s="191">
        <v>4.594</v>
      </c>
      <c r="F21" s="201">
        <v>4.877</v>
      </c>
      <c r="G21" s="189"/>
      <c r="H21" s="223">
        <v>0.007918793773300292</v>
      </c>
      <c r="I21" s="224">
        <v>0.01000067712276187</v>
      </c>
      <c r="J21" s="224">
        <v>0.008982957968944438</v>
      </c>
      <c r="K21" s="225">
        <v>0.005995820650646078</v>
      </c>
      <c r="L21" s="29"/>
    </row>
    <row r="22" spans="1:12" ht="12.75">
      <c r="A22" s="195" t="s">
        <v>76</v>
      </c>
      <c r="B22" s="200">
        <v>56.719241000000004</v>
      </c>
      <c r="C22" s="191">
        <v>57.529998</v>
      </c>
      <c r="D22" s="191">
        <v>56.39</v>
      </c>
      <c r="E22" s="191">
        <v>53.861</v>
      </c>
      <c r="F22" s="201">
        <v>50.776</v>
      </c>
      <c r="G22" s="189"/>
      <c r="H22" s="223">
        <v>0.0014203092350912883</v>
      </c>
      <c r="I22" s="224">
        <v>-0.001999466228031155</v>
      </c>
      <c r="J22" s="224">
        <v>-0.004578007227879044</v>
      </c>
      <c r="K22" s="225">
        <v>-0.00588092445167776</v>
      </c>
      <c r="L22" s="29"/>
    </row>
    <row r="23" spans="1:12" ht="12.75">
      <c r="A23" s="195" t="s">
        <v>77</v>
      </c>
      <c r="B23" s="200">
        <v>0.38185199999999997</v>
      </c>
      <c r="C23" s="191">
        <v>0.436818</v>
      </c>
      <c r="D23" s="191">
        <v>0.49</v>
      </c>
      <c r="E23" s="191">
        <v>0.546</v>
      </c>
      <c r="F23" s="201">
        <v>0.605</v>
      </c>
      <c r="G23" s="189"/>
      <c r="H23" s="223">
        <v>0.013539189183867872</v>
      </c>
      <c r="I23" s="224">
        <v>0.011555126479500633</v>
      </c>
      <c r="J23" s="224">
        <v>0.010880121136224163</v>
      </c>
      <c r="K23" s="225">
        <v>0.010313772278217836</v>
      </c>
      <c r="L23" s="29"/>
    </row>
    <row r="24" spans="1:12" ht="12.75">
      <c r="A24" s="195" t="s">
        <v>78</v>
      </c>
      <c r="B24" s="200">
        <v>14.951525</v>
      </c>
      <c r="C24" s="191">
        <v>15.863747</v>
      </c>
      <c r="D24" s="191">
        <v>16.313</v>
      </c>
      <c r="E24" s="191">
        <v>16.507</v>
      </c>
      <c r="F24" s="201">
        <v>16.572</v>
      </c>
      <c r="G24" s="189"/>
      <c r="H24" s="223">
        <v>0.005939885744418838</v>
      </c>
      <c r="I24" s="224">
        <v>0.002796492201940559</v>
      </c>
      <c r="J24" s="224">
        <v>0.0011829188383503109</v>
      </c>
      <c r="K24" s="225">
        <v>0.00039307631923279907</v>
      </c>
      <c r="L24" s="29"/>
    </row>
    <row r="25" spans="1:12" ht="12.75">
      <c r="A25" s="195" t="s">
        <v>79</v>
      </c>
      <c r="B25" s="200">
        <v>9.898591</v>
      </c>
      <c r="C25" s="191">
        <v>10.015505</v>
      </c>
      <c r="D25" s="191">
        <v>10.082</v>
      </c>
      <c r="E25" s="191">
        <v>9.94</v>
      </c>
      <c r="F25" s="201">
        <v>9.716</v>
      </c>
      <c r="G25" s="189"/>
      <c r="H25" s="223">
        <v>0.0011748864820768645</v>
      </c>
      <c r="I25" s="224">
        <v>0.0006619453342255888</v>
      </c>
      <c r="J25" s="224">
        <v>-0.0014174579553449806</v>
      </c>
      <c r="K25" s="225">
        <v>-0.0022767053188903486</v>
      </c>
      <c r="L25" s="29"/>
    </row>
    <row r="26" spans="1:12" ht="12.75">
      <c r="A26" s="195" t="s">
        <v>80</v>
      </c>
      <c r="B26" s="200">
        <v>39.303219</v>
      </c>
      <c r="C26" s="191">
        <v>39.910274</v>
      </c>
      <c r="D26" s="191">
        <v>39.569</v>
      </c>
      <c r="E26" s="191">
        <v>38.272</v>
      </c>
      <c r="F26" s="201">
        <v>36.428</v>
      </c>
      <c r="G26" s="189"/>
      <c r="H26" s="223">
        <v>0.001533911296925261</v>
      </c>
      <c r="I26" s="224">
        <v>-0.000858411461578501</v>
      </c>
      <c r="J26" s="224">
        <v>-0.003327195086046175</v>
      </c>
      <c r="K26" s="225">
        <v>-0.004925912565393209</v>
      </c>
      <c r="L26" s="29"/>
    </row>
    <row r="27" spans="1:12" ht="12.75">
      <c r="A27" s="195" t="s">
        <v>81</v>
      </c>
      <c r="B27" s="200">
        <v>8.558832</v>
      </c>
      <c r="C27" s="191">
        <v>8.842094</v>
      </c>
      <c r="D27" s="191">
        <v>8.703</v>
      </c>
      <c r="E27" s="191">
        <v>8.571</v>
      </c>
      <c r="F27" s="201">
        <v>8.426</v>
      </c>
      <c r="G27" s="189"/>
      <c r="H27" s="223">
        <v>0.0032613059419805968</v>
      </c>
      <c r="I27" s="224">
        <v>-0.0015843368730428242</v>
      </c>
      <c r="J27" s="224">
        <v>-0.001527170875012307</v>
      </c>
      <c r="K27" s="225">
        <v>-0.0017047700619048367</v>
      </c>
      <c r="L27" s="29"/>
    </row>
    <row r="28" spans="1:12" ht="12.75">
      <c r="A28" s="195" t="s">
        <v>82</v>
      </c>
      <c r="B28" s="200">
        <v>57.561</v>
      </c>
      <c r="C28" s="191">
        <v>59.414643</v>
      </c>
      <c r="D28" s="191">
        <v>60.261644999999994</v>
      </c>
      <c r="E28" s="191">
        <v>60.945563</v>
      </c>
      <c r="F28" s="201">
        <v>61.297289</v>
      </c>
      <c r="G28" s="189"/>
      <c r="H28" s="223">
        <v>0.0031745739303972176</v>
      </c>
      <c r="I28" s="224">
        <v>0.0014165143663651403</v>
      </c>
      <c r="J28" s="224">
        <v>0.0011291594409594818</v>
      </c>
      <c r="K28" s="225">
        <v>0.0005756217005561393</v>
      </c>
      <c r="L28" s="29"/>
    </row>
    <row r="29" spans="1:12" ht="12.75">
      <c r="A29" s="195" t="s">
        <v>83</v>
      </c>
      <c r="B29" s="200">
        <v>0.680596</v>
      </c>
      <c r="C29" s="191">
        <v>0.783827</v>
      </c>
      <c r="D29" s="191">
        <v>0.840759</v>
      </c>
      <c r="E29" s="191">
        <v>0.88478</v>
      </c>
      <c r="F29" s="201">
        <v>0.906836</v>
      </c>
      <c r="G29" s="189"/>
      <c r="H29" s="223">
        <v>0.014222130497743457</v>
      </c>
      <c r="I29" s="224">
        <v>0.007036311583438204</v>
      </c>
      <c r="J29" s="224">
        <v>0.005116441636434876</v>
      </c>
      <c r="K29" s="225">
        <v>0.0024652929850716987</v>
      </c>
      <c r="L29" s="29"/>
    </row>
    <row r="30" spans="1:12" ht="12.75">
      <c r="A30" s="195" t="s">
        <v>84</v>
      </c>
      <c r="B30" s="200">
        <v>10.305965</v>
      </c>
      <c r="C30" s="191">
        <v>10.27183</v>
      </c>
      <c r="D30" s="191">
        <v>10.138</v>
      </c>
      <c r="E30" s="191">
        <v>9.895</v>
      </c>
      <c r="F30" s="201">
        <v>9.509</v>
      </c>
      <c r="G30" s="189"/>
      <c r="H30" s="223">
        <v>-0.00033171065724002524</v>
      </c>
      <c r="I30" s="224">
        <v>-0.0013105861225255477</v>
      </c>
      <c r="J30" s="224">
        <v>-0.0024231754584914666</v>
      </c>
      <c r="K30" s="225">
        <v>-0.003971179976617889</v>
      </c>
      <c r="L30" s="29"/>
    </row>
    <row r="31" spans="1:12" ht="12.75">
      <c r="A31" s="195" t="s">
        <v>85</v>
      </c>
      <c r="B31" s="200">
        <v>1.5711</v>
      </c>
      <c r="C31" s="191">
        <v>1.39347</v>
      </c>
      <c r="D31" s="191">
        <v>1.253</v>
      </c>
      <c r="E31" s="191">
        <v>1.127</v>
      </c>
      <c r="F31" s="201">
        <v>0.995</v>
      </c>
      <c r="G31" s="189"/>
      <c r="H31" s="223">
        <v>-0.011926209397797982</v>
      </c>
      <c r="I31" s="224">
        <v>-0.010569383669602916</v>
      </c>
      <c r="J31" s="224">
        <v>-0.010542181630467495</v>
      </c>
      <c r="K31" s="225">
        <v>-0.01237990823603996</v>
      </c>
      <c r="L31" s="29"/>
    </row>
    <row r="32" spans="1:12" ht="12.75">
      <c r="A32" s="195" t="s">
        <v>86</v>
      </c>
      <c r="B32" s="200">
        <v>10.364833</v>
      </c>
      <c r="C32" s="191">
        <v>9.967555</v>
      </c>
      <c r="D32" s="191">
        <v>9.489</v>
      </c>
      <c r="E32" s="191">
        <v>9.021</v>
      </c>
      <c r="F32" s="201">
        <v>8.532</v>
      </c>
      <c r="G32" s="189"/>
      <c r="H32" s="223">
        <v>-0.003900703977612441</v>
      </c>
      <c r="I32" s="224">
        <v>-0.004908124121418167</v>
      </c>
      <c r="J32" s="224">
        <v>-0.005045034877930177</v>
      </c>
      <c r="K32" s="225">
        <v>-0.005557638076253313</v>
      </c>
      <c r="L32" s="29"/>
    </row>
    <row r="33" spans="1:12" ht="12.75">
      <c r="A33" s="195" t="s">
        <v>87</v>
      </c>
      <c r="B33" s="200">
        <v>2.6706689999999997</v>
      </c>
      <c r="C33" s="191">
        <v>2.420546</v>
      </c>
      <c r="D33" s="191">
        <v>2.288</v>
      </c>
      <c r="E33" s="191">
        <v>2.161</v>
      </c>
      <c r="F33" s="201">
        <v>2.015</v>
      </c>
      <c r="G33" s="189"/>
      <c r="H33" s="223">
        <v>-0.00978539520687094</v>
      </c>
      <c r="I33" s="224">
        <v>-0.005615678897518239</v>
      </c>
      <c r="J33" s="224">
        <v>-0.005694424549701149</v>
      </c>
      <c r="K33" s="225">
        <v>-0.006970778832776747</v>
      </c>
      <c r="L33" s="29"/>
    </row>
    <row r="34" spans="1:12" ht="12.75">
      <c r="A34" s="195" t="s">
        <v>88</v>
      </c>
      <c r="B34" s="200">
        <v>3.7223490000000004</v>
      </c>
      <c r="C34" s="191">
        <v>3.696093</v>
      </c>
      <c r="D34" s="191">
        <v>3.594</v>
      </c>
      <c r="E34" s="191">
        <v>3.483</v>
      </c>
      <c r="F34" s="201">
        <v>3.341</v>
      </c>
      <c r="G34" s="189"/>
      <c r="H34" s="223">
        <v>-0.0007076100074472347</v>
      </c>
      <c r="I34" s="224">
        <v>-0.0027971334559110383</v>
      </c>
      <c r="J34" s="224">
        <v>-0.003132263891455156</v>
      </c>
      <c r="K34" s="225">
        <v>-0.004153732092316065</v>
      </c>
      <c r="L34" s="29"/>
    </row>
    <row r="35" spans="1:12" ht="12.75">
      <c r="A35" s="195" t="s">
        <v>89</v>
      </c>
      <c r="B35" s="200">
        <v>0.360125</v>
      </c>
      <c r="C35" s="191">
        <v>0.389941</v>
      </c>
      <c r="D35" s="191">
        <v>0.405</v>
      </c>
      <c r="E35" s="191">
        <v>0.416</v>
      </c>
      <c r="F35" s="201">
        <v>0.417</v>
      </c>
      <c r="G35" s="189"/>
      <c r="H35" s="223">
        <v>0.007986145712961745</v>
      </c>
      <c r="I35" s="224">
        <v>0.003796350098635548</v>
      </c>
      <c r="J35" s="224">
        <v>0.0026834132408941613</v>
      </c>
      <c r="K35" s="225">
        <v>0.00024012497914216446</v>
      </c>
      <c r="L35" s="29"/>
    </row>
    <row r="36" spans="1:12" ht="12.75">
      <c r="A36" s="195" t="s">
        <v>90</v>
      </c>
      <c r="B36" s="200">
        <v>38.110783000000005</v>
      </c>
      <c r="C36" s="191">
        <v>38.605447</v>
      </c>
      <c r="D36" s="191">
        <v>38.253</v>
      </c>
      <c r="E36" s="191">
        <v>37.741</v>
      </c>
      <c r="F36" s="201">
        <v>36.577</v>
      </c>
      <c r="G36" s="189"/>
      <c r="H36" s="223">
        <v>0.0012904439112912947</v>
      </c>
      <c r="I36" s="224">
        <v>-0.0009167187499212748</v>
      </c>
      <c r="J36" s="224">
        <v>-0.001346587725487236</v>
      </c>
      <c r="K36" s="225">
        <v>-0.00312783899769431</v>
      </c>
      <c r="L36" s="29"/>
    </row>
    <row r="37" spans="1:12" ht="12.75">
      <c r="A37" s="195" t="s">
        <v>91</v>
      </c>
      <c r="B37" s="200">
        <v>5.403</v>
      </c>
      <c r="C37" s="191">
        <v>5.398693000000001</v>
      </c>
      <c r="D37" s="191">
        <v>5.43</v>
      </c>
      <c r="E37" s="191">
        <v>5.384</v>
      </c>
      <c r="F37" s="201">
        <v>5.224</v>
      </c>
      <c r="G37" s="189"/>
      <c r="H37" s="223">
        <v>-7.974358275419924E-05</v>
      </c>
      <c r="I37" s="224">
        <v>0.0005783918749449057</v>
      </c>
      <c r="J37" s="224">
        <v>-0.0008503923716260964</v>
      </c>
      <c r="K37" s="225">
        <v>-0.0030122740079284727</v>
      </c>
      <c r="L37" s="29"/>
    </row>
    <row r="38" spans="1:12" ht="12.75">
      <c r="A38" s="195" t="s">
        <v>92</v>
      </c>
      <c r="B38" s="200">
        <v>1.9178</v>
      </c>
      <c r="C38" s="191">
        <v>1.987682</v>
      </c>
      <c r="D38" s="191">
        <v>1.955</v>
      </c>
      <c r="E38" s="191">
        <v>1.89</v>
      </c>
      <c r="F38" s="201">
        <v>1.794</v>
      </c>
      <c r="G38" s="189"/>
      <c r="H38" s="223">
        <v>0.003585456420138522</v>
      </c>
      <c r="I38" s="224">
        <v>-0.0016565206768982543</v>
      </c>
      <c r="J38" s="224">
        <v>-0.0033756261564683587</v>
      </c>
      <c r="K38" s="225">
        <v>-0.0051993429250390966</v>
      </c>
      <c r="L38" s="29"/>
    </row>
    <row r="39" spans="1:12" ht="12.75">
      <c r="A39" s="195" t="s">
        <v>93</v>
      </c>
      <c r="B39" s="200">
        <v>0.254787</v>
      </c>
      <c r="C39" s="191">
        <v>0.279291</v>
      </c>
      <c r="D39" s="191">
        <v>0.297</v>
      </c>
      <c r="E39" s="191">
        <v>0.312</v>
      </c>
      <c r="F39" s="201">
        <v>0.325</v>
      </c>
      <c r="G39" s="189"/>
      <c r="H39" s="223">
        <v>0.009224924437457815</v>
      </c>
      <c r="I39" s="224">
        <v>0.006166725419164409</v>
      </c>
      <c r="J39" s="224">
        <v>0.004939263041973785</v>
      </c>
      <c r="K39" s="225">
        <v>0.004090542977657208</v>
      </c>
      <c r="L39" s="29"/>
    </row>
    <row r="40" spans="1:12" ht="12.75">
      <c r="A40" s="195" t="s">
        <v>94</v>
      </c>
      <c r="B40" s="229">
        <v>0.028858</v>
      </c>
      <c r="C40" s="230">
        <v>0.03264</v>
      </c>
      <c r="D40" s="230">
        <v>0.036005</v>
      </c>
      <c r="E40" s="230">
        <v>0.038452</v>
      </c>
      <c r="F40" s="231">
        <v>0.039758</v>
      </c>
      <c r="G40" s="189"/>
      <c r="H40" s="223">
        <v>0.012391271360972844</v>
      </c>
      <c r="I40" s="224">
        <v>0.00986022355929661</v>
      </c>
      <c r="J40" s="224">
        <v>0.006596953922435311</v>
      </c>
      <c r="K40" s="225">
        <v>0.00334562098930391</v>
      </c>
      <c r="L40" s="29"/>
    </row>
    <row r="41" spans="1:12" ht="12.75">
      <c r="A41" s="195" t="s">
        <v>95</v>
      </c>
      <c r="B41" s="200">
        <v>4.241484000000001</v>
      </c>
      <c r="C41" s="191">
        <v>4.46903</v>
      </c>
      <c r="D41" s="191">
        <v>4.614</v>
      </c>
      <c r="E41" s="191">
        <v>4.733</v>
      </c>
      <c r="F41" s="201">
        <v>4.857</v>
      </c>
      <c r="G41" s="189"/>
      <c r="H41" s="223">
        <v>0.005239495883925249</v>
      </c>
      <c r="I41" s="224">
        <v>0.003197478755553096</v>
      </c>
      <c r="J41" s="224">
        <v>0.0025496539706080235</v>
      </c>
      <c r="K41" s="225">
        <v>0.0025895182695063745</v>
      </c>
      <c r="L41" s="29"/>
    </row>
    <row r="42" spans="1:12" ht="12.75">
      <c r="A42" s="195" t="s">
        <v>96</v>
      </c>
      <c r="B42" s="200">
        <v>6.834102</v>
      </c>
      <c r="C42" s="191">
        <v>7.170407</v>
      </c>
      <c r="D42" s="191">
        <v>7.073</v>
      </c>
      <c r="E42" s="191">
        <v>6.86</v>
      </c>
      <c r="F42" s="201">
        <v>6.563</v>
      </c>
      <c r="G42" s="189"/>
      <c r="H42" s="223">
        <v>0.00481529026076255</v>
      </c>
      <c r="I42" s="224">
        <v>-0.001366834953272944</v>
      </c>
      <c r="J42" s="224">
        <v>-0.003053057543636384</v>
      </c>
      <c r="K42" s="225">
        <v>-0.004416182486206122</v>
      </c>
      <c r="L42" s="29"/>
    </row>
    <row r="43" spans="1:12" ht="12.75">
      <c r="A43" s="195" t="s">
        <v>97</v>
      </c>
      <c r="B43" s="200">
        <v>8.7183</v>
      </c>
      <c r="C43" s="191">
        <v>7.949331</v>
      </c>
      <c r="D43" s="191">
        <v>7.185</v>
      </c>
      <c r="E43" s="191">
        <v>6.467</v>
      </c>
      <c r="F43" s="201">
        <v>5.787</v>
      </c>
      <c r="G43" s="189"/>
      <c r="H43" s="223">
        <v>-0.009191149831207612</v>
      </c>
      <c r="I43" s="224">
        <v>-0.010058298998859794</v>
      </c>
      <c r="J43" s="224">
        <v>-0.010473090940697705</v>
      </c>
      <c r="K43" s="225">
        <v>-0.011048343737349975</v>
      </c>
      <c r="L43" s="29"/>
    </row>
    <row r="44" spans="1:12" ht="12.75">
      <c r="A44" s="195" t="s">
        <v>98</v>
      </c>
      <c r="B44" s="200">
        <v>23.20672</v>
      </c>
      <c r="C44" s="191">
        <v>22.43771</v>
      </c>
      <c r="D44" s="191">
        <v>21.819</v>
      </c>
      <c r="E44" s="191">
        <v>21.026</v>
      </c>
      <c r="F44" s="201">
        <v>20.13</v>
      </c>
      <c r="G44" s="189"/>
      <c r="H44" s="223">
        <v>-0.0033642149414608857</v>
      </c>
      <c r="I44" s="224">
        <v>-0.0027922818783007175</v>
      </c>
      <c r="J44" s="224">
        <v>-0.003695293803797517</v>
      </c>
      <c r="K44" s="225">
        <v>-0.004345384128759955</v>
      </c>
      <c r="L44" s="29"/>
    </row>
    <row r="45" spans="1:12" ht="13.5" thickBot="1">
      <c r="A45" s="211" t="s">
        <v>99</v>
      </c>
      <c r="B45" s="202">
        <v>56.097972999999996</v>
      </c>
      <c r="C45" s="194">
        <v>66.667997</v>
      </c>
      <c r="D45" s="194">
        <v>75.145</v>
      </c>
      <c r="E45" s="194">
        <v>82.887</v>
      </c>
      <c r="F45" s="203">
        <v>89.92</v>
      </c>
      <c r="G45" s="212"/>
      <c r="H45" s="226">
        <v>0.01741239390463445</v>
      </c>
      <c r="I45" s="227">
        <v>0.012041375357899398</v>
      </c>
      <c r="J45" s="227">
        <v>0.009854100433102975</v>
      </c>
      <c r="K45" s="228">
        <v>0.00817746951004561</v>
      </c>
      <c r="L45" s="29"/>
    </row>
    <row r="46" spans="1:12" ht="12.75">
      <c r="A46" s="195" t="s">
        <v>100</v>
      </c>
      <c r="B46" s="196">
        <v>539.529969</v>
      </c>
      <c r="C46" s="190">
        <v>560.423194</v>
      </c>
      <c r="D46" s="190">
        <v>567.7694089999999</v>
      </c>
      <c r="E46" s="190">
        <v>568.672795</v>
      </c>
      <c r="F46" s="197">
        <v>564.2098829999999</v>
      </c>
      <c r="G46" s="189"/>
      <c r="H46" s="223">
        <v>0.0038066137362802177</v>
      </c>
      <c r="I46" s="224">
        <v>0.0013031648145036545</v>
      </c>
      <c r="J46" s="224">
        <v>0.00015899761612647723</v>
      </c>
      <c r="K46" s="225">
        <v>-0.0007875797704700593</v>
      </c>
      <c r="L46" s="29"/>
    </row>
    <row r="47" spans="1:12" ht="12.75">
      <c r="A47" s="195" t="s">
        <v>101</v>
      </c>
      <c r="B47" s="196">
        <v>365.040525</v>
      </c>
      <c r="C47" s="190">
        <v>376.501704</v>
      </c>
      <c r="D47" s="190">
        <v>377.95464499999997</v>
      </c>
      <c r="E47" s="190">
        <v>374.34656299999995</v>
      </c>
      <c r="F47" s="197">
        <v>367.277289</v>
      </c>
      <c r="G47" s="189"/>
      <c r="H47" s="223">
        <v>0.003096203197091807</v>
      </c>
      <c r="I47" s="224">
        <v>0.00038523703693460476</v>
      </c>
      <c r="J47" s="224">
        <v>-0.0009587595222138035</v>
      </c>
      <c r="K47" s="225">
        <v>-0.0019046726807316894</v>
      </c>
      <c r="L47" s="29"/>
    </row>
    <row r="48" spans="1:12" ht="12.75">
      <c r="A48" s="195" t="s">
        <v>102</v>
      </c>
      <c r="B48" s="196">
        <v>75.10722000000001</v>
      </c>
      <c r="C48" s="190">
        <v>74.91508400000001</v>
      </c>
      <c r="D48" s="190">
        <v>73.64575900000001</v>
      </c>
      <c r="E48" s="190">
        <v>72.00278</v>
      </c>
      <c r="F48" s="197">
        <v>69.310836</v>
      </c>
      <c r="G48" s="189"/>
      <c r="H48" s="223">
        <v>-0.00025611058466878944</v>
      </c>
      <c r="I48" s="224">
        <v>-0.0017074107807278915</v>
      </c>
      <c r="J48" s="224">
        <v>-0.0022536396030068406</v>
      </c>
      <c r="K48" s="225">
        <v>-0.003803097015968815</v>
      </c>
      <c r="L48" s="29"/>
    </row>
    <row r="49" spans="1:12" ht="13.5" thickBot="1">
      <c r="A49" s="211" t="s">
        <v>103</v>
      </c>
      <c r="B49" s="198">
        <v>11.359231000000001</v>
      </c>
      <c r="C49" s="193">
        <v>11.951368000000002</v>
      </c>
      <c r="D49" s="193">
        <v>12.020005000000001</v>
      </c>
      <c r="E49" s="193">
        <v>11.943451999999999</v>
      </c>
      <c r="F49" s="199">
        <v>11.784758</v>
      </c>
      <c r="G49" s="192"/>
      <c r="H49" s="226">
        <v>0.005094435881074055</v>
      </c>
      <c r="I49" s="227">
        <v>0.0005728236275657217</v>
      </c>
      <c r="J49" s="227">
        <v>-0.0006387126035061197</v>
      </c>
      <c r="K49" s="228">
        <v>-0.0013367234690160323</v>
      </c>
      <c r="L49" s="29"/>
    </row>
    <row r="50" spans="1:12" ht="12.75">
      <c r="A50" s="30" t="s">
        <v>104</v>
      </c>
      <c r="L50" s="29"/>
    </row>
    <row r="51" ht="12.75">
      <c r="L51" s="29"/>
    </row>
    <row r="52" ht="12.75">
      <c r="L52" s="29"/>
    </row>
    <row r="53" ht="12.75">
      <c r="L53" s="29"/>
    </row>
    <row r="54" ht="12.75">
      <c r="L54" s="29"/>
    </row>
    <row r="55" ht="12.75">
      <c r="L55" s="29"/>
    </row>
    <row r="56" ht="12.75">
      <c r="L56" s="29"/>
    </row>
    <row r="57" ht="12.75">
      <c r="L57" s="29"/>
    </row>
    <row r="58" ht="12.75">
      <c r="L58" s="29"/>
    </row>
    <row r="59" ht="12.75">
      <c r="L59" s="29"/>
    </row>
    <row r="60" ht="12.75">
      <c r="L60" s="29"/>
    </row>
    <row r="61" ht="12.75">
      <c r="L61" s="29"/>
    </row>
    <row r="62" ht="12.75">
      <c r="L62" s="29"/>
    </row>
    <row r="63" ht="12.75">
      <c r="L63" s="29"/>
    </row>
    <row r="64" ht="12.75">
      <c r="L64" s="29"/>
    </row>
    <row r="65" ht="12.75">
      <c r="L65" s="29"/>
    </row>
    <row r="66" ht="12.75">
      <c r="L66" s="29"/>
    </row>
    <row r="67" ht="12.75">
      <c r="L67" s="29"/>
    </row>
    <row r="68" ht="12.75">
      <c r="L68" s="29"/>
    </row>
    <row r="69" ht="12.75">
      <c r="L69" s="29"/>
    </row>
    <row r="70" ht="12.75">
      <c r="L70" s="29"/>
    </row>
    <row r="71" ht="12.75">
      <c r="L71" s="29"/>
    </row>
    <row r="72" ht="12.75">
      <c r="L72" s="29"/>
    </row>
    <row r="73" ht="12.75">
      <c r="L73" s="29"/>
    </row>
    <row r="74" ht="12.75">
      <c r="L74" s="29"/>
    </row>
    <row r="75" ht="12.75">
      <c r="L75" s="29"/>
    </row>
    <row r="76" ht="12.75">
      <c r="L76" s="29"/>
    </row>
    <row r="77" ht="12.75">
      <c r="L77" s="29"/>
    </row>
    <row r="78" ht="12.75">
      <c r="L78" s="29"/>
    </row>
    <row r="79" ht="12.75">
      <c r="L79" s="29"/>
    </row>
    <row r="80" ht="12.75">
      <c r="L80" s="29"/>
    </row>
    <row r="81" ht="12.75">
      <c r="L81" s="29"/>
    </row>
    <row r="82" ht="12.75">
      <c r="L82" s="29"/>
    </row>
    <row r="83" ht="12.75">
      <c r="L83" s="29"/>
    </row>
    <row r="84" ht="12.75">
      <c r="L84" s="29"/>
    </row>
    <row r="85" ht="12.75">
      <c r="L85" s="29"/>
    </row>
    <row r="86" spans="2:12" ht="12.75"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29"/>
    </row>
    <row r="87" spans="1:11" ht="12.75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</row>
    <row r="88" spans="1:11" ht="12.75">
      <c r="A88" s="31"/>
      <c r="B88" s="32"/>
      <c r="C88" s="32"/>
      <c r="D88" s="32"/>
      <c r="E88" s="32"/>
      <c r="F88" s="32"/>
      <c r="H88" s="31"/>
      <c r="I88" s="31"/>
      <c r="J88" s="31"/>
      <c r="K88" s="31"/>
    </row>
    <row r="89" spans="1:11" ht="12.75">
      <c r="A89" s="31"/>
      <c r="B89" s="32"/>
      <c r="C89" s="32"/>
      <c r="D89" s="32"/>
      <c r="E89" s="32"/>
      <c r="F89" s="32"/>
      <c r="H89" s="31"/>
      <c r="I89" s="31"/>
      <c r="J89" s="31"/>
      <c r="K89" s="31"/>
    </row>
  </sheetData>
  <autoFilter ref="A12:F86"/>
  <mergeCells count="2">
    <mergeCell ref="B13:F13"/>
    <mergeCell ref="H13:K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82"/>
  <sheetViews>
    <sheetView workbookViewId="0" topLeftCell="A1">
      <selection activeCell="A1" sqref="A1"/>
    </sheetView>
  </sheetViews>
  <sheetFormatPr defaultColWidth="9.140625" defaultRowHeight="12.75"/>
  <cols>
    <col min="1" max="1" width="9.7109375" style="0" customWidth="1"/>
    <col min="2" max="2" width="17.00390625" style="0" customWidth="1"/>
    <col min="3" max="3" width="8.140625" style="0" customWidth="1"/>
    <col min="4" max="4" width="7.7109375" style="0" customWidth="1"/>
    <col min="5" max="5" width="7.140625" style="0" customWidth="1"/>
    <col min="6" max="6" width="6.8515625" style="0" customWidth="1"/>
    <col min="7" max="7" width="7.140625" style="0" customWidth="1"/>
    <col min="8" max="8" width="3.7109375" style="0" customWidth="1"/>
    <col min="9" max="9" width="8.140625" style="0" customWidth="1"/>
    <col min="10" max="10" width="7.57421875" style="0" customWidth="1"/>
    <col min="11" max="11" width="8.140625" style="0" customWidth="1"/>
    <col min="12" max="12" width="8.00390625" style="0" customWidth="1"/>
  </cols>
  <sheetData>
    <row r="1" spans="1:13" ht="12.75">
      <c r="A1" s="31"/>
      <c r="B1" s="33"/>
      <c r="C1" s="34"/>
      <c r="D1" s="13" t="s">
        <v>13</v>
      </c>
      <c r="E1" s="13"/>
      <c r="F1" s="34"/>
      <c r="G1" s="34"/>
      <c r="H1" s="31"/>
      <c r="I1" s="31"/>
      <c r="J1" s="31"/>
      <c r="K1" s="31"/>
      <c r="L1" s="31"/>
      <c r="M1" s="31"/>
    </row>
    <row r="2" spans="1:13" ht="18">
      <c r="A2" s="12" t="s">
        <v>54</v>
      </c>
      <c r="B2" s="35"/>
      <c r="C2" s="13" t="s">
        <v>33</v>
      </c>
      <c r="D2" s="31"/>
      <c r="E2" s="13"/>
      <c r="F2" s="31"/>
      <c r="G2" s="31"/>
      <c r="H2" s="31"/>
      <c r="I2" s="31"/>
      <c r="J2" s="31"/>
      <c r="K2" s="31"/>
      <c r="L2" s="31"/>
      <c r="M2" s="31"/>
    </row>
    <row r="3" spans="1:13" ht="18">
      <c r="A3" s="16" t="s">
        <v>55</v>
      </c>
      <c r="B3" s="35"/>
      <c r="C3" s="13" t="s">
        <v>32</v>
      </c>
      <c r="D3" s="34"/>
      <c r="E3" s="13"/>
      <c r="F3" s="34"/>
      <c r="G3" s="34"/>
      <c r="H3" s="31"/>
      <c r="I3" s="31"/>
      <c r="J3" s="31"/>
      <c r="K3" s="31"/>
      <c r="L3" s="31"/>
      <c r="M3" s="31"/>
    </row>
    <row r="4" spans="1:13" ht="18">
      <c r="A4" s="16" t="s">
        <v>56</v>
      </c>
      <c r="B4" s="35"/>
      <c r="C4" s="13" t="s">
        <v>31</v>
      </c>
      <c r="D4" s="34"/>
      <c r="E4" s="34"/>
      <c r="F4" s="34"/>
      <c r="G4" s="31"/>
      <c r="H4" s="31"/>
      <c r="I4" s="31"/>
      <c r="J4" s="31"/>
      <c r="K4" s="31"/>
      <c r="L4" s="31"/>
      <c r="M4" s="31"/>
    </row>
    <row r="5" spans="1:13" ht="18">
      <c r="A5" s="16" t="s">
        <v>57</v>
      </c>
      <c r="B5" s="35"/>
      <c r="C5" s="17" t="s">
        <v>7</v>
      </c>
      <c r="D5" s="34"/>
      <c r="E5" s="13"/>
      <c r="F5" s="34"/>
      <c r="G5" s="34"/>
      <c r="H5" s="31"/>
      <c r="I5" s="31"/>
      <c r="J5" s="31"/>
      <c r="K5" s="31"/>
      <c r="L5" s="31"/>
      <c r="M5" s="31"/>
    </row>
    <row r="6" spans="1:13" ht="12.75">
      <c r="A6" s="109" t="s">
        <v>200</v>
      </c>
      <c r="B6" s="106" t="s">
        <v>201</v>
      </c>
      <c r="C6" s="31"/>
      <c r="D6" s="31"/>
      <c r="E6" s="13"/>
      <c r="F6" s="31"/>
      <c r="G6" s="31"/>
      <c r="H6" s="31"/>
      <c r="I6" s="31"/>
      <c r="J6" s="31"/>
      <c r="K6" s="31"/>
      <c r="L6" s="31"/>
      <c r="M6" s="31"/>
    </row>
    <row r="7" spans="1:13" ht="12.75">
      <c r="A7" s="17" t="s">
        <v>58</v>
      </c>
      <c r="B7" s="36"/>
      <c r="C7" s="31"/>
      <c r="D7" s="31"/>
      <c r="E7" s="13"/>
      <c r="F7" s="31"/>
      <c r="G7" s="31"/>
      <c r="H7" s="31"/>
      <c r="I7" s="31"/>
      <c r="J7" s="31"/>
      <c r="K7" s="31"/>
      <c r="L7" s="31"/>
      <c r="M7" s="31"/>
    </row>
    <row r="8" spans="1:13" ht="12.75">
      <c r="A8" s="17" t="s">
        <v>59</v>
      </c>
      <c r="B8" s="3" t="s">
        <v>204</v>
      </c>
      <c r="C8" s="27"/>
      <c r="D8" s="27"/>
      <c r="E8" s="13"/>
      <c r="F8" s="27"/>
      <c r="G8" s="27"/>
      <c r="H8" s="27"/>
      <c r="I8" s="27"/>
      <c r="J8" s="27"/>
      <c r="K8" s="27"/>
      <c r="L8" s="27"/>
      <c r="M8" s="27"/>
    </row>
    <row r="9" spans="2:13" ht="12.75">
      <c r="B9" s="252" t="s">
        <v>205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</row>
    <row r="10" spans="1:13" ht="12.75">
      <c r="A10" s="17" t="s">
        <v>60</v>
      </c>
      <c r="B10" s="36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</row>
    <row r="11" spans="1:13" ht="12.75">
      <c r="A11" s="17"/>
      <c r="B11" s="36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</row>
    <row r="12" spans="1:13" ht="13.5" thickBot="1">
      <c r="A12" s="31"/>
      <c r="B12" s="33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</row>
    <row r="13" spans="1:13" ht="57.75" thickBot="1">
      <c r="A13" s="296"/>
      <c r="B13" s="297"/>
      <c r="C13" s="298">
        <v>1990</v>
      </c>
      <c r="D13" s="37">
        <v>2000</v>
      </c>
      <c r="E13" s="38">
        <v>2010</v>
      </c>
      <c r="F13" s="38">
        <v>2020</v>
      </c>
      <c r="G13" s="39">
        <v>2030</v>
      </c>
      <c r="H13" s="31"/>
      <c r="I13" s="40" t="s">
        <v>62</v>
      </c>
      <c r="J13" s="37" t="s">
        <v>63</v>
      </c>
      <c r="K13" s="37" t="s">
        <v>64</v>
      </c>
      <c r="L13" s="41" t="s">
        <v>65</v>
      </c>
      <c r="M13" s="42"/>
    </row>
    <row r="14" spans="1:13" ht="13.5" thickBot="1">
      <c r="A14" s="17" t="s">
        <v>106</v>
      </c>
      <c r="B14" s="253" t="s">
        <v>107</v>
      </c>
      <c r="C14" s="416" t="s">
        <v>31</v>
      </c>
      <c r="D14" s="417"/>
      <c r="E14" s="417"/>
      <c r="F14" s="417"/>
      <c r="G14" s="418"/>
      <c r="H14" s="18"/>
      <c r="I14" s="419" t="s">
        <v>66</v>
      </c>
      <c r="J14" s="420"/>
      <c r="K14" s="420"/>
      <c r="L14" s="421"/>
      <c r="M14" s="13"/>
    </row>
    <row r="15" spans="1:13" ht="12.75">
      <c r="A15" s="43" t="s">
        <v>108</v>
      </c>
      <c r="B15" s="44"/>
      <c r="C15" s="45"/>
      <c r="D15" s="28"/>
      <c r="E15" s="28"/>
      <c r="F15" s="28"/>
      <c r="G15" s="299"/>
      <c r="H15" s="28"/>
      <c r="I15" s="45"/>
      <c r="J15" s="28"/>
      <c r="K15" s="28"/>
      <c r="L15" s="299"/>
      <c r="M15" s="30"/>
    </row>
    <row r="16" spans="1:13" ht="12.75">
      <c r="A16" s="46" t="s">
        <v>105</v>
      </c>
      <c r="B16" s="47" t="s">
        <v>109</v>
      </c>
      <c r="C16" s="48">
        <v>35.768247</v>
      </c>
      <c r="D16" s="300">
        <v>32.692009000000006</v>
      </c>
      <c r="E16" s="300">
        <v>28.673683999999998</v>
      </c>
      <c r="F16" s="300">
        <v>28.309369999999998</v>
      </c>
      <c r="G16" s="301">
        <v>27.588532</v>
      </c>
      <c r="H16" s="49"/>
      <c r="I16" s="318">
        <v>-0.008952670994076928</v>
      </c>
      <c r="J16" s="319">
        <v>-0.013029462609501663</v>
      </c>
      <c r="K16" s="319">
        <v>-0.0012778751284511225</v>
      </c>
      <c r="L16" s="50">
        <v>-0.0025759431624284845</v>
      </c>
      <c r="M16" s="30"/>
    </row>
    <row r="17" spans="1:13" ht="12.75">
      <c r="A17" s="51"/>
      <c r="B17" s="47" t="s">
        <v>110</v>
      </c>
      <c r="C17" s="48">
        <v>37.563291</v>
      </c>
      <c r="D17" s="300">
        <v>35.283871000000005</v>
      </c>
      <c r="E17" s="300">
        <v>30.491600999999996</v>
      </c>
      <c r="F17" s="300">
        <v>28.292270000000002</v>
      </c>
      <c r="G17" s="301">
        <v>28.233133</v>
      </c>
      <c r="H17" s="49"/>
      <c r="I17" s="318">
        <v>-0.006240578493043936</v>
      </c>
      <c r="J17" s="319">
        <v>-0.014491441369084312</v>
      </c>
      <c r="K17" s="319">
        <v>-0.007458312335153039</v>
      </c>
      <c r="L17" s="50">
        <v>-0.00020921862362333066</v>
      </c>
      <c r="M17" s="30"/>
    </row>
    <row r="18" spans="1:13" ht="12.75">
      <c r="A18" s="46"/>
      <c r="B18" s="47" t="s">
        <v>111</v>
      </c>
      <c r="C18" s="48">
        <v>39.282887</v>
      </c>
      <c r="D18" s="300">
        <v>36.21888100000001</v>
      </c>
      <c r="E18" s="300">
        <v>32.890167999999996</v>
      </c>
      <c r="F18" s="300">
        <v>28.90062</v>
      </c>
      <c r="G18" s="301">
        <v>28.549093</v>
      </c>
      <c r="H18" s="49"/>
      <c r="I18" s="318">
        <v>-0.008087957170027527</v>
      </c>
      <c r="J18" s="319">
        <v>-0.009594356566180351</v>
      </c>
      <c r="K18" s="319">
        <v>-0.01284782489441394</v>
      </c>
      <c r="L18" s="50">
        <v>-0.001223039617139987</v>
      </c>
      <c r="M18" s="30"/>
    </row>
    <row r="19" spans="1:13" ht="12.75">
      <c r="A19" s="46"/>
      <c r="B19" s="47" t="s">
        <v>112</v>
      </c>
      <c r="C19" s="48">
        <v>40.797610999999996</v>
      </c>
      <c r="D19" s="300">
        <v>38.258065</v>
      </c>
      <c r="E19" s="300">
        <v>35.539532</v>
      </c>
      <c r="F19" s="300">
        <v>30.768081</v>
      </c>
      <c r="G19" s="301">
        <v>28.572912</v>
      </c>
      <c r="H19" s="49"/>
      <c r="I19" s="318">
        <v>-0.006406305368066412</v>
      </c>
      <c r="J19" s="319">
        <v>-0.007343775067457758</v>
      </c>
      <c r="K19" s="319">
        <v>-0.014313359084124011</v>
      </c>
      <c r="L19" s="50">
        <v>-0.007374542165084597</v>
      </c>
      <c r="M19" s="30"/>
    </row>
    <row r="20" spans="1:13" ht="12.75">
      <c r="A20" s="46"/>
      <c r="B20" s="47" t="s">
        <v>113</v>
      </c>
      <c r="C20" s="48">
        <v>42.22446300000001</v>
      </c>
      <c r="D20" s="300">
        <v>39.804137999999995</v>
      </c>
      <c r="E20" s="300">
        <v>36.474989</v>
      </c>
      <c r="F20" s="300">
        <v>33.186192999999996</v>
      </c>
      <c r="G20" s="301">
        <v>29.211422</v>
      </c>
      <c r="H20" s="49"/>
      <c r="I20" s="318">
        <v>-0.005885499022462604</v>
      </c>
      <c r="J20" s="319">
        <v>-0.008696374261071838</v>
      </c>
      <c r="K20" s="319">
        <v>-0.009404783459472932</v>
      </c>
      <c r="L20" s="50">
        <v>-0.012676381043982499</v>
      </c>
      <c r="M20" s="30"/>
    </row>
    <row r="21" spans="1:13" ht="12.75">
      <c r="A21" s="46"/>
      <c r="B21" s="47" t="s">
        <v>114</v>
      </c>
      <c r="C21" s="48">
        <v>42.377250999999994</v>
      </c>
      <c r="D21" s="300">
        <v>41.505503000000004</v>
      </c>
      <c r="E21" s="300">
        <v>38.46211900000001</v>
      </c>
      <c r="F21" s="300">
        <v>35.806507999999994</v>
      </c>
      <c r="G21" s="301">
        <v>31.071879</v>
      </c>
      <c r="H21" s="49"/>
      <c r="I21" s="318">
        <v>-0.0020764077145570825</v>
      </c>
      <c r="J21" s="319">
        <v>-0.007586296286841043</v>
      </c>
      <c r="K21" s="319">
        <v>-0.007128885108656169</v>
      </c>
      <c r="L21" s="50">
        <v>-0.014082546720387668</v>
      </c>
      <c r="M21" s="30"/>
    </row>
    <row r="22" spans="1:13" ht="12.75">
      <c r="A22" s="46"/>
      <c r="B22" s="47" t="s">
        <v>115</v>
      </c>
      <c r="C22" s="48">
        <v>40.488803999999995</v>
      </c>
      <c r="D22" s="300">
        <v>42.936161999999996</v>
      </c>
      <c r="E22" s="300">
        <v>39.905395999999996</v>
      </c>
      <c r="F22" s="300">
        <v>36.647594</v>
      </c>
      <c r="G22" s="301">
        <v>33.40761</v>
      </c>
      <c r="H22" s="49"/>
      <c r="I22" s="318">
        <v>0.0058861473327922464</v>
      </c>
      <c r="J22" s="319">
        <v>-0.007293557476525381</v>
      </c>
      <c r="K22" s="319">
        <v>-0.008480215854664297</v>
      </c>
      <c r="L22" s="50">
        <v>-0.00921369733337829</v>
      </c>
      <c r="M22" s="30"/>
    </row>
    <row r="23" spans="1:13" ht="12.75">
      <c r="A23" s="46"/>
      <c r="B23" s="47" t="s">
        <v>116</v>
      </c>
      <c r="C23" s="48">
        <v>38.303239999999995</v>
      </c>
      <c r="D23" s="300">
        <v>42.696144999999994</v>
      </c>
      <c r="E23" s="300">
        <v>41.466435999999995</v>
      </c>
      <c r="F23" s="300">
        <v>38.491828000000005</v>
      </c>
      <c r="G23" s="301">
        <v>35.903971999999996</v>
      </c>
      <c r="H23" s="49"/>
      <c r="I23" s="318">
        <v>0.010916570347729637</v>
      </c>
      <c r="J23" s="319">
        <v>-0.002918164477283658</v>
      </c>
      <c r="K23" s="319">
        <v>-0.007416200252142735</v>
      </c>
      <c r="L23" s="50">
        <v>-0.006935639559730977</v>
      </c>
      <c r="M23" s="30"/>
    </row>
    <row r="24" spans="1:13" ht="12.75">
      <c r="A24" s="46"/>
      <c r="B24" s="47" t="s">
        <v>117</v>
      </c>
      <c r="C24" s="48">
        <v>35.968106</v>
      </c>
      <c r="D24" s="300">
        <v>40.131561000000005</v>
      </c>
      <c r="E24" s="300">
        <v>42.71402200000001</v>
      </c>
      <c r="F24" s="300">
        <v>39.771643</v>
      </c>
      <c r="G24" s="301">
        <v>36.606227</v>
      </c>
      <c r="H24" s="49"/>
      <c r="I24" s="318">
        <v>0.01101325231404493</v>
      </c>
      <c r="J24" s="319">
        <v>0.0062559037660656625</v>
      </c>
      <c r="K24" s="319">
        <v>-0.00711189785576638</v>
      </c>
      <c r="L24" s="50">
        <v>-0.008259283975109999</v>
      </c>
      <c r="M24" s="30"/>
    </row>
    <row r="25" spans="1:13" ht="12.75">
      <c r="A25" s="46"/>
      <c r="B25" s="47" t="s">
        <v>118</v>
      </c>
      <c r="C25" s="48">
        <v>30.676303</v>
      </c>
      <c r="D25" s="300">
        <v>37.541976</v>
      </c>
      <c r="E25" s="300">
        <v>42.171008</v>
      </c>
      <c r="F25" s="300">
        <v>41.075981</v>
      </c>
      <c r="G25" s="301">
        <v>38.212311</v>
      </c>
      <c r="H25" s="49"/>
      <c r="I25" s="318">
        <v>0.020402257823459946</v>
      </c>
      <c r="J25" s="319">
        <v>0.01169519053778445</v>
      </c>
      <c r="K25" s="319">
        <v>-0.002627484498513355</v>
      </c>
      <c r="L25" s="50">
        <v>-0.007200531612699401</v>
      </c>
      <c r="M25" s="30"/>
    </row>
    <row r="26" spans="1:13" ht="12.75">
      <c r="A26" s="46"/>
      <c r="B26" s="47" t="s">
        <v>119</v>
      </c>
      <c r="C26" s="48">
        <v>30.472207</v>
      </c>
      <c r="D26" s="300">
        <v>34.955994000000004</v>
      </c>
      <c r="E26" s="300">
        <v>39.12284</v>
      </c>
      <c r="F26" s="300">
        <v>41.882512</v>
      </c>
      <c r="G26" s="301">
        <v>39.08885000000001</v>
      </c>
      <c r="H26" s="49"/>
      <c r="I26" s="318">
        <v>0.013822148049762006</v>
      </c>
      <c r="J26" s="319">
        <v>0.01132529943087257</v>
      </c>
      <c r="K26" s="319">
        <v>0.006839475654331073</v>
      </c>
      <c r="L26" s="50">
        <v>-0.006879338765599541</v>
      </c>
      <c r="M26" s="30"/>
    </row>
    <row r="27" spans="1:13" ht="12.75">
      <c r="A27" s="46"/>
      <c r="B27" s="47" t="s">
        <v>120</v>
      </c>
      <c r="C27" s="48">
        <v>28.608678</v>
      </c>
      <c r="D27" s="300">
        <v>29.051841999999997</v>
      </c>
      <c r="E27" s="300">
        <v>35.914407000000004</v>
      </c>
      <c r="F27" s="300">
        <v>40.705185</v>
      </c>
      <c r="G27" s="301">
        <v>39.800941</v>
      </c>
      <c r="H27" s="49"/>
      <c r="I27" s="318">
        <v>0.00153836114841166</v>
      </c>
      <c r="J27" s="319">
        <v>0.021432101335770115</v>
      </c>
      <c r="K27" s="319">
        <v>0.012600420248495059</v>
      </c>
      <c r="L27" s="50">
        <v>-0.0022439709927908336</v>
      </c>
      <c r="M27" s="30"/>
    </row>
    <row r="28" spans="1:13" ht="12.75">
      <c r="A28" s="46"/>
      <c r="B28" s="47" t="s">
        <v>121</v>
      </c>
      <c r="C28" s="48">
        <v>27.152382999999997</v>
      </c>
      <c r="D28" s="300">
        <v>28.050635000000003</v>
      </c>
      <c r="E28" s="300">
        <v>32.561338</v>
      </c>
      <c r="F28" s="300">
        <v>36.787572</v>
      </c>
      <c r="G28" s="301">
        <v>39.7089</v>
      </c>
      <c r="H28" s="49"/>
      <c r="I28" s="318">
        <v>0.003259947678627473</v>
      </c>
      <c r="J28" s="319">
        <v>0.0150231665086622</v>
      </c>
      <c r="K28" s="319">
        <v>0.01227820955203196</v>
      </c>
      <c r="L28" s="50">
        <v>0.00767079829913353</v>
      </c>
      <c r="M28" s="30"/>
    </row>
    <row r="29" spans="1:13" ht="12.75">
      <c r="A29" s="46"/>
      <c r="B29" s="47" t="s">
        <v>122</v>
      </c>
      <c r="C29" s="48">
        <v>23.717002</v>
      </c>
      <c r="D29" s="300">
        <v>25.101404999999996</v>
      </c>
      <c r="E29" s="300">
        <v>25.90921399999999</v>
      </c>
      <c r="F29" s="300">
        <v>32.408756999999994</v>
      </c>
      <c r="G29" s="301">
        <v>37.211063</v>
      </c>
      <c r="H29" s="49"/>
      <c r="I29" s="318">
        <v>0.005689287448598757</v>
      </c>
      <c r="J29" s="319">
        <v>0.0031725055443834194</v>
      </c>
      <c r="K29" s="319">
        <v>0.022635379410514744</v>
      </c>
      <c r="L29" s="50">
        <v>0.013913650807369393</v>
      </c>
      <c r="M29" s="30"/>
    </row>
    <row r="30" spans="1:13" ht="12.75">
      <c r="A30" s="46"/>
      <c r="B30" s="47" t="s">
        <v>123</v>
      </c>
      <c r="C30" s="48">
        <v>15.450772</v>
      </c>
      <c r="D30" s="300">
        <v>21.885248</v>
      </c>
      <c r="E30" s="300">
        <v>23.237301</v>
      </c>
      <c r="F30" s="300">
        <v>27.541010999999994</v>
      </c>
      <c r="G30" s="301">
        <v>31.570003</v>
      </c>
      <c r="H30" s="49"/>
      <c r="I30" s="318">
        <v>0.03542853373426924</v>
      </c>
      <c r="J30" s="319">
        <v>0.006012602235932807</v>
      </c>
      <c r="K30" s="319">
        <v>0.01713692212282325</v>
      </c>
      <c r="L30" s="50">
        <v>0.013746748934875264</v>
      </c>
      <c r="M30" s="30"/>
    </row>
    <row r="31" spans="1:13" ht="12.75">
      <c r="A31" s="46"/>
      <c r="B31" s="47" t="s">
        <v>124</v>
      </c>
      <c r="C31" s="48">
        <v>14.650333999999999</v>
      </c>
      <c r="D31" s="300">
        <v>17.045965</v>
      </c>
      <c r="E31" s="300">
        <v>18.432094</v>
      </c>
      <c r="F31" s="300">
        <v>19.660677999999997</v>
      </c>
      <c r="G31" s="301">
        <v>25.084505</v>
      </c>
      <c r="H31" s="49"/>
      <c r="I31" s="318">
        <v>0.015260305768726168</v>
      </c>
      <c r="J31" s="319">
        <v>0.007848626802809067</v>
      </c>
      <c r="K31" s="319">
        <v>0.006473585266124404</v>
      </c>
      <c r="L31" s="50">
        <v>0.024662174533701897</v>
      </c>
      <c r="M31" s="30"/>
    </row>
    <row r="32" spans="1:13" ht="12.75">
      <c r="A32" s="46"/>
      <c r="B32" s="47" t="s">
        <v>125</v>
      </c>
      <c r="C32" s="48">
        <v>15.852694999999999</v>
      </c>
      <c r="D32" s="300">
        <v>8.665477</v>
      </c>
      <c r="E32" s="300">
        <v>13.196295000000003</v>
      </c>
      <c r="F32" s="300">
        <v>14.673607</v>
      </c>
      <c r="G32" s="301">
        <v>18.060830000000003</v>
      </c>
      <c r="H32" s="49"/>
      <c r="I32" s="318">
        <v>-0.058611395254570264</v>
      </c>
      <c r="J32" s="319">
        <v>0.04295592140353488</v>
      </c>
      <c r="K32" s="319">
        <v>0.010667933879112246</v>
      </c>
      <c r="L32" s="50">
        <v>0.020986693920126198</v>
      </c>
      <c r="M32" s="30"/>
    </row>
    <row r="33" spans="1:13" ht="12.75">
      <c r="A33" s="46"/>
      <c r="B33" s="47" t="s">
        <v>126</v>
      </c>
      <c r="C33" s="48">
        <v>0</v>
      </c>
      <c r="D33" s="300">
        <v>5.904641000000002</v>
      </c>
      <c r="E33" s="300">
        <v>7.4704619999999995</v>
      </c>
      <c r="F33" s="300">
        <v>8.594673</v>
      </c>
      <c r="G33" s="301">
        <v>9.802725999999998</v>
      </c>
      <c r="H33" s="49"/>
      <c r="I33" s="318" t="s">
        <v>127</v>
      </c>
      <c r="J33" s="319">
        <v>0.023800639091257958</v>
      </c>
      <c r="K33" s="319">
        <v>0.014117295801056917</v>
      </c>
      <c r="L33" s="50">
        <v>0.013238656959034367</v>
      </c>
      <c r="M33" s="30"/>
    </row>
    <row r="34" spans="1:13" ht="12.75">
      <c r="A34" s="46"/>
      <c r="B34" s="47" t="s">
        <v>128</v>
      </c>
      <c r="C34" s="48">
        <v>0</v>
      </c>
      <c r="D34" s="300">
        <v>2.189555</v>
      </c>
      <c r="E34" s="300">
        <v>2.288032</v>
      </c>
      <c r="F34" s="300">
        <v>3.8777530000000002</v>
      </c>
      <c r="G34" s="301">
        <v>4.75591</v>
      </c>
      <c r="H34" s="49"/>
      <c r="I34" s="318" t="s">
        <v>127</v>
      </c>
      <c r="J34" s="319">
        <v>0.004409064709382626</v>
      </c>
      <c r="K34" s="319">
        <v>0.05417279654536866</v>
      </c>
      <c r="L34" s="50">
        <v>0.02062299402390666</v>
      </c>
      <c r="M34" s="30"/>
    </row>
    <row r="35" spans="1:13" ht="12.75">
      <c r="A35" s="46"/>
      <c r="B35" s="47" t="s">
        <v>129</v>
      </c>
      <c r="C35" s="48">
        <v>0</v>
      </c>
      <c r="D35" s="300">
        <v>0.429587</v>
      </c>
      <c r="E35" s="300">
        <v>0.7224950000000002</v>
      </c>
      <c r="F35" s="300">
        <v>1.116672</v>
      </c>
      <c r="G35" s="301">
        <v>1.4603229999999998</v>
      </c>
      <c r="H35" s="49"/>
      <c r="I35" s="318" t="s">
        <v>127</v>
      </c>
      <c r="J35" s="319">
        <v>0.05336375701093332</v>
      </c>
      <c r="K35" s="319">
        <v>0.0445015241947091</v>
      </c>
      <c r="L35" s="50">
        <v>0.027193659249161506</v>
      </c>
      <c r="M35" s="30"/>
    </row>
    <row r="36" spans="1:13" ht="12.75">
      <c r="A36" s="52"/>
      <c r="B36" s="53" t="s">
        <v>130</v>
      </c>
      <c r="C36" s="54">
        <v>0</v>
      </c>
      <c r="D36" s="302">
        <v>0.041894</v>
      </c>
      <c r="E36" s="302">
        <v>0.09348999999999999</v>
      </c>
      <c r="F36" s="302">
        <v>0.134446</v>
      </c>
      <c r="G36" s="303">
        <v>0.268177</v>
      </c>
      <c r="H36" s="55"/>
      <c r="I36" s="320" t="s">
        <v>127</v>
      </c>
      <c r="J36" s="321">
        <v>0.0835808798117248</v>
      </c>
      <c r="K36" s="321">
        <v>0.0369988448094436</v>
      </c>
      <c r="L36" s="56">
        <v>0.07148812993751963</v>
      </c>
      <c r="M36" s="30"/>
    </row>
    <row r="37" spans="1:13" ht="12.75">
      <c r="A37" s="57" t="s">
        <v>131</v>
      </c>
      <c r="B37" s="58"/>
      <c r="C37" s="59"/>
      <c r="D37" s="304"/>
      <c r="E37" s="304"/>
      <c r="F37" s="304"/>
      <c r="G37" s="305"/>
      <c r="H37" s="60"/>
      <c r="I37" s="322"/>
      <c r="J37" s="323"/>
      <c r="K37" s="323"/>
      <c r="L37" s="324"/>
      <c r="M37" s="30"/>
    </row>
    <row r="38" spans="1:13" ht="12.75">
      <c r="A38" s="46" t="s">
        <v>105</v>
      </c>
      <c r="B38" s="47" t="s">
        <v>109</v>
      </c>
      <c r="C38" s="61">
        <v>21.355815000000003</v>
      </c>
      <c r="D38" s="306">
        <v>19.723908</v>
      </c>
      <c r="E38" s="306">
        <v>17.143884999999997</v>
      </c>
      <c r="F38" s="306">
        <v>16.591302</v>
      </c>
      <c r="G38" s="307">
        <v>16.333691</v>
      </c>
      <c r="H38" s="62"/>
      <c r="I38" s="318">
        <v>-0.007917744609767019</v>
      </c>
      <c r="J38" s="319">
        <v>-0.01392118684892496</v>
      </c>
      <c r="K38" s="319">
        <v>-0.0032709356088705954</v>
      </c>
      <c r="L38" s="50">
        <v>-0.0015636437306447704</v>
      </c>
      <c r="M38" s="30"/>
    </row>
    <row r="39" spans="1:13" ht="12.75">
      <c r="A39" s="46"/>
      <c r="B39" s="47" t="s">
        <v>110</v>
      </c>
      <c r="C39" s="61">
        <v>21.781827</v>
      </c>
      <c r="D39" s="306">
        <v>21.127351000000004</v>
      </c>
      <c r="E39" s="306">
        <v>18.485847999999994</v>
      </c>
      <c r="F39" s="306">
        <v>16.757143</v>
      </c>
      <c r="G39" s="307">
        <v>16.70005</v>
      </c>
      <c r="H39" s="62"/>
      <c r="I39" s="318">
        <v>-0.0030461053075381272</v>
      </c>
      <c r="J39" s="319">
        <v>-0.013267499484053258</v>
      </c>
      <c r="K39" s="319">
        <v>-0.009770045075318201</v>
      </c>
      <c r="L39" s="50">
        <v>-0.0003412319370411643</v>
      </c>
      <c r="M39" s="30"/>
    </row>
    <row r="40" spans="1:13" ht="12.75">
      <c r="A40" s="46"/>
      <c r="B40" s="47" t="s">
        <v>111</v>
      </c>
      <c r="C40" s="61">
        <v>22.977116</v>
      </c>
      <c r="D40" s="306">
        <v>22.047335000000007</v>
      </c>
      <c r="E40" s="306">
        <v>20.035895</v>
      </c>
      <c r="F40" s="306">
        <v>17.44629</v>
      </c>
      <c r="G40" s="307">
        <v>16.892144000000002</v>
      </c>
      <c r="H40" s="62"/>
      <c r="I40" s="318">
        <v>-0.004122183500489318</v>
      </c>
      <c r="J40" s="319">
        <v>-0.009521017152987366</v>
      </c>
      <c r="K40" s="319">
        <v>-0.01374450934355087</v>
      </c>
      <c r="L40" s="50">
        <v>-0.0032226318203431026</v>
      </c>
      <c r="M40" s="30"/>
    </row>
    <row r="41" spans="1:13" ht="12.75">
      <c r="A41" s="46"/>
      <c r="B41" s="47" t="s">
        <v>112</v>
      </c>
      <c r="C41" s="61">
        <v>25.650723999999997</v>
      </c>
      <c r="D41" s="306">
        <v>22.658441</v>
      </c>
      <c r="E41" s="306">
        <v>21.48245</v>
      </c>
      <c r="F41" s="306">
        <v>18.833959999999998</v>
      </c>
      <c r="G41" s="307">
        <v>17.09975</v>
      </c>
      <c r="H41" s="62"/>
      <c r="I41" s="318">
        <v>-0.012327322670664387</v>
      </c>
      <c r="J41" s="319">
        <v>-0.00531543589561434</v>
      </c>
      <c r="K41" s="319">
        <v>-0.0130712888275073</v>
      </c>
      <c r="L41" s="50">
        <v>-0.009613272185232447</v>
      </c>
      <c r="M41" s="30"/>
    </row>
    <row r="42" spans="1:13" ht="12.75">
      <c r="A42" s="46"/>
      <c r="B42" s="47" t="s">
        <v>113</v>
      </c>
      <c r="C42" s="63">
        <v>28.716459000000008</v>
      </c>
      <c r="D42" s="308">
        <v>23.705123</v>
      </c>
      <c r="E42" s="308">
        <v>22.457860999999998</v>
      </c>
      <c r="F42" s="308">
        <v>20.454751</v>
      </c>
      <c r="G42" s="309">
        <v>17.863523999999998</v>
      </c>
      <c r="H42" s="64"/>
      <c r="I42" s="318">
        <v>-0.01899519930973048</v>
      </c>
      <c r="J42" s="319">
        <v>-0.005390466644124126</v>
      </c>
      <c r="K42" s="319">
        <v>-0.009299046998056615</v>
      </c>
      <c r="L42" s="50">
        <v>-0.0134541044501576</v>
      </c>
      <c r="M42" s="30"/>
    </row>
    <row r="43" spans="1:13" ht="12.75">
      <c r="A43" s="46"/>
      <c r="B43" s="47" t="s">
        <v>114</v>
      </c>
      <c r="C43" s="63">
        <v>29.447573000000002</v>
      </c>
      <c r="D43" s="308">
        <v>26.68691</v>
      </c>
      <c r="E43" s="308">
        <v>23.088888000000004</v>
      </c>
      <c r="F43" s="308">
        <v>21.931692999999996</v>
      </c>
      <c r="G43" s="309">
        <v>19.290031</v>
      </c>
      <c r="H43" s="64"/>
      <c r="I43" s="318">
        <v>-0.009795539363875783</v>
      </c>
      <c r="J43" s="319">
        <v>-0.01437780977015335</v>
      </c>
      <c r="K43" s="319">
        <v>-0.005128673533011496</v>
      </c>
      <c r="L43" s="50">
        <v>-0.012752422462900204</v>
      </c>
      <c r="M43" s="30"/>
    </row>
    <row r="44" spans="1:13" ht="12.75">
      <c r="A44" s="46"/>
      <c r="B44" s="47" t="s">
        <v>115</v>
      </c>
      <c r="C44" s="63">
        <v>27.214419000000003</v>
      </c>
      <c r="D44" s="308">
        <v>29.799919999999997</v>
      </c>
      <c r="E44" s="308">
        <v>24.060284</v>
      </c>
      <c r="F44" s="308">
        <v>22.832867</v>
      </c>
      <c r="G44" s="309">
        <v>20.843254999999996</v>
      </c>
      <c r="H44" s="64"/>
      <c r="I44" s="318">
        <v>0.00911718723073629</v>
      </c>
      <c r="J44" s="319">
        <v>-0.021167084409801085</v>
      </c>
      <c r="K44" s="319">
        <v>-0.005222463398583677</v>
      </c>
      <c r="L44" s="50">
        <v>-0.009075629421790299</v>
      </c>
      <c r="M44" s="30"/>
    </row>
    <row r="45" spans="1:13" ht="12.75">
      <c r="A45" s="46"/>
      <c r="B45" s="47" t="s">
        <v>116</v>
      </c>
      <c r="C45" s="63">
        <v>25.525093</v>
      </c>
      <c r="D45" s="308">
        <v>30.14711</v>
      </c>
      <c r="E45" s="308">
        <v>26.907758999999995</v>
      </c>
      <c r="F45" s="308">
        <v>23.342929000000005</v>
      </c>
      <c r="G45" s="309">
        <v>22.205990999999997</v>
      </c>
      <c r="H45" s="64"/>
      <c r="I45" s="318">
        <v>0.016781967014034338</v>
      </c>
      <c r="J45" s="319">
        <v>-0.011303072879403797</v>
      </c>
      <c r="K45" s="319">
        <v>-0.014111542649140829</v>
      </c>
      <c r="L45" s="50">
        <v>-0.004980754138770971</v>
      </c>
      <c r="M45" s="30"/>
    </row>
    <row r="46" spans="1:13" ht="12.75">
      <c r="A46" s="46"/>
      <c r="B46" s="47" t="s">
        <v>117</v>
      </c>
      <c r="C46" s="63">
        <v>24.968273</v>
      </c>
      <c r="D46" s="308">
        <v>27.329345999999997</v>
      </c>
      <c r="E46" s="308">
        <v>29.872156999999998</v>
      </c>
      <c r="F46" s="308">
        <v>24.202308999999996</v>
      </c>
      <c r="G46" s="309">
        <v>23.000826</v>
      </c>
      <c r="H46" s="64"/>
      <c r="I46" s="318">
        <v>0.009076456570864089</v>
      </c>
      <c r="J46" s="319">
        <v>0.008936269428055033</v>
      </c>
      <c r="K46" s="319">
        <v>-0.020827919381600446</v>
      </c>
      <c r="L46" s="50">
        <v>-0.005078850155006087</v>
      </c>
      <c r="M46" s="30"/>
    </row>
    <row r="47" spans="1:13" ht="12.75">
      <c r="A47" s="46"/>
      <c r="B47" s="47" t="s">
        <v>118</v>
      </c>
      <c r="C47" s="63">
        <v>21.99849</v>
      </c>
      <c r="D47" s="308">
        <v>25.338934</v>
      </c>
      <c r="E47" s="308">
        <v>30.012867</v>
      </c>
      <c r="F47" s="308">
        <v>26.877903000000003</v>
      </c>
      <c r="G47" s="309">
        <v>23.37351</v>
      </c>
      <c r="H47" s="64"/>
      <c r="I47" s="318">
        <v>0.014237226661366842</v>
      </c>
      <c r="J47" s="319">
        <v>0.0170725058279797</v>
      </c>
      <c r="K47" s="319">
        <v>-0.010971537841638401</v>
      </c>
      <c r="L47" s="50">
        <v>-0.013872987683907212</v>
      </c>
      <c r="M47" s="30"/>
    </row>
    <row r="48" spans="1:13" ht="12.75">
      <c r="A48" s="46"/>
      <c r="B48" s="47" t="s">
        <v>119</v>
      </c>
      <c r="C48" s="63">
        <v>21.920118000000002</v>
      </c>
      <c r="D48" s="308">
        <v>24.654426000000004</v>
      </c>
      <c r="E48" s="308">
        <v>26.927885999999997</v>
      </c>
      <c r="F48" s="308">
        <v>29.533220999999998</v>
      </c>
      <c r="G48" s="309">
        <v>24.015571000000005</v>
      </c>
      <c r="H48" s="64"/>
      <c r="I48" s="318">
        <v>0.011824522695735196</v>
      </c>
      <c r="J48" s="319">
        <v>0.008859612673169481</v>
      </c>
      <c r="K48" s="319">
        <v>0.009278113442590996</v>
      </c>
      <c r="L48" s="50">
        <v>-0.02046894325617965</v>
      </c>
      <c r="M48" s="30"/>
    </row>
    <row r="49" spans="1:13" ht="12.75">
      <c r="A49" s="46"/>
      <c r="B49" s="47" t="s">
        <v>120</v>
      </c>
      <c r="C49" s="63">
        <v>20.249756</v>
      </c>
      <c r="D49" s="308">
        <v>21.115205</v>
      </c>
      <c r="E49" s="308">
        <v>24.579038</v>
      </c>
      <c r="F49" s="308">
        <v>29.255254999999995</v>
      </c>
      <c r="G49" s="309">
        <v>26.320194</v>
      </c>
      <c r="H49" s="64"/>
      <c r="I49" s="318">
        <v>0.004193834913250871</v>
      </c>
      <c r="J49" s="319">
        <v>0.015306012171047323</v>
      </c>
      <c r="K49" s="319">
        <v>0.01756907700626731</v>
      </c>
      <c r="L49" s="50">
        <v>-0.010516583783577338</v>
      </c>
      <c r="M49" s="30"/>
    </row>
    <row r="50" spans="1:13" ht="12.75">
      <c r="A50" s="46"/>
      <c r="B50" s="47" t="s">
        <v>121</v>
      </c>
      <c r="C50" s="63">
        <v>19.505928</v>
      </c>
      <c r="D50" s="308">
        <v>20.534975000000003</v>
      </c>
      <c r="E50" s="308">
        <v>23.331771</v>
      </c>
      <c r="F50" s="308">
        <v>25.689751</v>
      </c>
      <c r="G50" s="309">
        <v>28.337218</v>
      </c>
      <c r="H50" s="64"/>
      <c r="I50" s="318">
        <v>0.005154349248382983</v>
      </c>
      <c r="J50" s="319">
        <v>0.012850513641255779</v>
      </c>
      <c r="K50" s="319">
        <v>0.009674107010631428</v>
      </c>
      <c r="L50" s="50">
        <v>0.009856654529114994</v>
      </c>
      <c r="M50" s="30"/>
    </row>
    <row r="51" spans="1:13" ht="12.75">
      <c r="A51" s="46"/>
      <c r="B51" s="47" t="s">
        <v>122</v>
      </c>
      <c r="C51" s="63">
        <v>17.601386</v>
      </c>
      <c r="D51" s="308">
        <v>18.180977</v>
      </c>
      <c r="E51" s="308">
        <v>19.185963999999995</v>
      </c>
      <c r="F51" s="308">
        <v>22.613678</v>
      </c>
      <c r="G51" s="309">
        <v>27.140991000000003</v>
      </c>
      <c r="H51" s="64"/>
      <c r="I51" s="318">
        <v>0.003245071755860751</v>
      </c>
      <c r="J51" s="319">
        <v>0.005394814118251823</v>
      </c>
      <c r="K51" s="319">
        <v>0.016573438023661735</v>
      </c>
      <c r="L51" s="50">
        <v>0.018416553315546036</v>
      </c>
      <c r="M51" s="30"/>
    </row>
    <row r="52" spans="1:13" ht="12.75">
      <c r="A52" s="46"/>
      <c r="B52" s="47" t="s">
        <v>123</v>
      </c>
      <c r="C52" s="63">
        <v>12.037626</v>
      </c>
      <c r="D52" s="308">
        <v>16.164482000000003</v>
      </c>
      <c r="E52" s="308">
        <v>17.446969</v>
      </c>
      <c r="F52" s="308">
        <v>20.207745</v>
      </c>
      <c r="G52" s="309">
        <v>22.559918000000003</v>
      </c>
      <c r="H52" s="64"/>
      <c r="I52" s="318">
        <v>0.029916686602570408</v>
      </c>
      <c r="J52" s="319">
        <v>0.007664177720077214</v>
      </c>
      <c r="K52" s="319">
        <v>0.014798429298581217</v>
      </c>
      <c r="L52" s="50">
        <v>0.011071727405944642</v>
      </c>
      <c r="M52" s="30"/>
    </row>
    <row r="53" spans="1:13" ht="12.75">
      <c r="A53" s="46"/>
      <c r="B53" s="47" t="s">
        <v>124</v>
      </c>
      <c r="C53" s="63">
        <v>11.356017</v>
      </c>
      <c r="D53" s="308">
        <v>13.164833999999999</v>
      </c>
      <c r="E53" s="308">
        <v>13.877742999999999</v>
      </c>
      <c r="F53" s="308">
        <v>15.025008999999999</v>
      </c>
      <c r="G53" s="309">
        <v>18.110514</v>
      </c>
      <c r="H53" s="64"/>
      <c r="I53" s="318">
        <v>0.014889911267794043</v>
      </c>
      <c r="J53" s="319">
        <v>0.0052876455237236275</v>
      </c>
      <c r="K53" s="319">
        <v>0.00797460367360947</v>
      </c>
      <c r="L53" s="50">
        <v>0.018853175916390796</v>
      </c>
      <c r="M53" s="30"/>
    </row>
    <row r="54" spans="1:13" ht="12.75">
      <c r="A54" s="46"/>
      <c r="B54" s="47" t="s">
        <v>125</v>
      </c>
      <c r="C54" s="63">
        <v>12.733904999999998</v>
      </c>
      <c r="D54" s="308">
        <v>6.997406</v>
      </c>
      <c r="E54" s="308">
        <v>10.262933</v>
      </c>
      <c r="F54" s="308">
        <v>11.523404</v>
      </c>
      <c r="G54" s="309">
        <v>13.827763000000003</v>
      </c>
      <c r="H54" s="64"/>
      <c r="I54" s="318">
        <v>-0.05811572401731269</v>
      </c>
      <c r="J54" s="319">
        <v>0.03904281144499766</v>
      </c>
      <c r="K54" s="319">
        <v>0.011651499161610346</v>
      </c>
      <c r="L54" s="50">
        <v>0.018397006156125384</v>
      </c>
      <c r="M54" s="30"/>
    </row>
    <row r="55" spans="1:13" ht="12.75">
      <c r="A55" s="46"/>
      <c r="B55" s="47" t="s">
        <v>126</v>
      </c>
      <c r="C55" s="63">
        <v>0</v>
      </c>
      <c r="D55" s="308">
        <v>4.864543</v>
      </c>
      <c r="E55" s="308">
        <v>6.119966</v>
      </c>
      <c r="F55" s="308">
        <v>6.8901710000000005</v>
      </c>
      <c r="G55" s="309">
        <v>7.889457999999999</v>
      </c>
      <c r="H55" s="64"/>
      <c r="I55" s="318" t="s">
        <v>127</v>
      </c>
      <c r="J55" s="319">
        <v>0.0232239486018595</v>
      </c>
      <c r="K55" s="319">
        <v>0.011924472571868572</v>
      </c>
      <c r="L55" s="50">
        <v>0.013635277381172095</v>
      </c>
      <c r="M55" s="30"/>
    </row>
    <row r="56" spans="1:13" ht="12.75">
      <c r="A56" s="46"/>
      <c r="B56" s="47" t="s">
        <v>128</v>
      </c>
      <c r="C56" s="63">
        <v>0</v>
      </c>
      <c r="D56" s="308">
        <v>1.846969</v>
      </c>
      <c r="E56" s="308">
        <v>1.95838</v>
      </c>
      <c r="F56" s="308">
        <v>3.2387790000000005</v>
      </c>
      <c r="G56" s="309">
        <v>3.979285</v>
      </c>
      <c r="H56" s="64"/>
      <c r="I56" s="318" t="s">
        <v>127</v>
      </c>
      <c r="J56" s="319">
        <v>0.005874355125856656</v>
      </c>
      <c r="K56" s="319">
        <v>0.051594812188648254</v>
      </c>
      <c r="L56" s="50">
        <v>0.020804023175363673</v>
      </c>
      <c r="M56" s="30"/>
    </row>
    <row r="57" spans="1:13" ht="12.75">
      <c r="A57" s="46"/>
      <c r="B57" s="47" t="s">
        <v>129</v>
      </c>
      <c r="C57" s="63">
        <v>0</v>
      </c>
      <c r="D57" s="308">
        <v>0.376474</v>
      </c>
      <c r="E57" s="308">
        <v>0.6359440000000002</v>
      </c>
      <c r="F57" s="308">
        <v>0.9771799999999999</v>
      </c>
      <c r="G57" s="309">
        <v>1.25497</v>
      </c>
      <c r="H57" s="64"/>
      <c r="I57" s="318" t="s">
        <v>127</v>
      </c>
      <c r="J57" s="319">
        <v>0.053824736503184534</v>
      </c>
      <c r="K57" s="319">
        <v>0.043892000527304686</v>
      </c>
      <c r="L57" s="50">
        <v>0.025335224522428756</v>
      </c>
      <c r="M57" s="30"/>
    </row>
    <row r="58" spans="1:13" ht="12.75">
      <c r="A58" s="52"/>
      <c r="B58" s="53" t="s">
        <v>130</v>
      </c>
      <c r="C58" s="65">
        <v>0</v>
      </c>
      <c r="D58" s="310">
        <v>0.037035</v>
      </c>
      <c r="E58" s="310">
        <v>0.08318500000000001</v>
      </c>
      <c r="F58" s="310">
        <v>0.120445</v>
      </c>
      <c r="G58" s="311">
        <v>0.237586</v>
      </c>
      <c r="H58" s="66"/>
      <c r="I58" s="320" t="s">
        <v>127</v>
      </c>
      <c r="J58" s="321">
        <v>0.0842845441386697</v>
      </c>
      <c r="K58" s="321">
        <v>0.03770611391772216</v>
      </c>
      <c r="L58" s="56">
        <v>0.07029428631639556</v>
      </c>
      <c r="M58" s="30"/>
    </row>
    <row r="59" spans="1:13" ht="12.75">
      <c r="A59" s="57" t="s">
        <v>132</v>
      </c>
      <c r="B59" s="58"/>
      <c r="C59" s="59"/>
      <c r="D59" s="304"/>
      <c r="E59" s="304"/>
      <c r="F59" s="304"/>
      <c r="G59" s="305"/>
      <c r="H59" s="67"/>
      <c r="I59" s="322"/>
      <c r="J59" s="323"/>
      <c r="K59" s="323"/>
      <c r="L59" s="324"/>
      <c r="M59" s="30"/>
    </row>
    <row r="60" spans="1:13" ht="12.75">
      <c r="A60" s="46" t="s">
        <v>105</v>
      </c>
      <c r="B60" s="47" t="s">
        <v>109</v>
      </c>
      <c r="C60" s="68">
        <v>5.431414</v>
      </c>
      <c r="D60" s="312">
        <v>3.7307829999999993</v>
      </c>
      <c r="E60" s="312">
        <v>3.4162290000000004</v>
      </c>
      <c r="F60" s="312">
        <v>3.3370469999999997</v>
      </c>
      <c r="G60" s="313">
        <v>2.996635</v>
      </c>
      <c r="H60" s="69"/>
      <c r="I60" s="318">
        <v>-0.036861578271160544</v>
      </c>
      <c r="J60" s="319">
        <v>-0.008769404491897892</v>
      </c>
      <c r="K60" s="319">
        <v>-0.0023423550921991554</v>
      </c>
      <c r="L60" s="50">
        <v>-0.010701951410617916</v>
      </c>
      <c r="M60" s="30"/>
    </row>
    <row r="61" spans="1:13" ht="12.75">
      <c r="A61" s="46"/>
      <c r="B61" s="47" t="s">
        <v>110</v>
      </c>
      <c r="C61" s="68">
        <v>5.982111999999999</v>
      </c>
      <c r="D61" s="312">
        <v>4.660475</v>
      </c>
      <c r="E61" s="312">
        <v>3.4271379999999994</v>
      </c>
      <c r="F61" s="312">
        <v>3.388121</v>
      </c>
      <c r="G61" s="313">
        <v>3.149761999999999</v>
      </c>
      <c r="H61" s="69"/>
      <c r="I61" s="318">
        <v>-0.024656566832156224</v>
      </c>
      <c r="J61" s="319">
        <v>-0.03027154150743694</v>
      </c>
      <c r="K61" s="319">
        <v>-0.0011443467453468026</v>
      </c>
      <c r="L61" s="50">
        <v>-0.007268316694202803</v>
      </c>
      <c r="M61" s="30"/>
    </row>
    <row r="62" spans="1:13" ht="12.75">
      <c r="A62" s="46"/>
      <c r="B62" s="47" t="s">
        <v>111</v>
      </c>
      <c r="C62" s="68">
        <v>6.185374999999999</v>
      </c>
      <c r="D62" s="312">
        <v>5.39538</v>
      </c>
      <c r="E62" s="312">
        <v>3.714158</v>
      </c>
      <c r="F62" s="312">
        <v>3.403261</v>
      </c>
      <c r="G62" s="313">
        <v>3.324915</v>
      </c>
      <c r="H62" s="69"/>
      <c r="I62" s="318">
        <v>-0.013571525320888456</v>
      </c>
      <c r="J62" s="319">
        <v>-0.03665059453173514</v>
      </c>
      <c r="K62" s="319">
        <v>-0.008703693053220496</v>
      </c>
      <c r="L62" s="50">
        <v>-0.002326287962342799</v>
      </c>
      <c r="M62" s="30"/>
    </row>
    <row r="63" spans="1:13" ht="12.75">
      <c r="A63" s="46"/>
      <c r="B63" s="47" t="s">
        <v>112</v>
      </c>
      <c r="C63" s="68">
        <v>5.688878000000001</v>
      </c>
      <c r="D63" s="312">
        <v>5.938398</v>
      </c>
      <c r="E63" s="312">
        <v>4.639279</v>
      </c>
      <c r="F63" s="312">
        <v>3.414176</v>
      </c>
      <c r="G63" s="313">
        <v>3.375801000000001</v>
      </c>
      <c r="H63" s="69"/>
      <c r="I63" s="318">
        <v>0.004301862497530395</v>
      </c>
      <c r="J63" s="319">
        <v>-0.024385786125737607</v>
      </c>
      <c r="K63" s="319">
        <v>-0.030196959444300453</v>
      </c>
      <c r="L63" s="50">
        <v>-0.0011297159874739116</v>
      </c>
      <c r="M63" s="30"/>
    </row>
    <row r="64" spans="1:13" ht="12.75">
      <c r="A64" s="46"/>
      <c r="B64" s="47" t="s">
        <v>113</v>
      </c>
      <c r="C64" s="70">
        <v>4.9895320000000005</v>
      </c>
      <c r="D64" s="314">
        <v>6.128721999999999</v>
      </c>
      <c r="E64" s="314">
        <v>5.359523000000001</v>
      </c>
      <c r="F64" s="314">
        <v>3.694782</v>
      </c>
      <c r="G64" s="315">
        <v>3.38761</v>
      </c>
      <c r="H64" s="71"/>
      <c r="I64" s="318">
        <v>0.020777317205027845</v>
      </c>
      <c r="J64" s="319">
        <v>-0.01332159818910228</v>
      </c>
      <c r="K64" s="319">
        <v>-0.03651209313011061</v>
      </c>
      <c r="L64" s="50">
        <v>-0.008642129842738266</v>
      </c>
      <c r="M64" s="30"/>
    </row>
    <row r="65" spans="1:13" ht="12.75">
      <c r="A65" s="46"/>
      <c r="B65" s="47" t="s">
        <v>114</v>
      </c>
      <c r="C65" s="70">
        <v>5.222794000000001</v>
      </c>
      <c r="D65" s="314">
        <v>5.628614000000001</v>
      </c>
      <c r="E65" s="314">
        <v>5.886346</v>
      </c>
      <c r="F65" s="314">
        <v>4.60753</v>
      </c>
      <c r="G65" s="315">
        <v>3.39448</v>
      </c>
      <c r="H65" s="71"/>
      <c r="I65" s="318">
        <v>0.007511140446771369</v>
      </c>
      <c r="J65" s="319">
        <v>0.00448725782127779</v>
      </c>
      <c r="K65" s="319">
        <v>-0.02419679878233938</v>
      </c>
      <c r="L65" s="50">
        <v>-0.030092074233762922</v>
      </c>
      <c r="M65" s="30"/>
    </row>
    <row r="66" spans="1:13" ht="12.75">
      <c r="A66" s="46"/>
      <c r="B66" s="47" t="s">
        <v>115</v>
      </c>
      <c r="C66" s="70">
        <v>5.9974099999999995</v>
      </c>
      <c r="D66" s="314">
        <v>4.928536999999999</v>
      </c>
      <c r="E66" s="314">
        <v>6.067743999999999</v>
      </c>
      <c r="F66" s="314">
        <v>5.315545999999999</v>
      </c>
      <c r="G66" s="315">
        <v>3.6702119999999994</v>
      </c>
      <c r="H66" s="71"/>
      <c r="I66" s="318">
        <v>-0.019437166219069546</v>
      </c>
      <c r="J66" s="319">
        <v>0.021012179662375452</v>
      </c>
      <c r="K66" s="319">
        <v>-0.01314791474431709</v>
      </c>
      <c r="L66" s="50">
        <v>-0.036361091567830406</v>
      </c>
      <c r="M66" s="30"/>
    </row>
    <row r="67" spans="1:13" ht="12.75">
      <c r="A67" s="46"/>
      <c r="B67" s="47" t="s">
        <v>116</v>
      </c>
      <c r="C67" s="70">
        <v>6.12601</v>
      </c>
      <c r="D67" s="314">
        <v>5.111419</v>
      </c>
      <c r="E67" s="314">
        <v>5.555522000000001</v>
      </c>
      <c r="F67" s="314">
        <v>5.826559000000001</v>
      </c>
      <c r="G67" s="315">
        <v>4.569674999999999</v>
      </c>
      <c r="H67" s="71"/>
      <c r="I67" s="318">
        <v>-0.017943717811705562</v>
      </c>
      <c r="J67" s="319">
        <v>0.00836633697209499</v>
      </c>
      <c r="K67" s="319">
        <v>0.004774784632910034</v>
      </c>
      <c r="L67" s="50">
        <v>-0.02400562086870639</v>
      </c>
      <c r="M67" s="30"/>
    </row>
    <row r="68" spans="1:13" ht="12.75">
      <c r="A68" s="46"/>
      <c r="B68" s="47" t="s">
        <v>117</v>
      </c>
      <c r="C68" s="70">
        <v>5.307642000000001</v>
      </c>
      <c r="D68" s="314">
        <v>5.799747999999999</v>
      </c>
      <c r="E68" s="314">
        <v>4.830178</v>
      </c>
      <c r="F68" s="314">
        <v>5.9801280000000006</v>
      </c>
      <c r="G68" s="315">
        <v>5.251707000000001</v>
      </c>
      <c r="H68" s="71"/>
      <c r="I68" s="318">
        <v>0.008906105395054986</v>
      </c>
      <c r="J68" s="319">
        <v>-0.01812681142246031</v>
      </c>
      <c r="K68" s="319">
        <v>0.0215855337423998</v>
      </c>
      <c r="L68" s="50">
        <v>-0.012904889115868623</v>
      </c>
      <c r="M68" s="30"/>
    </row>
    <row r="69" spans="1:13" ht="12.75">
      <c r="A69" s="46"/>
      <c r="B69" s="47" t="s">
        <v>118</v>
      </c>
      <c r="C69" s="70">
        <v>4.0281009999999995</v>
      </c>
      <c r="D69" s="314">
        <v>5.851103000000001</v>
      </c>
      <c r="E69" s="314">
        <v>4.951078000000001</v>
      </c>
      <c r="F69" s="314">
        <v>5.4263639999999995</v>
      </c>
      <c r="G69" s="315">
        <v>5.716877</v>
      </c>
      <c r="H69" s="71"/>
      <c r="I69" s="318">
        <v>0.03803916385829176</v>
      </c>
      <c r="J69" s="319">
        <v>-0.0165637728227207</v>
      </c>
      <c r="K69" s="319">
        <v>0.00920853664689103</v>
      </c>
      <c r="L69" s="50">
        <v>0.005228961636673857</v>
      </c>
      <c r="M69" s="30"/>
    </row>
    <row r="70" spans="1:13" ht="12.75">
      <c r="A70" s="46"/>
      <c r="B70" s="47" t="s">
        <v>119</v>
      </c>
      <c r="C70" s="70">
        <v>3.9925020000000004</v>
      </c>
      <c r="D70" s="314">
        <v>4.943570999999999</v>
      </c>
      <c r="E70" s="314">
        <v>5.5183100000000005</v>
      </c>
      <c r="F70" s="314">
        <v>4.646661</v>
      </c>
      <c r="G70" s="315">
        <v>5.797977999999999</v>
      </c>
      <c r="H70" s="71"/>
      <c r="I70" s="318">
        <v>0.021596892822397074</v>
      </c>
      <c r="J70" s="319">
        <v>0.011059075372183758</v>
      </c>
      <c r="K70" s="319">
        <v>-0.017045331817408083</v>
      </c>
      <c r="L70" s="50">
        <v>0.02238285373079152</v>
      </c>
      <c r="M70" s="30"/>
    </row>
    <row r="71" spans="1:13" ht="12.75">
      <c r="A71" s="46"/>
      <c r="B71" s="47" t="s">
        <v>120</v>
      </c>
      <c r="C71" s="70">
        <v>3.9562109999999993</v>
      </c>
      <c r="D71" s="314">
        <v>3.6707389999999998</v>
      </c>
      <c r="E71" s="314">
        <v>5.427663</v>
      </c>
      <c r="F71" s="314">
        <v>4.658333000000001</v>
      </c>
      <c r="G71" s="315">
        <v>5.158729999999999</v>
      </c>
      <c r="H71" s="71"/>
      <c r="I71" s="318">
        <v>-0.00746139900292353</v>
      </c>
      <c r="J71" s="319">
        <v>0.03988649215365414</v>
      </c>
      <c r="K71" s="319">
        <v>-0.015168875359822143</v>
      </c>
      <c r="L71" s="50">
        <v>0.010255507553296406</v>
      </c>
      <c r="M71" s="30"/>
    </row>
    <row r="72" spans="1:13" ht="12.75">
      <c r="A72" s="46"/>
      <c r="B72" s="47" t="s">
        <v>121</v>
      </c>
      <c r="C72" s="70">
        <v>3.7589610000000007</v>
      </c>
      <c r="D72" s="314">
        <v>3.47925</v>
      </c>
      <c r="E72" s="314">
        <v>4.4212669999999985</v>
      </c>
      <c r="F72" s="314">
        <v>5.020569999999999</v>
      </c>
      <c r="G72" s="315">
        <v>4.283006</v>
      </c>
      <c r="H72" s="71"/>
      <c r="I72" s="318">
        <v>-0.007702764096544135</v>
      </c>
      <c r="J72" s="319">
        <v>0.024250325591749444</v>
      </c>
      <c r="K72" s="319">
        <v>0.012792853951501204</v>
      </c>
      <c r="L72" s="50">
        <v>-0.01576327566857616</v>
      </c>
      <c r="M72" s="30"/>
    </row>
    <row r="73" spans="1:13" ht="12.75">
      <c r="A73" s="46"/>
      <c r="B73" s="47" t="s">
        <v>122</v>
      </c>
      <c r="C73" s="70">
        <v>3.15698</v>
      </c>
      <c r="D73" s="314">
        <v>3.243903</v>
      </c>
      <c r="E73" s="314">
        <v>3.10091</v>
      </c>
      <c r="F73" s="314">
        <v>4.693327999999999</v>
      </c>
      <c r="G73" s="315">
        <v>4.097141000000001</v>
      </c>
      <c r="H73" s="71"/>
      <c r="I73" s="318">
        <v>0.0027198280415543508</v>
      </c>
      <c r="J73" s="319">
        <v>-0.0044980152566903575</v>
      </c>
      <c r="K73" s="319">
        <v>0.042315448174610415</v>
      </c>
      <c r="L73" s="50">
        <v>-0.013493388169189546</v>
      </c>
      <c r="M73" s="30"/>
    </row>
    <row r="74" spans="1:13" ht="12.75">
      <c r="A74" s="46"/>
      <c r="B74" s="47" t="s">
        <v>123</v>
      </c>
      <c r="C74" s="70">
        <v>1.72289</v>
      </c>
      <c r="D74" s="314">
        <v>2.7902859999999996</v>
      </c>
      <c r="E74" s="314">
        <v>2.6913709999999997</v>
      </c>
      <c r="F74" s="314">
        <v>3.5318669999999988</v>
      </c>
      <c r="G74" s="315">
        <v>4.097743</v>
      </c>
      <c r="H74" s="71"/>
      <c r="I74" s="318">
        <v>0.04939530535835379</v>
      </c>
      <c r="J74" s="319">
        <v>-0.0036028312061061607</v>
      </c>
      <c r="K74" s="319">
        <v>0.02755026891600587</v>
      </c>
      <c r="L74" s="50">
        <v>0.014971944070404586</v>
      </c>
      <c r="M74" s="30"/>
    </row>
    <row r="75" spans="1:13" ht="12.75">
      <c r="A75" s="46"/>
      <c r="B75" s="47" t="s">
        <v>124</v>
      </c>
      <c r="C75" s="70">
        <v>1.7416579999999997</v>
      </c>
      <c r="D75" s="314">
        <v>2.005165</v>
      </c>
      <c r="E75" s="314">
        <v>2.180546</v>
      </c>
      <c r="F75" s="314">
        <v>2.17964</v>
      </c>
      <c r="G75" s="315">
        <v>3.4039650000000004</v>
      </c>
      <c r="H75" s="71"/>
      <c r="I75" s="318">
        <v>0.01418859789577076</v>
      </c>
      <c r="J75" s="319">
        <v>0.008420146944576157</v>
      </c>
      <c r="K75" s="319">
        <v>-4.155699722852013E-05</v>
      </c>
      <c r="L75" s="50">
        <v>0.045586655072365145</v>
      </c>
      <c r="M75" s="30"/>
    </row>
    <row r="76" spans="1:13" ht="12.75">
      <c r="A76" s="46"/>
      <c r="B76" s="47" t="s">
        <v>125</v>
      </c>
      <c r="C76" s="70">
        <v>1.6719140000000001</v>
      </c>
      <c r="D76" s="314">
        <v>0.841102</v>
      </c>
      <c r="E76" s="314">
        <v>1.4946640000000004</v>
      </c>
      <c r="F76" s="314">
        <v>1.5372740000000003</v>
      </c>
      <c r="G76" s="315">
        <v>2.1168219999999995</v>
      </c>
      <c r="H76" s="71"/>
      <c r="I76" s="318">
        <v>-0.06639434610250161</v>
      </c>
      <c r="J76" s="319">
        <v>0.05917931535959631</v>
      </c>
      <c r="K76" s="319">
        <v>0.0028148829244991624</v>
      </c>
      <c r="L76" s="50">
        <v>0.032507715985572005</v>
      </c>
      <c r="M76" s="30"/>
    </row>
    <row r="77" spans="1:13" ht="12.75">
      <c r="A77" s="46"/>
      <c r="B77" s="47" t="s">
        <v>126</v>
      </c>
      <c r="C77" s="70">
        <v>0</v>
      </c>
      <c r="D77" s="314">
        <v>0.560924</v>
      </c>
      <c r="E77" s="314">
        <v>0.7421369999999999</v>
      </c>
      <c r="F77" s="314">
        <v>0.891335</v>
      </c>
      <c r="G77" s="315">
        <v>0.962263</v>
      </c>
      <c r="H77" s="71"/>
      <c r="I77" s="318" t="s">
        <v>127</v>
      </c>
      <c r="J77" s="319">
        <v>0.028390381848839796</v>
      </c>
      <c r="K77" s="319">
        <v>0.018487463336198884</v>
      </c>
      <c r="L77" s="50">
        <v>0.007686134161845715</v>
      </c>
      <c r="M77" s="30"/>
    </row>
    <row r="78" spans="1:13" ht="12.75">
      <c r="A78" s="46"/>
      <c r="B78" s="47" t="s">
        <v>128</v>
      </c>
      <c r="C78" s="70">
        <v>0</v>
      </c>
      <c r="D78" s="314">
        <v>0.17858700000000002</v>
      </c>
      <c r="E78" s="314">
        <v>0.171383</v>
      </c>
      <c r="F78" s="314">
        <v>0.36197699999999994</v>
      </c>
      <c r="G78" s="315">
        <v>0.41999200000000014</v>
      </c>
      <c r="H78" s="71"/>
      <c r="I78" s="318" t="s">
        <v>127</v>
      </c>
      <c r="J78" s="319">
        <v>-0.0041090406342371155</v>
      </c>
      <c r="K78" s="319">
        <v>0.07763409523310916</v>
      </c>
      <c r="L78" s="50">
        <v>0.014976540032465513</v>
      </c>
      <c r="M78" s="30"/>
    </row>
    <row r="79" spans="1:13" ht="12.75">
      <c r="A79" s="46"/>
      <c r="B79" s="47" t="s">
        <v>129</v>
      </c>
      <c r="C79" s="70">
        <v>0</v>
      </c>
      <c r="D79" s="314">
        <v>0.026673</v>
      </c>
      <c r="E79" s="314">
        <v>0.046229000000000006</v>
      </c>
      <c r="F79" s="314">
        <v>0.08090900000000001</v>
      </c>
      <c r="G79" s="315">
        <v>0.11827199999999999</v>
      </c>
      <c r="H79" s="71"/>
      <c r="I79" s="318" t="s">
        <v>127</v>
      </c>
      <c r="J79" s="319">
        <v>0.056535911916288484</v>
      </c>
      <c r="K79" s="319">
        <v>0.057567834472282975</v>
      </c>
      <c r="L79" s="50">
        <v>0.03869612334317396</v>
      </c>
      <c r="M79" s="30"/>
    </row>
    <row r="80" spans="1:13" ht="12.75">
      <c r="A80" s="52"/>
      <c r="B80" s="53" t="s">
        <v>130</v>
      </c>
      <c r="C80" s="72">
        <v>0</v>
      </c>
      <c r="D80" s="316">
        <v>0.0017050000000000001</v>
      </c>
      <c r="E80" s="316">
        <v>0.004573</v>
      </c>
      <c r="F80" s="316">
        <v>0.006542000000000002</v>
      </c>
      <c r="G80" s="317">
        <v>0.017237000000000002</v>
      </c>
      <c r="H80" s="73"/>
      <c r="I80" s="320" t="s">
        <v>127</v>
      </c>
      <c r="J80" s="321">
        <v>0.10369145915803313</v>
      </c>
      <c r="K80" s="321">
        <v>0.036456152365398786</v>
      </c>
      <c r="L80" s="56">
        <v>0.10172984473201252</v>
      </c>
      <c r="M80" s="30"/>
    </row>
    <row r="81" spans="1:13" ht="12.75">
      <c r="A81" s="30" t="s">
        <v>133</v>
      </c>
      <c r="B81" s="74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</row>
    <row r="82" spans="1:13" ht="12.75">
      <c r="A82" s="75" t="s">
        <v>134</v>
      </c>
      <c r="B82" s="74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</row>
  </sheetData>
  <mergeCells count="2">
    <mergeCell ref="C14:G14"/>
    <mergeCell ref="I14:L14"/>
  </mergeCells>
  <printOptions/>
  <pageMargins left="0.36" right="0.17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A1" sqref="A1"/>
    </sheetView>
  </sheetViews>
  <sheetFormatPr defaultColWidth="9.140625" defaultRowHeight="12.75"/>
  <cols>
    <col min="1" max="1" width="9.28125" style="0" customWidth="1"/>
    <col min="2" max="2" width="18.57421875" style="0" customWidth="1"/>
  </cols>
  <sheetData>
    <row r="1" spans="1:13" ht="12.75">
      <c r="A1" s="31"/>
      <c r="B1" s="31"/>
      <c r="C1" s="34"/>
      <c r="D1" s="13" t="s">
        <v>13</v>
      </c>
      <c r="E1" s="13"/>
      <c r="F1" s="34"/>
      <c r="G1" s="34"/>
      <c r="H1" s="31"/>
      <c r="I1" s="31"/>
      <c r="J1" s="31"/>
      <c r="K1" s="31"/>
      <c r="L1" s="31"/>
      <c r="M1" s="31"/>
    </row>
    <row r="2" spans="1:13" ht="18">
      <c r="A2" s="12" t="s">
        <v>54</v>
      </c>
      <c r="B2" s="12"/>
      <c r="C2" s="87" t="s">
        <v>35</v>
      </c>
      <c r="D2" s="31"/>
      <c r="E2" s="13"/>
      <c r="F2" s="34"/>
      <c r="G2" s="34"/>
      <c r="H2" s="31"/>
      <c r="I2" s="31"/>
      <c r="J2" s="31"/>
      <c r="K2" s="31"/>
      <c r="L2" s="31"/>
      <c r="M2" s="31"/>
    </row>
    <row r="3" spans="1:13" ht="18">
      <c r="A3" s="16" t="s">
        <v>55</v>
      </c>
      <c r="B3" s="16"/>
      <c r="C3" s="13" t="s">
        <v>34</v>
      </c>
      <c r="D3" s="34"/>
      <c r="E3" s="13"/>
      <c r="F3" s="34"/>
      <c r="G3" s="34"/>
      <c r="H3" s="31"/>
      <c r="I3" s="31"/>
      <c r="J3" s="31"/>
      <c r="K3" s="31"/>
      <c r="L3" s="31"/>
      <c r="M3" s="31"/>
    </row>
    <row r="4" spans="1:13" ht="18">
      <c r="A4" s="16" t="s">
        <v>56</v>
      </c>
      <c r="B4" s="16"/>
      <c r="C4" s="13" t="s">
        <v>135</v>
      </c>
      <c r="D4" s="34"/>
      <c r="E4" s="34"/>
      <c r="F4" s="34"/>
      <c r="G4" s="31"/>
      <c r="H4" s="31"/>
      <c r="I4" s="31"/>
      <c r="J4" s="31"/>
      <c r="K4" s="31"/>
      <c r="L4" s="31"/>
      <c r="M4" s="31"/>
    </row>
    <row r="5" spans="1:13" ht="18">
      <c r="A5" s="16" t="s">
        <v>57</v>
      </c>
      <c r="B5" s="16"/>
      <c r="C5" s="17" t="s">
        <v>7</v>
      </c>
      <c r="D5" s="34"/>
      <c r="E5" s="13"/>
      <c r="F5" s="34"/>
      <c r="G5" s="34"/>
      <c r="H5" s="31"/>
      <c r="I5" s="31"/>
      <c r="J5" s="31"/>
      <c r="K5" s="31"/>
      <c r="L5" s="31"/>
      <c r="M5" s="31"/>
    </row>
    <row r="6" spans="1:13" ht="12.75">
      <c r="A6" s="109" t="s">
        <v>200</v>
      </c>
      <c r="B6" s="106" t="s">
        <v>201</v>
      </c>
      <c r="C6" s="31"/>
      <c r="D6" s="31"/>
      <c r="E6" s="13"/>
      <c r="F6" s="31"/>
      <c r="G6" s="31"/>
      <c r="H6" s="31"/>
      <c r="I6" s="31"/>
      <c r="J6" s="31"/>
      <c r="K6" s="31"/>
      <c r="L6" s="31"/>
      <c r="M6" s="31"/>
    </row>
    <row r="7" spans="1:13" ht="12.75">
      <c r="A7" s="17" t="s">
        <v>58</v>
      </c>
      <c r="B7" s="17"/>
      <c r="C7" s="31"/>
      <c r="D7" s="31"/>
      <c r="E7" s="13"/>
      <c r="F7" s="31"/>
      <c r="G7" s="31"/>
      <c r="H7" s="31"/>
      <c r="I7" s="31"/>
      <c r="J7" s="31"/>
      <c r="K7" s="31"/>
      <c r="L7" s="31"/>
      <c r="M7" s="31"/>
    </row>
    <row r="8" spans="1:13" ht="12.75">
      <c r="A8" s="13" t="s">
        <v>136</v>
      </c>
      <c r="B8" s="17" t="s">
        <v>198</v>
      </c>
      <c r="C8" s="31"/>
      <c r="D8" s="31"/>
      <c r="E8" s="13"/>
      <c r="F8" s="31"/>
      <c r="G8" s="31"/>
      <c r="H8" s="31"/>
      <c r="I8" s="31"/>
      <c r="J8" s="31"/>
      <c r="K8" s="31"/>
      <c r="L8" s="31"/>
      <c r="M8" s="31"/>
    </row>
    <row r="9" spans="1:13" ht="12.75">
      <c r="A9" s="17" t="s">
        <v>60</v>
      </c>
      <c r="B9" s="17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</row>
    <row r="10" spans="1:13" ht="12.75">
      <c r="A10" s="17"/>
      <c r="B10" s="17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</row>
    <row r="11" spans="1:13" ht="12.75">
      <c r="A11" s="17"/>
      <c r="B11" s="17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</row>
    <row r="12" spans="1:13" ht="13.5" thickBot="1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</row>
    <row r="13" spans="1:13" ht="57.75" thickBot="1">
      <c r="A13" s="17"/>
      <c r="B13" s="76"/>
      <c r="C13" s="40">
        <v>1990</v>
      </c>
      <c r="D13" s="37">
        <v>2000</v>
      </c>
      <c r="E13" s="38">
        <v>2010</v>
      </c>
      <c r="F13" s="38">
        <v>2020</v>
      </c>
      <c r="G13" s="39">
        <v>2030</v>
      </c>
      <c r="H13" s="31"/>
      <c r="I13" s="40" t="s">
        <v>62</v>
      </c>
      <c r="J13" s="37" t="s">
        <v>63</v>
      </c>
      <c r="K13" s="37" t="s">
        <v>64</v>
      </c>
      <c r="L13" s="41" t="s">
        <v>65</v>
      </c>
      <c r="M13" s="42"/>
    </row>
    <row r="14" spans="1:13" ht="13.5" thickBot="1">
      <c r="A14" s="77" t="s">
        <v>106</v>
      </c>
      <c r="B14" s="78"/>
      <c r="C14" s="417" t="s">
        <v>31</v>
      </c>
      <c r="D14" s="417"/>
      <c r="E14" s="417"/>
      <c r="F14" s="417"/>
      <c r="G14" s="418"/>
      <c r="H14" s="34"/>
      <c r="I14" s="419" t="s">
        <v>66</v>
      </c>
      <c r="J14" s="422"/>
      <c r="K14" s="422"/>
      <c r="L14" s="423"/>
      <c r="M14" s="13"/>
    </row>
    <row r="15" spans="1:13" ht="12.75">
      <c r="A15" s="43" t="s">
        <v>108</v>
      </c>
      <c r="B15" s="79"/>
      <c r="C15" s="325"/>
      <c r="D15" s="28"/>
      <c r="E15" s="28"/>
      <c r="F15" s="28"/>
      <c r="G15" s="299"/>
      <c r="H15" s="80"/>
      <c r="I15" s="326"/>
      <c r="J15" s="327"/>
      <c r="K15" s="327"/>
      <c r="L15" s="328"/>
      <c r="M15" s="31"/>
    </row>
    <row r="16" spans="1:13" ht="12.75">
      <c r="A16" s="52" t="s">
        <v>105</v>
      </c>
      <c r="B16" s="82" t="s">
        <v>137</v>
      </c>
      <c r="C16" s="337">
        <v>171.0666684381858</v>
      </c>
      <c r="D16" s="338">
        <v>191.96407152754776</v>
      </c>
      <c r="E16" s="338">
        <v>212.5835467576951</v>
      </c>
      <c r="F16" s="338">
        <v>227.8701995373041</v>
      </c>
      <c r="G16" s="339">
        <v>239.01268881009008</v>
      </c>
      <c r="H16" s="83"/>
      <c r="I16" s="329">
        <v>0.011592161596251316</v>
      </c>
      <c r="J16" s="321">
        <v>0.010254909371155474</v>
      </c>
      <c r="K16" s="321">
        <v>0.006968275658828071</v>
      </c>
      <c r="L16" s="56">
        <v>0.00478546144230263</v>
      </c>
      <c r="M16" s="31"/>
    </row>
    <row r="17" spans="1:13" ht="12.75">
      <c r="A17" s="84" t="s">
        <v>131</v>
      </c>
      <c r="B17" s="85"/>
      <c r="C17" s="340"/>
      <c r="D17" s="341"/>
      <c r="E17" s="341"/>
      <c r="F17" s="341"/>
      <c r="G17" s="342"/>
      <c r="H17" s="80"/>
      <c r="I17" s="330"/>
      <c r="J17" s="331"/>
      <c r="K17" s="331"/>
      <c r="L17" s="332"/>
      <c r="M17" s="31"/>
    </row>
    <row r="18" spans="1:13" ht="12.75">
      <c r="A18" s="46" t="s">
        <v>105</v>
      </c>
      <c r="B18" s="81" t="s">
        <v>137</v>
      </c>
      <c r="C18" s="340">
        <v>118.76807969038336</v>
      </c>
      <c r="D18" s="341">
        <v>132.34858706503533</v>
      </c>
      <c r="E18" s="341">
        <v>145.61058862361563</v>
      </c>
      <c r="F18" s="341">
        <v>155.75750655130597</v>
      </c>
      <c r="G18" s="342">
        <v>163.0113379973563</v>
      </c>
      <c r="H18" s="80"/>
      <c r="I18" s="333">
        <v>0.010885477488767892</v>
      </c>
      <c r="J18" s="319">
        <v>0.009595403933997604</v>
      </c>
      <c r="K18" s="319">
        <v>0.006759190459974196</v>
      </c>
      <c r="L18" s="50">
        <v>0.0045623162172399034</v>
      </c>
      <c r="M18" s="31"/>
    </row>
    <row r="19" spans="1:13" ht="12.75">
      <c r="A19" s="57" t="s">
        <v>132</v>
      </c>
      <c r="B19" s="86"/>
      <c r="C19" s="343"/>
      <c r="D19" s="304"/>
      <c r="E19" s="304"/>
      <c r="F19" s="304"/>
      <c r="G19" s="305"/>
      <c r="H19" s="60"/>
      <c r="I19" s="334"/>
      <c r="J19" s="323"/>
      <c r="K19" s="323"/>
      <c r="L19" s="324"/>
      <c r="M19" s="31"/>
    </row>
    <row r="20" spans="1:13" ht="13.5" thickBot="1">
      <c r="A20" s="151" t="s">
        <v>105</v>
      </c>
      <c r="B20" s="152" t="s">
        <v>137</v>
      </c>
      <c r="C20" s="344">
        <v>25.719938135201833</v>
      </c>
      <c r="D20" s="345">
        <v>28.11455191271347</v>
      </c>
      <c r="E20" s="345">
        <v>30.028642452335834</v>
      </c>
      <c r="F20" s="345">
        <v>30.53251852374278</v>
      </c>
      <c r="G20" s="346">
        <v>30.45675329331134</v>
      </c>
      <c r="H20" s="153"/>
      <c r="I20" s="335">
        <v>0.00894182235341745</v>
      </c>
      <c r="J20" s="336">
        <v>0.00660817533961211</v>
      </c>
      <c r="K20" s="336">
        <v>0.0016654475359727527</v>
      </c>
      <c r="L20" s="154">
        <v>-0.0002484235532599355</v>
      </c>
      <c r="M20" s="31"/>
    </row>
    <row r="21" spans="1:13" ht="12.75">
      <c r="A21" s="31" t="s">
        <v>104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</row>
    <row r="22" spans="1:13" ht="12.75">
      <c r="A22" s="31" t="s">
        <v>138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</row>
    <row r="23" spans="1:13" ht="12.7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</row>
    <row r="24" spans="1:13" ht="12.7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</row>
  </sheetData>
  <mergeCells count="2">
    <mergeCell ref="C14:G14"/>
    <mergeCell ref="I14:L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92"/>
  <sheetViews>
    <sheetView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7.28125" style="0" customWidth="1"/>
    <col min="3" max="4" width="6.7109375" style="0" customWidth="1"/>
    <col min="5" max="5" width="7.00390625" style="0" customWidth="1"/>
    <col min="6" max="6" width="7.140625" style="0" customWidth="1"/>
    <col min="7" max="7" width="3.8515625" style="0" customWidth="1"/>
  </cols>
  <sheetData>
    <row r="1" spans="1:12" ht="12.75">
      <c r="A1" s="88"/>
      <c r="B1" s="88"/>
      <c r="C1" s="89" t="s">
        <v>9</v>
      </c>
      <c r="D1" s="88"/>
      <c r="E1" s="88"/>
      <c r="F1" s="88"/>
      <c r="G1" s="88"/>
      <c r="H1" s="88"/>
      <c r="I1" s="88"/>
      <c r="J1" s="88"/>
      <c r="K1" s="88"/>
      <c r="L1" s="88"/>
    </row>
    <row r="2" spans="1:12" ht="18">
      <c r="A2" s="91" t="s">
        <v>54</v>
      </c>
      <c r="B2" s="114" t="s">
        <v>151</v>
      </c>
      <c r="C2" s="91"/>
      <c r="D2" s="91"/>
      <c r="E2" s="91"/>
      <c r="F2" s="92"/>
      <c r="G2" s="92"/>
      <c r="H2" s="92"/>
      <c r="I2" s="92"/>
      <c r="J2" s="92"/>
      <c r="K2" s="92"/>
      <c r="L2" s="88"/>
    </row>
    <row r="3" spans="1:12" ht="18">
      <c r="A3" s="94" t="s">
        <v>55</v>
      </c>
      <c r="B3" s="95" t="s">
        <v>36</v>
      </c>
      <c r="C3" s="94"/>
      <c r="D3" s="94"/>
      <c r="E3" s="94"/>
      <c r="F3" s="92"/>
      <c r="G3" s="92"/>
      <c r="H3" s="92"/>
      <c r="I3" s="92"/>
      <c r="J3" s="92"/>
      <c r="K3" s="92"/>
      <c r="L3" s="88"/>
    </row>
    <row r="4" spans="1:12" ht="18">
      <c r="A4" s="94" t="s">
        <v>56</v>
      </c>
      <c r="B4" s="95" t="s">
        <v>139</v>
      </c>
      <c r="C4" s="94"/>
      <c r="D4" s="94"/>
      <c r="E4" s="94"/>
      <c r="F4" s="92"/>
      <c r="G4" s="92"/>
      <c r="H4" s="92"/>
      <c r="I4" s="92"/>
      <c r="J4" s="92"/>
      <c r="K4" s="92"/>
      <c r="L4" s="88"/>
    </row>
    <row r="5" spans="1:12" ht="18">
      <c r="A5" s="94" t="s">
        <v>57</v>
      </c>
      <c r="B5" s="95" t="s">
        <v>7</v>
      </c>
      <c r="C5" s="94"/>
      <c r="D5" s="94"/>
      <c r="E5" s="94"/>
      <c r="F5" s="92"/>
      <c r="G5" s="92"/>
      <c r="H5" s="92"/>
      <c r="I5" s="92"/>
      <c r="J5" s="92"/>
      <c r="K5" s="92"/>
      <c r="L5" s="88"/>
    </row>
    <row r="6" spans="1:12" ht="12.75">
      <c r="A6" s="109" t="s">
        <v>200</v>
      </c>
      <c r="B6" s="106" t="s">
        <v>201</v>
      </c>
      <c r="C6" s="92"/>
      <c r="D6" s="92"/>
      <c r="E6" s="92"/>
      <c r="F6" s="92"/>
      <c r="G6" s="92"/>
      <c r="H6" s="92"/>
      <c r="I6" s="92"/>
      <c r="J6" s="92"/>
      <c r="K6" s="92"/>
      <c r="L6" s="88"/>
    </row>
    <row r="7" spans="1:12" ht="12.75">
      <c r="A7" s="95" t="s">
        <v>58</v>
      </c>
      <c r="B7" s="95"/>
      <c r="C7" s="95"/>
      <c r="D7" s="95"/>
      <c r="E7" s="95"/>
      <c r="F7" s="88"/>
      <c r="G7" s="88"/>
      <c r="H7" s="88"/>
      <c r="I7" s="88"/>
      <c r="J7" s="88"/>
      <c r="K7" s="88"/>
      <c r="L7" s="88"/>
    </row>
    <row r="8" spans="1:12" ht="12.75">
      <c r="A8" s="95"/>
      <c r="B8" s="95"/>
      <c r="C8" s="95"/>
      <c r="D8" s="95"/>
      <c r="E8" s="95"/>
      <c r="F8" s="88"/>
      <c r="G8" s="88"/>
      <c r="H8" s="88"/>
      <c r="I8" s="88"/>
      <c r="J8" s="88"/>
      <c r="K8" s="88"/>
      <c r="L8" s="88"/>
    </row>
    <row r="9" spans="1:12" ht="12.75">
      <c r="A9" s="95" t="s">
        <v>60</v>
      </c>
      <c r="B9" s="95"/>
      <c r="C9" s="95"/>
      <c r="D9" s="95"/>
      <c r="E9" s="95"/>
      <c r="F9" s="88"/>
      <c r="G9" s="88"/>
      <c r="H9" s="88"/>
      <c r="I9" s="88"/>
      <c r="J9" s="88"/>
      <c r="K9" s="88"/>
      <c r="L9" s="88"/>
    </row>
    <row r="10" spans="1:12" ht="12.75">
      <c r="A10" s="88"/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</row>
    <row r="11" spans="1:12" ht="12.75">
      <c r="A11" s="88"/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</row>
    <row r="12" spans="1:12" ht="57">
      <c r="A12" s="96" t="s">
        <v>61</v>
      </c>
      <c r="B12" s="97">
        <v>1990</v>
      </c>
      <c r="C12" s="97">
        <v>2000</v>
      </c>
      <c r="D12" s="98">
        <v>2010</v>
      </c>
      <c r="E12" s="98">
        <v>2020</v>
      </c>
      <c r="F12" s="98">
        <v>2030</v>
      </c>
      <c r="G12" s="99"/>
      <c r="H12" s="97" t="s">
        <v>62</v>
      </c>
      <c r="I12" s="97" t="s">
        <v>63</v>
      </c>
      <c r="J12" s="97" t="s">
        <v>64</v>
      </c>
      <c r="K12" s="97" t="s">
        <v>65</v>
      </c>
      <c r="L12" s="88"/>
    </row>
    <row r="13" spans="1:12" ht="13.5" thickBot="1">
      <c r="A13" s="100"/>
      <c r="B13" s="424" t="s">
        <v>139</v>
      </c>
      <c r="C13" s="425"/>
      <c r="D13" s="425"/>
      <c r="E13" s="425"/>
      <c r="F13" s="426"/>
      <c r="G13" s="101"/>
      <c r="H13" s="427" t="s">
        <v>66</v>
      </c>
      <c r="I13" s="428"/>
      <c r="J13" s="428"/>
      <c r="K13" s="429"/>
      <c r="L13" s="88"/>
    </row>
    <row r="14" spans="1:12" ht="12.75">
      <c r="A14" s="219" t="s">
        <v>67</v>
      </c>
      <c r="B14" s="213">
        <v>11134.769529804775</v>
      </c>
      <c r="C14" s="214">
        <v>12278.175092478423</v>
      </c>
      <c r="D14" s="214">
        <v>13339.394891849663</v>
      </c>
      <c r="E14" s="214">
        <v>15625.050138745559</v>
      </c>
      <c r="F14" s="215">
        <v>18316.429687994267</v>
      </c>
      <c r="G14" s="189"/>
      <c r="H14" s="220">
        <v>0.005621836025048843</v>
      </c>
      <c r="I14" s="221">
        <v>0.008324293394210258</v>
      </c>
      <c r="J14" s="221">
        <v>0.01594109747240413</v>
      </c>
      <c r="K14" s="222">
        <v>0.01601925929228276</v>
      </c>
      <c r="L14" s="88"/>
    </row>
    <row r="15" spans="1:12" ht="12.75">
      <c r="A15" s="195" t="s">
        <v>68</v>
      </c>
      <c r="B15" s="196">
        <v>11231.872933036522</v>
      </c>
      <c r="C15" s="190">
        <v>13189.781518356298</v>
      </c>
      <c r="D15" s="190">
        <v>13979.327795557145</v>
      </c>
      <c r="E15" s="190">
        <v>16432.314174877378</v>
      </c>
      <c r="F15" s="197">
        <v>19372.331350233802</v>
      </c>
      <c r="G15" s="189"/>
      <c r="H15" s="223">
        <v>0.016612904629368153</v>
      </c>
      <c r="I15" s="224">
        <v>0.005830657492124525</v>
      </c>
      <c r="J15" s="224">
        <v>0.016298405297423324</v>
      </c>
      <c r="K15" s="225">
        <v>0.016595811208224953</v>
      </c>
      <c r="L15" s="88"/>
    </row>
    <row r="16" spans="1:12" ht="12.75">
      <c r="A16" s="195" t="s">
        <v>70</v>
      </c>
      <c r="B16" s="196">
        <v>13351.21732737929</v>
      </c>
      <c r="C16" s="190">
        <v>17392.53882781238</v>
      </c>
      <c r="D16" s="190">
        <v>18799.871971175897</v>
      </c>
      <c r="E16" s="190">
        <v>19571.770137035583</v>
      </c>
      <c r="F16" s="197">
        <v>19745.682709544973</v>
      </c>
      <c r="G16" s="189"/>
      <c r="H16" s="223">
        <v>0.03280171463217507</v>
      </c>
      <c r="I16" s="224">
        <v>0.007811224522320082</v>
      </c>
      <c r="J16" s="224">
        <v>0.0040319233314303204</v>
      </c>
      <c r="K16" s="225">
        <v>0.0008850555896013912</v>
      </c>
      <c r="L16" s="88"/>
    </row>
    <row r="17" spans="1:12" ht="12.75">
      <c r="A17" s="195" t="s">
        <v>71</v>
      </c>
      <c r="B17" s="196">
        <v>14175.648510827326</v>
      </c>
      <c r="C17" s="190">
        <v>14922.887490606705</v>
      </c>
      <c r="D17" s="190">
        <v>16215.505177404499</v>
      </c>
      <c r="E17" s="190">
        <v>17532.184736976786</v>
      </c>
      <c r="F17" s="197">
        <v>19051.39785456297</v>
      </c>
      <c r="G17" s="189"/>
      <c r="H17" s="223">
        <v>0.01834534135698651</v>
      </c>
      <c r="I17" s="224">
        <v>0.008341779015179407</v>
      </c>
      <c r="J17" s="224">
        <v>0.00783759695954056</v>
      </c>
      <c r="K17" s="225">
        <v>0.008344841436165762</v>
      </c>
      <c r="L17" s="88"/>
    </row>
    <row r="18" spans="1:12" ht="12.75">
      <c r="A18" s="195" t="s">
        <v>72</v>
      </c>
      <c r="B18" s="196">
        <v>12636.73421438188</v>
      </c>
      <c r="C18" s="190">
        <v>14337.121646081692</v>
      </c>
      <c r="D18" s="190">
        <v>15834.80858438463</v>
      </c>
      <c r="E18" s="190">
        <v>17465.77181422778</v>
      </c>
      <c r="F18" s="197">
        <v>19319.465648402336</v>
      </c>
      <c r="G18" s="189"/>
      <c r="H18" s="223">
        <v>0.017342285130537594</v>
      </c>
      <c r="I18" s="224">
        <v>0.009985374321900942</v>
      </c>
      <c r="J18" s="224">
        <v>0.009851456995597863</v>
      </c>
      <c r="K18" s="225">
        <v>0.01013805548536828</v>
      </c>
      <c r="L18" s="88"/>
    </row>
    <row r="19" spans="1:12" ht="12.75">
      <c r="A19" s="195" t="s">
        <v>73</v>
      </c>
      <c r="B19" s="196">
        <v>10959.527958421915</v>
      </c>
      <c r="C19" s="190">
        <v>11431.598316137968</v>
      </c>
      <c r="D19" s="190">
        <v>13217.742781991747</v>
      </c>
      <c r="E19" s="190">
        <v>15842.58568320115</v>
      </c>
      <c r="F19" s="197">
        <v>18661.63986594192</v>
      </c>
      <c r="G19" s="189"/>
      <c r="H19" s="223">
        <v>0.00035463819476855285</v>
      </c>
      <c r="I19" s="224">
        <v>0.014623773621139868</v>
      </c>
      <c r="J19" s="224">
        <v>0.018279209734226143</v>
      </c>
      <c r="K19" s="225">
        <v>0.016511681827666047</v>
      </c>
      <c r="L19" s="88"/>
    </row>
    <row r="20" spans="1:12" ht="12.75">
      <c r="A20" s="195" t="s">
        <v>74</v>
      </c>
      <c r="B20" s="196">
        <v>9002.477456461867</v>
      </c>
      <c r="C20" s="190">
        <v>13984.309726394642</v>
      </c>
      <c r="D20" s="190">
        <v>14666.642409394073</v>
      </c>
      <c r="E20" s="190">
        <v>16652.934916784263</v>
      </c>
      <c r="F20" s="197">
        <v>19085.64187259355</v>
      </c>
      <c r="G20" s="189"/>
      <c r="H20" s="223">
        <v>0.0489058770232782</v>
      </c>
      <c r="I20" s="224">
        <v>0.004775338163020448</v>
      </c>
      <c r="J20" s="224">
        <v>0.012782079346111308</v>
      </c>
      <c r="K20" s="225">
        <v>0.013728364909517454</v>
      </c>
      <c r="L20" s="88"/>
    </row>
    <row r="21" spans="1:12" ht="12.75">
      <c r="A21" s="195" t="s">
        <v>75</v>
      </c>
      <c r="B21" s="196">
        <v>7401.422998621557</v>
      </c>
      <c r="C21" s="190">
        <v>12425.476756053744</v>
      </c>
      <c r="D21" s="190">
        <v>14653.699920170464</v>
      </c>
      <c r="E21" s="190">
        <v>16294.733337750135</v>
      </c>
      <c r="F21" s="197">
        <v>18423.365796075934</v>
      </c>
      <c r="G21" s="189"/>
      <c r="H21" s="223">
        <v>0.05997331982798837</v>
      </c>
      <c r="I21" s="224">
        <v>0.016631175085552563</v>
      </c>
      <c r="J21" s="224">
        <v>0.010671446981113775</v>
      </c>
      <c r="K21" s="225">
        <v>0.012353460519700876</v>
      </c>
      <c r="L21" s="88"/>
    </row>
    <row r="22" spans="1:12" ht="12.75">
      <c r="A22" s="195" t="s">
        <v>76</v>
      </c>
      <c r="B22" s="196">
        <v>12933.998160134428</v>
      </c>
      <c r="C22" s="190">
        <v>15630.398447582958</v>
      </c>
      <c r="D22" s="190">
        <v>17421.468492848668</v>
      </c>
      <c r="E22" s="190">
        <v>19296.836335521864</v>
      </c>
      <c r="F22" s="197">
        <v>21283.6690440902</v>
      </c>
      <c r="G22" s="189"/>
      <c r="H22" s="223">
        <v>0.014731170467660926</v>
      </c>
      <c r="I22" s="224">
        <v>0.010907622087513058</v>
      </c>
      <c r="J22" s="224">
        <v>0.010276230992244617</v>
      </c>
      <c r="K22" s="225">
        <v>0.009848066678255663</v>
      </c>
      <c r="L22" s="88"/>
    </row>
    <row r="23" spans="1:12" ht="12.75">
      <c r="A23" s="195" t="s">
        <v>77</v>
      </c>
      <c r="B23" s="196">
        <v>14228.368961672206</v>
      </c>
      <c r="C23" s="190">
        <v>15650.79365079365</v>
      </c>
      <c r="D23" s="190">
        <v>16125.852866084248</v>
      </c>
      <c r="E23" s="190">
        <v>16608.047891568847</v>
      </c>
      <c r="F23" s="197">
        <v>17609.072877487375</v>
      </c>
      <c r="G23" s="189"/>
      <c r="H23" s="223">
        <v>0.004438667427391518</v>
      </c>
      <c r="I23" s="224">
        <v>0.0029946875437298903</v>
      </c>
      <c r="J23" s="224">
        <v>0.002950708638090216</v>
      </c>
      <c r="K23" s="225">
        <v>0.005869848741688166</v>
      </c>
      <c r="L23" s="88"/>
    </row>
    <row r="24" spans="1:12" ht="12.75">
      <c r="A24" s="195" t="s">
        <v>78</v>
      </c>
      <c r="B24" s="196">
        <v>11351.346086942729</v>
      </c>
      <c r="C24" s="190">
        <v>12138.938618687089</v>
      </c>
      <c r="D24" s="190">
        <v>13837.43354295649</v>
      </c>
      <c r="E24" s="190">
        <v>16403.27786191209</v>
      </c>
      <c r="F24" s="197">
        <v>19088.31834688003</v>
      </c>
      <c r="G24" s="189"/>
      <c r="H24" s="223">
        <v>0.009520074142798984</v>
      </c>
      <c r="I24" s="224">
        <v>0.013182041242587372</v>
      </c>
      <c r="J24" s="224">
        <v>0.017155869072443153</v>
      </c>
      <c r="K24" s="225">
        <v>0.015275024468609733</v>
      </c>
      <c r="L24" s="88"/>
    </row>
    <row r="25" spans="1:12" ht="12.75">
      <c r="A25" s="195" t="s">
        <v>79</v>
      </c>
      <c r="B25" s="196">
        <v>6905.986236361835</v>
      </c>
      <c r="C25" s="190">
        <v>11833.598944795458</v>
      </c>
      <c r="D25" s="190">
        <v>14074.123229555798</v>
      </c>
      <c r="E25" s="190">
        <v>16487.1070608429</v>
      </c>
      <c r="F25" s="197">
        <v>18514.722079191033</v>
      </c>
      <c r="G25" s="189"/>
      <c r="H25" s="223">
        <v>0.054202771182006115</v>
      </c>
      <c r="I25" s="224">
        <v>0.017490704405623614</v>
      </c>
      <c r="J25" s="224">
        <v>0.015949944367078528</v>
      </c>
      <c r="K25" s="225">
        <v>0.011666278190140655</v>
      </c>
      <c r="L25" s="88"/>
    </row>
    <row r="26" spans="1:12" ht="12.75">
      <c r="A26" s="195" t="s">
        <v>80</v>
      </c>
      <c r="B26" s="196">
        <v>8160.042358186634</v>
      </c>
      <c r="C26" s="190">
        <v>12083.897662362526</v>
      </c>
      <c r="D26" s="190">
        <v>14557.62507083527</v>
      </c>
      <c r="E26" s="190">
        <v>17089.200791637257</v>
      </c>
      <c r="F26" s="197">
        <v>19132.03390525315</v>
      </c>
      <c r="G26" s="189"/>
      <c r="H26" s="223">
        <v>0.046656397216244816</v>
      </c>
      <c r="I26" s="224">
        <v>0.018798622617112182</v>
      </c>
      <c r="J26" s="224">
        <v>0.016162402655491848</v>
      </c>
      <c r="K26" s="225">
        <v>0.011355728956644162</v>
      </c>
      <c r="L26" s="88"/>
    </row>
    <row r="27" spans="1:12" ht="12.75">
      <c r="A27" s="195" t="s">
        <v>81</v>
      </c>
      <c r="B27" s="196">
        <v>13713.297975392252</v>
      </c>
      <c r="C27" s="190">
        <v>14962.213785930018</v>
      </c>
      <c r="D27" s="190">
        <v>15459.777553265807</v>
      </c>
      <c r="E27" s="190">
        <v>17134.14207266994</v>
      </c>
      <c r="F27" s="197">
        <v>19627.893219019254</v>
      </c>
      <c r="G27" s="189"/>
      <c r="H27" s="223">
        <v>0.017913303882919784</v>
      </c>
      <c r="I27" s="224">
        <v>0.0032767280327559156</v>
      </c>
      <c r="J27" s="224">
        <v>0.010336196295374744</v>
      </c>
      <c r="K27" s="225">
        <v>0.013680593765893034</v>
      </c>
      <c r="L27" s="88"/>
    </row>
    <row r="28" spans="1:12" ht="12.75">
      <c r="A28" s="195" t="s">
        <v>82</v>
      </c>
      <c r="B28" s="196">
        <v>12587.67410323151</v>
      </c>
      <c r="C28" s="190">
        <v>13010.705538831022</v>
      </c>
      <c r="D28" s="190">
        <v>14998.728738543865</v>
      </c>
      <c r="E28" s="190">
        <v>17274.053315424622</v>
      </c>
      <c r="F28" s="197">
        <v>19360.86105207952</v>
      </c>
      <c r="G28" s="189"/>
      <c r="H28" s="223">
        <v>0.007082986024712801</v>
      </c>
      <c r="I28" s="224">
        <v>0.01432086752953965</v>
      </c>
      <c r="J28" s="224">
        <v>0.014224227171747872</v>
      </c>
      <c r="K28" s="225">
        <v>0.01147008160006413</v>
      </c>
      <c r="L28" s="88"/>
    </row>
    <row r="29" spans="1:12" ht="12.75">
      <c r="A29" s="195" t="s">
        <v>83</v>
      </c>
      <c r="B29" s="196">
        <v>8422.998488892952</v>
      </c>
      <c r="C29" s="190">
        <v>10764.234440932654</v>
      </c>
      <c r="D29" s="190">
        <v>12440.977716251093</v>
      </c>
      <c r="E29" s="190">
        <v>14267.062525606587</v>
      </c>
      <c r="F29" s="197">
        <v>16129.128632101847</v>
      </c>
      <c r="G29" s="189"/>
      <c r="H29" s="223">
        <v>0.0315793555818058</v>
      </c>
      <c r="I29" s="224">
        <v>0.0145819610340574</v>
      </c>
      <c r="J29" s="224">
        <v>0.013790005128783811</v>
      </c>
      <c r="K29" s="225">
        <v>0.012342883174041308</v>
      </c>
      <c r="L29" s="88"/>
    </row>
    <row r="30" spans="1:12" ht="12.75">
      <c r="A30" s="195" t="s">
        <v>84</v>
      </c>
      <c r="B30" s="196">
        <v>8865.077039513486</v>
      </c>
      <c r="C30" s="190">
        <v>8565.321210043852</v>
      </c>
      <c r="D30" s="190">
        <v>10453.670986861602</v>
      </c>
      <c r="E30" s="190">
        <v>12901.851065553024</v>
      </c>
      <c r="F30" s="197">
        <v>15484.812745819749</v>
      </c>
      <c r="G30" s="189"/>
      <c r="H30" s="223">
        <v>0.009820165057973673</v>
      </c>
      <c r="I30" s="224">
        <v>0.020122948077122782</v>
      </c>
      <c r="J30" s="224">
        <v>0.021264697453208914</v>
      </c>
      <c r="K30" s="225">
        <v>0.01841642118030018</v>
      </c>
      <c r="L30" s="88"/>
    </row>
    <row r="31" spans="1:12" ht="12.75">
      <c r="A31" s="195" t="s">
        <v>85</v>
      </c>
      <c r="B31" s="196">
        <v>7607.868202169277</v>
      </c>
      <c r="C31" s="190">
        <v>6853.432512795415</v>
      </c>
      <c r="D31" s="190">
        <v>9124.056491359514</v>
      </c>
      <c r="E31" s="190">
        <v>12232.972713143874</v>
      </c>
      <c r="F31" s="197">
        <v>14791.323673469391</v>
      </c>
      <c r="G31" s="189"/>
      <c r="H31" s="223">
        <v>0.028425010908853743</v>
      </c>
      <c r="I31" s="224">
        <v>0.02902987270190671</v>
      </c>
      <c r="J31" s="224">
        <v>0.02975617318567214</v>
      </c>
      <c r="K31" s="225">
        <v>0.019172046250911734</v>
      </c>
      <c r="L31" s="88"/>
    </row>
    <row r="32" spans="1:12" ht="12.75">
      <c r="A32" s="195" t="s">
        <v>86</v>
      </c>
      <c r="B32" s="196">
        <v>6957.162611058942</v>
      </c>
      <c r="C32" s="190">
        <v>6986.124414065443</v>
      </c>
      <c r="D32" s="190">
        <v>9828.06181647419</v>
      </c>
      <c r="E32" s="190">
        <v>12676.117298798901</v>
      </c>
      <c r="F32" s="197">
        <v>14920.264657405449</v>
      </c>
      <c r="G32" s="189"/>
      <c r="H32" s="223">
        <v>0.030845310956866268</v>
      </c>
      <c r="I32" s="224">
        <v>0.034720745208524084</v>
      </c>
      <c r="J32" s="224">
        <v>0.025774354417560374</v>
      </c>
      <c r="K32" s="225">
        <v>0.016433634555110377</v>
      </c>
      <c r="L32" s="88"/>
    </row>
    <row r="33" spans="1:12" ht="12.75">
      <c r="A33" s="195" t="s">
        <v>87</v>
      </c>
      <c r="B33" s="196">
        <v>7065.144140771246</v>
      </c>
      <c r="C33" s="190">
        <v>7311.643134574131</v>
      </c>
      <c r="D33" s="190">
        <v>9169.710641174548</v>
      </c>
      <c r="E33" s="190">
        <v>12591.384634671924</v>
      </c>
      <c r="F33" s="197">
        <v>15158.586503813054</v>
      </c>
      <c r="G33" s="189"/>
      <c r="H33" s="223">
        <v>0.017960638006753404</v>
      </c>
      <c r="I33" s="224">
        <v>0.022902086565233404</v>
      </c>
      <c r="J33" s="224">
        <v>0.03221885049567397</v>
      </c>
      <c r="K33" s="225">
        <v>0.018728653404264328</v>
      </c>
      <c r="L33" s="88"/>
    </row>
    <row r="34" spans="1:12" ht="12.75">
      <c r="A34" s="195" t="s">
        <v>88</v>
      </c>
      <c r="B34" s="196">
        <v>6296.066302240632</v>
      </c>
      <c r="C34" s="190">
        <v>4520.942336267629</v>
      </c>
      <c r="D34" s="190">
        <v>6351.675210670496</v>
      </c>
      <c r="E34" s="190">
        <v>9754.340854993674</v>
      </c>
      <c r="F34" s="197">
        <v>12912.819117285231</v>
      </c>
      <c r="G34" s="189"/>
      <c r="H34" s="223">
        <v>-0.0017173794417031374</v>
      </c>
      <c r="I34" s="224">
        <v>0.034584414008418385</v>
      </c>
      <c r="J34" s="224">
        <v>0.0438328602534539</v>
      </c>
      <c r="K34" s="225">
        <v>0.028447943278869126</v>
      </c>
      <c r="L34" s="88"/>
    </row>
    <row r="35" spans="1:12" ht="12.75">
      <c r="A35" s="195" t="s">
        <v>89</v>
      </c>
      <c r="B35" s="196">
        <v>6326.543536252532</v>
      </c>
      <c r="C35" s="190">
        <v>8140.504713368113</v>
      </c>
      <c r="D35" s="190">
        <v>9966.554511742892</v>
      </c>
      <c r="E35" s="190">
        <v>12107.0369119421</v>
      </c>
      <c r="F35" s="197">
        <v>14448.142685851319</v>
      </c>
      <c r="G35" s="189"/>
      <c r="H35" s="223">
        <v>0.022266439297886187</v>
      </c>
      <c r="I35" s="224">
        <v>0.020444458124662335</v>
      </c>
      <c r="J35" s="224">
        <v>0.01964567631649694</v>
      </c>
      <c r="K35" s="225">
        <v>0.017835081543566167</v>
      </c>
      <c r="L35" s="88"/>
    </row>
    <row r="36" spans="1:12" ht="12.75">
      <c r="A36" s="195" t="s">
        <v>90</v>
      </c>
      <c r="B36" s="196">
        <v>5597.8477512542495</v>
      </c>
      <c r="C36" s="190">
        <v>5864.883295376071</v>
      </c>
      <c r="D36" s="190">
        <v>7180.874076742521</v>
      </c>
      <c r="E36" s="190">
        <v>10250.441810117087</v>
      </c>
      <c r="F36" s="197">
        <v>13994.301363428198</v>
      </c>
      <c r="G36" s="189"/>
      <c r="H36" s="223">
        <v>0.009459392993265814</v>
      </c>
      <c r="I36" s="224">
        <v>0.020450149513006943</v>
      </c>
      <c r="J36" s="224">
        <v>0.03623087307913164</v>
      </c>
      <c r="K36" s="225">
        <v>0.0316226379829303</v>
      </c>
      <c r="L36" s="88"/>
    </row>
    <row r="37" spans="1:12" ht="12.75">
      <c r="A37" s="195" t="s">
        <v>91</v>
      </c>
      <c r="B37" s="196">
        <v>5619.359979529068</v>
      </c>
      <c r="C37" s="190">
        <v>6292.813110734582</v>
      </c>
      <c r="D37" s="190">
        <v>8028.996740350031</v>
      </c>
      <c r="E37" s="190">
        <v>10822.864850746253</v>
      </c>
      <c r="F37" s="197">
        <v>13730.092839313831</v>
      </c>
      <c r="G37" s="189"/>
      <c r="H37" s="223">
        <v>0.006994657424137518</v>
      </c>
      <c r="I37" s="224">
        <v>0.024664392994481643</v>
      </c>
      <c r="J37" s="224">
        <v>0.030310427832573872</v>
      </c>
      <c r="K37" s="225">
        <v>0.02407820621043122</v>
      </c>
      <c r="L37" s="88"/>
    </row>
    <row r="38" spans="1:12" ht="12.75">
      <c r="A38" s="195" t="s">
        <v>92</v>
      </c>
      <c r="B38" s="196">
        <v>9112.140183709735</v>
      </c>
      <c r="C38" s="190">
        <v>12691.640273423647</v>
      </c>
      <c r="D38" s="190">
        <v>15479.959045457941</v>
      </c>
      <c r="E38" s="190">
        <v>17202.37547291187</v>
      </c>
      <c r="F38" s="197">
        <v>18821.039878433414</v>
      </c>
      <c r="G38" s="189"/>
      <c r="H38" s="223">
        <v>0.02176275876417466</v>
      </c>
      <c r="I38" s="224">
        <v>0.02005879643415831</v>
      </c>
      <c r="J38" s="224">
        <v>0.010605974876970903</v>
      </c>
      <c r="K38" s="225">
        <v>0.009033346956165866</v>
      </c>
      <c r="L38" s="88"/>
    </row>
    <row r="39" spans="1:12" ht="12.75">
      <c r="A39" s="195" t="s">
        <v>93</v>
      </c>
      <c r="B39" s="196"/>
      <c r="C39" s="190"/>
      <c r="D39" s="190"/>
      <c r="E39" s="190"/>
      <c r="F39" s="197"/>
      <c r="G39" s="189"/>
      <c r="H39" s="223"/>
      <c r="I39" s="224"/>
      <c r="J39" s="224"/>
      <c r="K39" s="225"/>
      <c r="L39" s="88"/>
    </row>
    <row r="40" spans="1:12" ht="12.75">
      <c r="A40" s="195" t="s">
        <v>94</v>
      </c>
      <c r="B40" s="196"/>
      <c r="C40" s="190"/>
      <c r="D40" s="190"/>
      <c r="E40" s="190"/>
      <c r="F40" s="197"/>
      <c r="G40" s="189"/>
      <c r="H40" s="223"/>
      <c r="I40" s="224"/>
      <c r="J40" s="224"/>
      <c r="K40" s="225"/>
      <c r="L40" s="88"/>
    </row>
    <row r="41" spans="1:12" ht="12.75">
      <c r="A41" s="195" t="s">
        <v>95</v>
      </c>
      <c r="B41" s="196"/>
      <c r="C41" s="190"/>
      <c r="D41" s="190"/>
      <c r="E41" s="190"/>
      <c r="F41" s="197"/>
      <c r="G41" s="189"/>
      <c r="H41" s="223"/>
      <c r="I41" s="224"/>
      <c r="J41" s="224"/>
      <c r="K41" s="225"/>
      <c r="L41" s="88"/>
    </row>
    <row r="42" spans="1:12" ht="12.75">
      <c r="A42" s="195" t="s">
        <v>96</v>
      </c>
      <c r="B42" s="196"/>
      <c r="C42" s="190"/>
      <c r="D42" s="190"/>
      <c r="E42" s="190"/>
      <c r="F42" s="197"/>
      <c r="G42" s="189"/>
      <c r="H42" s="223"/>
      <c r="I42" s="224"/>
      <c r="J42" s="224"/>
      <c r="K42" s="225"/>
      <c r="L42" s="88"/>
    </row>
    <row r="43" spans="1:12" ht="12.75">
      <c r="A43" s="195" t="s">
        <v>97</v>
      </c>
      <c r="B43" s="196"/>
      <c r="C43" s="190"/>
      <c r="D43" s="190"/>
      <c r="E43" s="190"/>
      <c r="F43" s="197"/>
      <c r="G43" s="189"/>
      <c r="H43" s="223"/>
      <c r="I43" s="224"/>
      <c r="J43" s="224"/>
      <c r="K43" s="225"/>
      <c r="L43" s="88"/>
    </row>
    <row r="44" spans="1:12" ht="12.75">
      <c r="A44" s="195" t="s">
        <v>98</v>
      </c>
      <c r="B44" s="196"/>
      <c r="C44" s="190"/>
      <c r="D44" s="190"/>
      <c r="E44" s="190"/>
      <c r="F44" s="197"/>
      <c r="G44" s="189"/>
      <c r="H44" s="223"/>
      <c r="I44" s="224"/>
      <c r="J44" s="224"/>
      <c r="K44" s="225"/>
      <c r="L44" s="88"/>
    </row>
    <row r="45" spans="1:12" ht="13.5" thickBot="1">
      <c r="A45" s="211" t="s">
        <v>99</v>
      </c>
      <c r="B45" s="198"/>
      <c r="C45" s="193"/>
      <c r="D45" s="193"/>
      <c r="E45" s="193"/>
      <c r="F45" s="199"/>
      <c r="G45" s="212"/>
      <c r="H45" s="226"/>
      <c r="I45" s="227"/>
      <c r="J45" s="227"/>
      <c r="K45" s="228"/>
      <c r="L45" s="88"/>
    </row>
    <row r="46" spans="1:12" ht="12.75">
      <c r="A46" s="195" t="s">
        <v>140</v>
      </c>
      <c r="B46" s="196">
        <v>10617.785030092355</v>
      </c>
      <c r="C46" s="190">
        <v>12173.692453999161</v>
      </c>
      <c r="D46" s="190">
        <v>13947.15966447445</v>
      </c>
      <c r="E46" s="190">
        <v>16249.418242762293</v>
      </c>
      <c r="F46" s="197">
        <v>18637.298388297073</v>
      </c>
      <c r="G46" s="189"/>
      <c r="H46" s="223">
        <v>0.01622184452994002</v>
      </c>
      <c r="I46" s="224">
        <v>0.013692759974365476</v>
      </c>
      <c r="J46" s="224">
        <v>0.015395430011986955</v>
      </c>
      <c r="K46" s="225">
        <v>0.013805199210839891</v>
      </c>
      <c r="L46" s="88"/>
    </row>
    <row r="47" spans="1:12" ht="12.75">
      <c r="A47" s="195" t="s">
        <v>101</v>
      </c>
      <c r="B47" s="196">
        <v>11465.249574681291</v>
      </c>
      <c r="C47" s="190">
        <v>13261.435319654973</v>
      </c>
      <c r="D47" s="190">
        <v>14999.305155646645</v>
      </c>
      <c r="E47" s="190">
        <v>17160.791538815905</v>
      </c>
      <c r="F47" s="197">
        <v>19382.530259006675</v>
      </c>
      <c r="G47" s="189"/>
      <c r="H47" s="223">
        <v>0.016155561624576542</v>
      </c>
      <c r="I47" s="224">
        <v>0.01239049937586345</v>
      </c>
      <c r="J47" s="224">
        <v>0.013553359523737374</v>
      </c>
      <c r="K47" s="225">
        <v>0.012248904644125425</v>
      </c>
      <c r="L47" s="88"/>
    </row>
    <row r="48" spans="1:12" ht="12.75">
      <c r="A48" s="195" t="s">
        <v>102</v>
      </c>
      <c r="B48" s="196">
        <v>6488.594746408814</v>
      </c>
      <c r="C48" s="190">
        <v>6661.601973744262</v>
      </c>
      <c r="D48" s="190">
        <v>8387.984312441597</v>
      </c>
      <c r="E48" s="190">
        <v>11284.138810521297</v>
      </c>
      <c r="F48" s="197">
        <v>14444.275208025118</v>
      </c>
      <c r="G48" s="189"/>
      <c r="H48" s="223">
        <v>0.013583064780578136</v>
      </c>
      <c r="I48" s="224">
        <v>0.02331158990696358</v>
      </c>
      <c r="J48" s="224">
        <v>0.030104017678468598</v>
      </c>
      <c r="K48" s="225">
        <v>0.024997328461972668</v>
      </c>
      <c r="L48" s="88"/>
    </row>
    <row r="49" spans="1:12" ht="13.5" thickBot="1">
      <c r="A49" s="211" t="s">
        <v>103</v>
      </c>
      <c r="B49" s="198"/>
      <c r="C49" s="193"/>
      <c r="D49" s="193"/>
      <c r="E49" s="193"/>
      <c r="F49" s="199"/>
      <c r="G49" s="192"/>
      <c r="H49" s="226"/>
      <c r="I49" s="227"/>
      <c r="J49" s="227"/>
      <c r="K49" s="228"/>
      <c r="L49" s="88"/>
    </row>
    <row r="50" spans="1:12" ht="12.75">
      <c r="A50" t="s">
        <v>202</v>
      </c>
      <c r="L50" s="88"/>
    </row>
    <row r="51" spans="1:12" ht="12.75">
      <c r="A51" t="s">
        <v>203</v>
      </c>
      <c r="L51" s="88"/>
    </row>
    <row r="52" ht="12.75">
      <c r="L52" s="88"/>
    </row>
    <row r="53" ht="12.75">
      <c r="L53" s="88"/>
    </row>
    <row r="54" ht="12.75">
      <c r="L54" s="88"/>
    </row>
    <row r="55" ht="12.75">
      <c r="L55" s="88"/>
    </row>
    <row r="56" ht="12.75">
      <c r="L56" s="88"/>
    </row>
    <row r="57" ht="12.75">
      <c r="L57" s="88"/>
    </row>
    <row r="58" ht="12.75">
      <c r="L58" s="88"/>
    </row>
    <row r="59" ht="12.75">
      <c r="L59" s="88"/>
    </row>
    <row r="60" ht="12.75">
      <c r="L60" s="88"/>
    </row>
    <row r="61" ht="12.75">
      <c r="L61" s="88"/>
    </row>
    <row r="62" ht="12.75">
      <c r="L62" s="88"/>
    </row>
    <row r="63" ht="12.75">
      <c r="L63" s="88"/>
    </row>
    <row r="64" ht="12.75">
      <c r="L64" s="88"/>
    </row>
    <row r="65" ht="12.75">
      <c r="L65" s="88"/>
    </row>
    <row r="66" ht="12.75">
      <c r="L66" s="88"/>
    </row>
    <row r="67" ht="12.75">
      <c r="L67" s="88"/>
    </row>
    <row r="68" ht="12.75">
      <c r="L68" s="88"/>
    </row>
    <row r="69" ht="12.75">
      <c r="L69" s="88"/>
    </row>
    <row r="70" ht="12.75">
      <c r="L70" s="88"/>
    </row>
    <row r="71" ht="12.75">
      <c r="L71" s="88"/>
    </row>
    <row r="72" ht="12.75">
      <c r="L72" s="88"/>
    </row>
    <row r="73" ht="12.75">
      <c r="L73" s="88"/>
    </row>
    <row r="74" ht="12.75">
      <c r="L74" s="88"/>
    </row>
    <row r="75" ht="12.75">
      <c r="L75" s="88"/>
    </row>
    <row r="76" ht="12.75">
      <c r="L76" s="88"/>
    </row>
    <row r="77" ht="12.75">
      <c r="L77" s="88"/>
    </row>
    <row r="78" ht="12.75">
      <c r="L78" s="88"/>
    </row>
    <row r="79" ht="12.75">
      <c r="L79" s="88"/>
    </row>
    <row r="80" ht="12.75">
      <c r="L80" s="88"/>
    </row>
    <row r="81" ht="12.75">
      <c r="L81" s="88"/>
    </row>
    <row r="82" ht="12.75">
      <c r="L82" s="88"/>
    </row>
    <row r="83" ht="12.75">
      <c r="L83" s="88"/>
    </row>
    <row r="84" ht="12.75">
      <c r="L84" s="88"/>
    </row>
    <row r="85" ht="12.75">
      <c r="L85" s="88"/>
    </row>
    <row r="86" ht="12.75">
      <c r="L86" s="88"/>
    </row>
    <row r="87" ht="12.75">
      <c r="L87" s="88"/>
    </row>
    <row r="88" ht="12.75">
      <c r="L88" s="88"/>
    </row>
    <row r="89" ht="12.75">
      <c r="L89" s="88"/>
    </row>
    <row r="90" ht="12.75">
      <c r="L90" s="88"/>
    </row>
    <row r="91" ht="12.75">
      <c r="L91" s="88"/>
    </row>
    <row r="92" spans="1:12" ht="12.75">
      <c r="A92" s="103"/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88"/>
    </row>
  </sheetData>
  <autoFilter ref="A12:F86"/>
  <mergeCells count="2">
    <mergeCell ref="B13:F13"/>
    <mergeCell ref="H13:K13"/>
  </mergeCells>
  <printOptions/>
  <pageMargins left="0.29" right="0.23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688"/>
  <sheetViews>
    <sheetView workbookViewId="0" topLeftCell="A2">
      <selection activeCell="A2" sqref="A2"/>
    </sheetView>
  </sheetViews>
  <sheetFormatPr defaultColWidth="9.140625" defaultRowHeight="12.75"/>
  <cols>
    <col min="1" max="1" width="29.00390625" style="0" customWidth="1"/>
    <col min="2" max="2" width="6.7109375" style="0" customWidth="1"/>
    <col min="3" max="3" width="7.28125" style="0" customWidth="1"/>
    <col min="4" max="4" width="6.8515625" style="0" customWidth="1"/>
    <col min="5" max="5" width="7.28125" style="0" customWidth="1"/>
    <col min="6" max="6" width="6.421875" style="0" customWidth="1"/>
    <col min="7" max="7" width="4.7109375" style="0" customWidth="1"/>
    <col min="8" max="8" width="8.00390625" style="0" customWidth="1"/>
  </cols>
  <sheetData>
    <row r="1" spans="1:12" ht="12.75">
      <c r="A1" s="88"/>
      <c r="B1" s="88"/>
      <c r="C1" s="89" t="s">
        <v>9</v>
      </c>
      <c r="D1" s="88"/>
      <c r="E1" s="88"/>
      <c r="F1" s="88"/>
      <c r="G1" s="88"/>
      <c r="H1" s="88"/>
      <c r="I1" s="88"/>
      <c r="J1" s="88"/>
      <c r="K1" s="88"/>
      <c r="L1" s="88"/>
    </row>
    <row r="2" spans="1:12" ht="18">
      <c r="A2" s="91" t="s">
        <v>54</v>
      </c>
      <c r="B2" s="114" t="s">
        <v>150</v>
      </c>
      <c r="C2" s="91"/>
      <c r="D2" s="91"/>
      <c r="E2" s="91"/>
      <c r="F2" s="92"/>
      <c r="G2" s="92"/>
      <c r="H2" s="92"/>
      <c r="I2" s="92"/>
      <c r="J2" s="92"/>
      <c r="K2" s="92"/>
      <c r="L2" s="88"/>
    </row>
    <row r="3" spans="1:12" ht="18">
      <c r="A3" s="94" t="s">
        <v>55</v>
      </c>
      <c r="B3" s="95" t="s">
        <v>39</v>
      </c>
      <c r="C3" s="94"/>
      <c r="D3" s="94"/>
      <c r="E3" s="94"/>
      <c r="F3" s="92"/>
      <c r="G3" s="92"/>
      <c r="H3" s="92"/>
      <c r="I3" s="92"/>
      <c r="J3" s="92"/>
      <c r="K3" s="92"/>
      <c r="L3" s="88"/>
    </row>
    <row r="4" spans="1:12" ht="18">
      <c r="A4" s="94" t="s">
        <v>56</v>
      </c>
      <c r="B4" s="95" t="s">
        <v>141</v>
      </c>
      <c r="C4" s="94"/>
      <c r="D4" s="94"/>
      <c r="E4" s="94"/>
      <c r="F4" s="92"/>
      <c r="G4" s="92"/>
      <c r="H4" s="92"/>
      <c r="I4" s="92"/>
      <c r="J4" s="92"/>
      <c r="K4" s="92"/>
      <c r="L4" s="88"/>
    </row>
    <row r="5" spans="1:12" ht="18">
      <c r="A5" s="94" t="s">
        <v>57</v>
      </c>
      <c r="B5" s="95" t="s">
        <v>7</v>
      </c>
      <c r="C5" s="94"/>
      <c r="D5" s="94"/>
      <c r="E5" s="94"/>
      <c r="F5" s="92"/>
      <c r="G5" s="92"/>
      <c r="H5" s="92"/>
      <c r="I5" s="92"/>
      <c r="J5" s="92"/>
      <c r="K5" s="92"/>
      <c r="L5" s="88"/>
    </row>
    <row r="6" spans="1:12" ht="12.75">
      <c r="A6" s="109" t="s">
        <v>200</v>
      </c>
      <c r="B6" s="106" t="s">
        <v>201</v>
      </c>
      <c r="C6" s="92"/>
      <c r="D6" s="92"/>
      <c r="E6" s="92"/>
      <c r="F6" s="92"/>
      <c r="G6" s="92"/>
      <c r="H6" s="92"/>
      <c r="I6" s="92"/>
      <c r="J6" s="92"/>
      <c r="K6" s="92"/>
      <c r="L6" s="88"/>
    </row>
    <row r="7" spans="1:12" ht="12.75">
      <c r="A7" s="95" t="s">
        <v>58</v>
      </c>
      <c r="B7" s="95"/>
      <c r="C7" s="95"/>
      <c r="D7" s="95"/>
      <c r="E7" s="95"/>
      <c r="F7" s="88"/>
      <c r="G7" s="88"/>
      <c r="H7" s="88"/>
      <c r="I7" s="88"/>
      <c r="J7" s="88"/>
      <c r="K7" s="88"/>
      <c r="L7" s="88"/>
    </row>
    <row r="8" spans="1:12" ht="12.75">
      <c r="A8" s="95"/>
      <c r="B8" s="95"/>
      <c r="C8" s="95"/>
      <c r="D8" s="95"/>
      <c r="E8" s="95"/>
      <c r="F8" s="88"/>
      <c r="G8" s="88"/>
      <c r="H8" s="88"/>
      <c r="I8" s="88"/>
      <c r="J8" s="88"/>
      <c r="K8" s="88"/>
      <c r="L8" s="88"/>
    </row>
    <row r="9" spans="1:12" ht="12.75">
      <c r="A9" s="95" t="s">
        <v>60</v>
      </c>
      <c r="B9" s="95"/>
      <c r="C9" s="95"/>
      <c r="D9" s="95"/>
      <c r="E9" s="95"/>
      <c r="F9" s="88"/>
      <c r="G9" s="88"/>
      <c r="H9" s="88"/>
      <c r="I9" s="88"/>
      <c r="J9" s="88"/>
      <c r="K9" s="88"/>
      <c r="L9" s="88"/>
    </row>
    <row r="10" spans="1:12" ht="12.75">
      <c r="A10" s="88"/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</row>
    <row r="11" spans="1:12" ht="12.75">
      <c r="A11" s="88"/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</row>
    <row r="12" spans="1:12" ht="57">
      <c r="A12" s="96" t="s">
        <v>61</v>
      </c>
      <c r="B12" s="97">
        <v>1990</v>
      </c>
      <c r="C12" s="97">
        <v>2000</v>
      </c>
      <c r="D12" s="98">
        <v>2010</v>
      </c>
      <c r="E12" s="98">
        <v>2020</v>
      </c>
      <c r="F12" s="98">
        <v>2030</v>
      </c>
      <c r="G12" s="99"/>
      <c r="H12" s="97" t="s">
        <v>62</v>
      </c>
      <c r="I12" s="97" t="s">
        <v>63</v>
      </c>
      <c r="J12" s="97" t="s">
        <v>64</v>
      </c>
      <c r="K12" s="97" t="s">
        <v>65</v>
      </c>
      <c r="L12" s="88"/>
    </row>
    <row r="13" spans="1:12" ht="13.5" thickBot="1">
      <c r="A13" s="100"/>
      <c r="B13" s="424" t="s">
        <v>141</v>
      </c>
      <c r="C13" s="425"/>
      <c r="D13" s="425"/>
      <c r="E13" s="425"/>
      <c r="F13" s="426"/>
      <c r="G13" s="101"/>
      <c r="H13" s="427" t="s">
        <v>66</v>
      </c>
      <c r="I13" s="428"/>
      <c r="J13" s="428"/>
      <c r="K13" s="429"/>
      <c r="L13" s="88"/>
    </row>
    <row r="14" spans="1:12" ht="12.75">
      <c r="A14" s="219" t="s">
        <v>67</v>
      </c>
      <c r="B14" s="213">
        <v>178.88937583919895</v>
      </c>
      <c r="C14" s="214">
        <v>219.8910580492139</v>
      </c>
      <c r="D14" s="214">
        <v>224.41171524702781</v>
      </c>
      <c r="E14" s="214">
        <v>224.0422895504906</v>
      </c>
      <c r="F14" s="215">
        <v>221.88408149038145</v>
      </c>
      <c r="G14" s="189"/>
      <c r="H14" s="220">
        <v>0.031412769679900476</v>
      </c>
      <c r="I14" s="221">
        <v>0.0020370866725147874</v>
      </c>
      <c r="J14" s="221">
        <v>-0.0001647416882897268</v>
      </c>
      <c r="K14" s="222">
        <v>-0.0009675053265345568</v>
      </c>
      <c r="L14" s="88"/>
    </row>
    <row r="15" spans="1:12" ht="12.75">
      <c r="A15" s="195" t="s">
        <v>68</v>
      </c>
      <c r="B15" s="196">
        <v>195.30896896864417</v>
      </c>
      <c r="C15" s="190">
        <v>187.29696156269037</v>
      </c>
      <c r="D15" s="190">
        <v>185.604177354844</v>
      </c>
      <c r="E15" s="190">
        <v>183.04110788345625</v>
      </c>
      <c r="F15" s="197">
        <v>178.53788171190914</v>
      </c>
      <c r="G15" s="189"/>
      <c r="H15" s="223">
        <v>-0.032555467113604686</v>
      </c>
      <c r="I15" s="224">
        <v>-0.0009074939397906157</v>
      </c>
      <c r="J15" s="224">
        <v>-0.0013895902781352332</v>
      </c>
      <c r="K15" s="225">
        <v>-0.0024878960119418814</v>
      </c>
      <c r="L15" s="88"/>
    </row>
    <row r="16" spans="1:12" ht="12.75">
      <c r="A16" s="195" t="s">
        <v>70</v>
      </c>
      <c r="B16" s="196">
        <v>125.05795441881989</v>
      </c>
      <c r="C16" s="190">
        <v>122.75417001548544</v>
      </c>
      <c r="D16" s="190">
        <v>110.94898339425177</v>
      </c>
      <c r="E16" s="190">
        <v>108.15862391907103</v>
      </c>
      <c r="F16" s="197">
        <v>106.0361723586581</v>
      </c>
      <c r="G16" s="189"/>
      <c r="H16" s="223">
        <v>-0.0026897943582294692</v>
      </c>
      <c r="I16" s="224">
        <v>-0.010060377523873343</v>
      </c>
      <c r="J16" s="224">
        <v>-0.0025439184440022578</v>
      </c>
      <c r="K16" s="225">
        <v>-0.001979897911760564</v>
      </c>
      <c r="L16" s="88"/>
    </row>
    <row r="17" spans="1:12" ht="12.75">
      <c r="A17" s="195" t="s">
        <v>71</v>
      </c>
      <c r="B17" s="196">
        <v>356.6876853891045</v>
      </c>
      <c r="C17" s="190">
        <v>309.1515088729866</v>
      </c>
      <c r="D17" s="190">
        <v>299.1405866697883</v>
      </c>
      <c r="E17" s="190">
        <v>295.3568347722793</v>
      </c>
      <c r="F17" s="197">
        <v>293.06895768068233</v>
      </c>
      <c r="G17" s="189"/>
      <c r="H17" s="223">
        <v>-0.025134404349770878</v>
      </c>
      <c r="I17" s="224">
        <v>-0.0032863704532172244</v>
      </c>
      <c r="J17" s="224">
        <v>-0.0012721319200895698</v>
      </c>
      <c r="K17" s="225">
        <v>-0.0007773280216014644</v>
      </c>
      <c r="L17" s="88"/>
    </row>
    <row r="18" spans="1:12" ht="12.75">
      <c r="A18" s="195" t="s">
        <v>72</v>
      </c>
      <c r="B18" s="196">
        <v>219.47369387974757</v>
      </c>
      <c r="C18" s="190">
        <v>237.23990388183643</v>
      </c>
      <c r="D18" s="190">
        <v>229.1264826824077</v>
      </c>
      <c r="E18" s="190">
        <v>223.63094591341851</v>
      </c>
      <c r="F18" s="197">
        <v>219.99360405453422</v>
      </c>
      <c r="G18" s="189"/>
      <c r="H18" s="223">
        <v>0.004988727652695202</v>
      </c>
      <c r="I18" s="224">
        <v>-0.0034737230769535943</v>
      </c>
      <c r="J18" s="224">
        <v>-0.002424760204039478</v>
      </c>
      <c r="K18" s="225">
        <v>-0.001638521834335216</v>
      </c>
      <c r="L18" s="88"/>
    </row>
    <row r="19" spans="1:12" ht="12.75">
      <c r="A19" s="195" t="s">
        <v>73</v>
      </c>
      <c r="B19" s="196">
        <v>206.41892778605322</v>
      </c>
      <c r="C19" s="190">
        <v>242.60674103769523</v>
      </c>
      <c r="D19" s="190">
        <v>245.61865314398054</v>
      </c>
      <c r="E19" s="190">
        <v>244.3775189920814</v>
      </c>
      <c r="F19" s="197">
        <v>239.63556490793667</v>
      </c>
      <c r="G19" s="189"/>
      <c r="H19" s="223">
        <v>0.01669801909332591</v>
      </c>
      <c r="I19" s="224">
        <v>0.001234597480099131</v>
      </c>
      <c r="J19" s="224">
        <v>-0.0005064621137246261</v>
      </c>
      <c r="K19" s="225">
        <v>-0.0019575763281625136</v>
      </c>
      <c r="L19" s="88"/>
    </row>
    <row r="20" spans="1:12" ht="12.75">
      <c r="A20" s="195" t="s">
        <v>74</v>
      </c>
      <c r="B20" s="196">
        <v>185.40213155288464</v>
      </c>
      <c r="C20" s="190">
        <v>223.84606187989846</v>
      </c>
      <c r="D20" s="190">
        <v>214.07516701464277</v>
      </c>
      <c r="E20" s="190">
        <v>202.98395877625074</v>
      </c>
      <c r="F20" s="197">
        <v>189.76199644311382</v>
      </c>
      <c r="G20" s="189"/>
      <c r="H20" s="223">
        <v>0.009484945938782907</v>
      </c>
      <c r="I20" s="224">
        <v>-0.004453194073332001</v>
      </c>
      <c r="J20" s="224">
        <v>-0.005305898327741421</v>
      </c>
      <c r="K20" s="225">
        <v>-0.006712998324738595</v>
      </c>
      <c r="L20" s="88"/>
    </row>
    <row r="21" spans="1:12" ht="12.75">
      <c r="A21" s="195" t="s">
        <v>75</v>
      </c>
      <c r="B21" s="196">
        <v>92.0186589404827</v>
      </c>
      <c r="C21" s="190">
        <v>73.0265170925645</v>
      </c>
      <c r="D21" s="190">
        <v>74.07242439961118</v>
      </c>
      <c r="E21" s="190">
        <v>73.71668891739954</v>
      </c>
      <c r="F21" s="197">
        <v>71.02654509377024</v>
      </c>
      <c r="G21" s="189"/>
      <c r="H21" s="223">
        <v>-0.05922399449307559</v>
      </c>
      <c r="I21" s="224">
        <v>0.0014230815860976076</v>
      </c>
      <c r="J21" s="224">
        <v>-0.00048129466025370604</v>
      </c>
      <c r="K21" s="225">
        <v>-0.0037106520286120936</v>
      </c>
      <c r="L21" s="88"/>
    </row>
    <row r="22" spans="1:12" ht="12.75">
      <c r="A22" s="195" t="s">
        <v>76</v>
      </c>
      <c r="B22" s="196">
        <v>191.2868433191106</v>
      </c>
      <c r="C22" s="190">
        <v>222.8893087084886</v>
      </c>
      <c r="D22" s="190">
        <v>222.86703207352653</v>
      </c>
      <c r="E22" s="190">
        <v>217.47045117727657</v>
      </c>
      <c r="F22" s="197">
        <v>209.3168169373089</v>
      </c>
      <c r="G22" s="189"/>
      <c r="H22" s="223">
        <v>0.025409494456162474</v>
      </c>
      <c r="I22" s="224">
        <v>-9.994932933410361E-06</v>
      </c>
      <c r="J22" s="224">
        <v>-0.002448232204045775</v>
      </c>
      <c r="K22" s="225">
        <v>-0.0038141087327518974</v>
      </c>
      <c r="L22" s="88"/>
    </row>
    <row r="23" spans="1:12" ht="12.75">
      <c r="A23" s="195" t="s">
        <v>77</v>
      </c>
      <c r="B23" s="196">
        <v>152.18187567962335</v>
      </c>
      <c r="C23" s="190">
        <v>145.72667520436679</v>
      </c>
      <c r="D23" s="190">
        <v>152.18286668646041</v>
      </c>
      <c r="E23" s="190">
        <v>149.46667911156766</v>
      </c>
      <c r="F23" s="197">
        <v>145.0077644454731</v>
      </c>
      <c r="G23" s="189"/>
      <c r="H23" s="223">
        <v>-0.018197093856336055</v>
      </c>
      <c r="I23" s="224">
        <v>0.004344418595261468</v>
      </c>
      <c r="J23" s="224">
        <v>-0.0017993175089198177</v>
      </c>
      <c r="K23" s="225">
        <v>-0.0030240380484216622</v>
      </c>
      <c r="L23" s="88"/>
    </row>
    <row r="24" spans="1:12" ht="12.75">
      <c r="A24" s="195" t="s">
        <v>78</v>
      </c>
      <c r="B24" s="196">
        <v>233.8493274152684</v>
      </c>
      <c r="C24" s="190">
        <v>226.35873833488333</v>
      </c>
      <c r="D24" s="190">
        <v>232.7218325328036</v>
      </c>
      <c r="E24" s="190">
        <v>226.55935121298668</v>
      </c>
      <c r="F24" s="197">
        <v>216.40802476972425</v>
      </c>
      <c r="G24" s="189"/>
      <c r="H24" s="223">
        <v>-0.012591713754698364</v>
      </c>
      <c r="I24" s="224">
        <v>0.0027761273263346986</v>
      </c>
      <c r="J24" s="224">
        <v>-0.0026800962829017783</v>
      </c>
      <c r="K24" s="225">
        <v>-0.004573640658395051</v>
      </c>
      <c r="L24" s="88"/>
    </row>
    <row r="25" spans="1:12" ht="12.75">
      <c r="A25" s="195" t="s">
        <v>79</v>
      </c>
      <c r="B25" s="196">
        <v>217.7481822922628</v>
      </c>
      <c r="C25" s="190">
        <v>204.15014076593025</v>
      </c>
      <c r="D25" s="190">
        <v>201.18137493869983</v>
      </c>
      <c r="E25" s="190">
        <v>196.01756486537616</v>
      </c>
      <c r="F25" s="197">
        <v>189.98803238594203</v>
      </c>
      <c r="G25" s="189"/>
      <c r="H25" s="223">
        <v>-0.004967352709886574</v>
      </c>
      <c r="I25" s="224">
        <v>-0.0014638119040667474</v>
      </c>
      <c r="J25" s="224">
        <v>-0.002596881472134105</v>
      </c>
      <c r="K25" s="225">
        <v>-0.003119443308730263</v>
      </c>
      <c r="L25" s="88"/>
    </row>
    <row r="26" spans="1:12" ht="12.75">
      <c r="A26" s="195" t="s">
        <v>80</v>
      </c>
      <c r="B26" s="196">
        <v>263.55608065600387</v>
      </c>
      <c r="C26" s="190">
        <v>289.49313069202435</v>
      </c>
      <c r="D26" s="190">
        <v>275.610326863901</v>
      </c>
      <c r="E26" s="190">
        <v>263.40987550127085</v>
      </c>
      <c r="F26" s="197">
        <v>254.86032297117828</v>
      </c>
      <c r="G26" s="189"/>
      <c r="H26" s="223">
        <v>0.00453029845795494</v>
      </c>
      <c r="I26" s="224">
        <v>-0.004902300273057936</v>
      </c>
      <c r="J26" s="224">
        <v>-0.00451743833126661</v>
      </c>
      <c r="K26" s="225">
        <v>-0.0032941263197753257</v>
      </c>
      <c r="L26" s="88"/>
    </row>
    <row r="27" spans="1:12" ht="12.75">
      <c r="A27" s="195" t="s">
        <v>81</v>
      </c>
      <c r="B27" s="196">
        <v>261.70222342204073</v>
      </c>
      <c r="C27" s="190">
        <v>238.71955217514227</v>
      </c>
      <c r="D27" s="190">
        <v>221.57160913749786</v>
      </c>
      <c r="E27" s="190">
        <v>211.03766778698923</v>
      </c>
      <c r="F27" s="197">
        <v>201.84869963844716</v>
      </c>
      <c r="G27" s="189"/>
      <c r="H27" s="223">
        <v>-0.022809387106943135</v>
      </c>
      <c r="I27" s="224">
        <v>-0.007426646359467437</v>
      </c>
      <c r="J27" s="224">
        <v>-0.004859075430562854</v>
      </c>
      <c r="K27" s="225">
        <v>-0.004441928603279965</v>
      </c>
      <c r="L27" s="88"/>
    </row>
    <row r="28" spans="1:12" ht="12.75">
      <c r="A28" s="195" t="s">
        <v>82</v>
      </c>
      <c r="B28" s="196">
        <v>173.7222562747995</v>
      </c>
      <c r="C28" s="190">
        <v>156.55270433632631</v>
      </c>
      <c r="D28" s="190">
        <v>156.9595065290871</v>
      </c>
      <c r="E28" s="190">
        <v>156.6583073901868</v>
      </c>
      <c r="F28" s="197">
        <v>154.70268579928643</v>
      </c>
      <c r="G28" s="189"/>
      <c r="H28" s="223">
        <v>-0.0101917411845035</v>
      </c>
      <c r="I28" s="224">
        <v>0.00025954664398142313</v>
      </c>
      <c r="J28" s="224">
        <v>-0.00019206198930776797</v>
      </c>
      <c r="K28" s="225">
        <v>-0.0012554041960385343</v>
      </c>
      <c r="L28" s="88"/>
    </row>
    <row r="29" spans="1:12" ht="12.75">
      <c r="A29" s="195" t="s">
        <v>83</v>
      </c>
      <c r="B29" s="196">
        <v>562.4222972645172</v>
      </c>
      <c r="C29" s="190">
        <v>533.5051652663981</v>
      </c>
      <c r="D29" s="190">
        <v>465.7645753081067</v>
      </c>
      <c r="E29" s="190">
        <v>406.89289514676034</v>
      </c>
      <c r="F29" s="197">
        <v>353.1575321303527</v>
      </c>
      <c r="G29" s="189"/>
      <c r="H29" s="223">
        <v>-0.010793893526150455</v>
      </c>
      <c r="I29" s="224">
        <v>-0.013487068289546045</v>
      </c>
      <c r="J29" s="224">
        <v>-0.013422139797293564</v>
      </c>
      <c r="K29" s="225">
        <v>-0.014063745411205919</v>
      </c>
      <c r="L29" s="88"/>
    </row>
    <row r="30" spans="1:12" ht="12.75">
      <c r="A30" s="195" t="s">
        <v>84</v>
      </c>
      <c r="B30" s="196">
        <v>1159.2362270459403</v>
      </c>
      <c r="C30" s="190">
        <v>876.9295880722353</v>
      </c>
      <c r="D30" s="190">
        <v>716.70993359134</v>
      </c>
      <c r="E30" s="190">
        <v>643.7183859737604</v>
      </c>
      <c r="F30" s="197">
        <v>603.5020274350275</v>
      </c>
      <c r="G30" s="189"/>
      <c r="H30" s="223">
        <v>-0.01252563261764994</v>
      </c>
      <c r="I30" s="224">
        <v>-0.0199733853502172</v>
      </c>
      <c r="J30" s="224">
        <v>-0.010683507731897968</v>
      </c>
      <c r="K30" s="225">
        <v>-0.006430429883565236</v>
      </c>
      <c r="L30" s="88"/>
    </row>
    <row r="31" spans="1:12" ht="12.75">
      <c r="A31" s="195" t="s">
        <v>85</v>
      </c>
      <c r="B31" s="196">
        <v>1687.6261160455451</v>
      </c>
      <c r="C31" s="190">
        <v>1884.0907696424654</v>
      </c>
      <c r="D31" s="190">
        <v>1461.948912477502</v>
      </c>
      <c r="E31" s="190">
        <v>1219.7524769445963</v>
      </c>
      <c r="F31" s="197">
        <v>1078.2106680585998</v>
      </c>
      <c r="G31" s="189"/>
      <c r="H31" s="223">
        <v>0.10062745554568675</v>
      </c>
      <c r="I31" s="224">
        <v>-0.025048442376977897</v>
      </c>
      <c r="J31" s="224">
        <v>-0.017949205761988773</v>
      </c>
      <c r="K31" s="225">
        <v>-0.012258748976129441</v>
      </c>
      <c r="L31" s="88"/>
    </row>
    <row r="32" spans="1:12" ht="12.75">
      <c r="A32" s="195" t="s">
        <v>86</v>
      </c>
      <c r="B32" s="196">
        <v>619.9551550359873</v>
      </c>
      <c r="C32" s="190">
        <v>485.0655035271686</v>
      </c>
      <c r="D32" s="190">
        <v>468.5836054104547</v>
      </c>
      <c r="E32" s="190">
        <v>453.95433175290214</v>
      </c>
      <c r="F32" s="197">
        <v>437.5192909726835</v>
      </c>
      <c r="G32" s="189"/>
      <c r="H32" s="223">
        <v>-5.43800364793956E-05</v>
      </c>
      <c r="I32" s="224">
        <v>-0.0034509718112873955</v>
      </c>
      <c r="J32" s="224">
        <v>-0.003166768877586601</v>
      </c>
      <c r="K32" s="225">
        <v>-0.0036807895904344967</v>
      </c>
      <c r="L32" s="88"/>
    </row>
    <row r="33" spans="1:12" ht="12.75">
      <c r="A33" s="195" t="s">
        <v>87</v>
      </c>
      <c r="B33" s="196">
        <v>1966.1818241995784</v>
      </c>
      <c r="C33" s="190">
        <v>2041.827623432436</v>
      </c>
      <c r="D33" s="190">
        <v>1780.491321968898</v>
      </c>
      <c r="E33" s="190">
        <v>1536.0190466855395</v>
      </c>
      <c r="F33" s="197">
        <v>1339.7545585834314</v>
      </c>
      <c r="G33" s="189"/>
      <c r="H33" s="223">
        <v>0.007694466846896786</v>
      </c>
      <c r="I33" s="224">
        <v>-0.013602237104097248</v>
      </c>
      <c r="J33" s="224">
        <v>-0.01466099695746692</v>
      </c>
      <c r="K33" s="225">
        <v>-0.013577739814371603</v>
      </c>
      <c r="L33" s="88"/>
    </row>
    <row r="34" spans="1:12" ht="12.75">
      <c r="A34" s="195" t="s">
        <v>88</v>
      </c>
      <c r="B34" s="196">
        <v>1437.5279284598137</v>
      </c>
      <c r="C34" s="190">
        <v>1081.775743015398</v>
      </c>
      <c r="D34" s="190">
        <v>978.4813960400213</v>
      </c>
      <c r="E34" s="190">
        <v>860.4760636195572</v>
      </c>
      <c r="F34" s="197">
        <v>746.30523898966</v>
      </c>
      <c r="G34" s="189"/>
      <c r="H34" s="223">
        <v>-0.00531988454191068</v>
      </c>
      <c r="I34" s="224">
        <v>-0.009985550243588048</v>
      </c>
      <c r="J34" s="224">
        <v>-0.012769368404269565</v>
      </c>
      <c r="K34" s="225">
        <v>-0.014134271295750622</v>
      </c>
      <c r="L34" s="88"/>
    </row>
    <row r="35" spans="1:12" ht="12.75">
      <c r="A35" s="195" t="s">
        <v>89</v>
      </c>
      <c r="B35" s="196">
        <v>978.5657301614599</v>
      </c>
      <c r="C35" s="190">
        <v>873.1775710966292</v>
      </c>
      <c r="D35" s="190">
        <v>769.2164092237151</v>
      </c>
      <c r="E35" s="190">
        <v>609.3784408799783</v>
      </c>
      <c r="F35" s="197">
        <v>497.5514755325071</v>
      </c>
      <c r="G35" s="189"/>
      <c r="H35" s="223">
        <v>-0.01978529028523368</v>
      </c>
      <c r="I35" s="224">
        <v>-0.012596648814895972</v>
      </c>
      <c r="J35" s="224">
        <v>-0.023024091412042202</v>
      </c>
      <c r="K35" s="225">
        <v>-0.020069910263330715</v>
      </c>
      <c r="L35" s="88"/>
    </row>
    <row r="36" spans="1:12" ht="12.75">
      <c r="A36" s="195" t="s">
        <v>90</v>
      </c>
      <c r="B36" s="196">
        <v>904.9683689374338</v>
      </c>
      <c r="C36" s="190">
        <v>644.1727398888241</v>
      </c>
      <c r="D36" s="190">
        <v>521.4804956466904</v>
      </c>
      <c r="E36" s="190">
        <v>479.5346165322621</v>
      </c>
      <c r="F36" s="197">
        <v>437.8459863362214</v>
      </c>
      <c r="G36" s="189"/>
      <c r="H36" s="223">
        <v>-0.042452393730103566</v>
      </c>
      <c r="I36" s="224">
        <v>-0.020907840630921326</v>
      </c>
      <c r="J36" s="224">
        <v>-0.008350517960179271</v>
      </c>
      <c r="K36" s="225">
        <v>-0.009053653170622233</v>
      </c>
      <c r="L36" s="88"/>
    </row>
    <row r="37" spans="1:12" ht="12.75">
      <c r="A37" s="195" t="s">
        <v>91</v>
      </c>
      <c r="B37" s="196">
        <v>1085.3541916567656</v>
      </c>
      <c r="C37" s="190">
        <v>667.9937264884362</v>
      </c>
      <c r="D37" s="190">
        <v>578.0516887356736</v>
      </c>
      <c r="E37" s="190">
        <v>564.2791435096256</v>
      </c>
      <c r="F37" s="197">
        <v>554.7494041881428</v>
      </c>
      <c r="G37" s="189"/>
      <c r="H37" s="223">
        <v>-0.08327633906731247</v>
      </c>
      <c r="I37" s="224">
        <v>-0.014357483100741697</v>
      </c>
      <c r="J37" s="224">
        <v>-0.0024085175752427412</v>
      </c>
      <c r="K37" s="225">
        <v>-0.0017018079364047312</v>
      </c>
      <c r="L37" s="88"/>
    </row>
    <row r="38" spans="1:12" ht="12.75">
      <c r="A38" s="195" t="s">
        <v>92</v>
      </c>
      <c r="B38" s="196">
        <v>455.1307940130382</v>
      </c>
      <c r="C38" s="190">
        <v>218.90481870547416</v>
      </c>
      <c r="D38" s="190">
        <v>206.35747215382347</v>
      </c>
      <c r="E38" s="190">
        <v>205.3511408513428</v>
      </c>
      <c r="F38" s="197">
        <v>202.42646850784686</v>
      </c>
      <c r="G38" s="189"/>
      <c r="H38" s="223">
        <v>-0.05583146640003377</v>
      </c>
      <c r="I38" s="224">
        <v>-0.005885318357585656</v>
      </c>
      <c r="J38" s="224">
        <v>-0.0004887375868883881</v>
      </c>
      <c r="K38" s="225">
        <v>-0.001433441031263638</v>
      </c>
      <c r="L38" s="88"/>
    </row>
    <row r="39" spans="1:12" ht="12.75">
      <c r="A39" s="195" t="s">
        <v>93</v>
      </c>
      <c r="B39" s="196"/>
      <c r="C39" s="190"/>
      <c r="D39" s="190"/>
      <c r="E39" s="190"/>
      <c r="F39" s="197"/>
      <c r="G39" s="189"/>
      <c r="H39" s="223"/>
      <c r="I39" s="224"/>
      <c r="J39" s="224"/>
      <c r="K39" s="225"/>
      <c r="L39" s="88"/>
    </row>
    <row r="40" spans="1:12" ht="12.75">
      <c r="A40" s="195" t="s">
        <v>94</v>
      </c>
      <c r="B40" s="196"/>
      <c r="C40" s="190"/>
      <c r="D40" s="190"/>
      <c r="E40" s="190"/>
      <c r="F40" s="197"/>
      <c r="G40" s="189"/>
      <c r="H40" s="223"/>
      <c r="I40" s="224"/>
      <c r="J40" s="224"/>
      <c r="K40" s="225"/>
      <c r="L40" s="88"/>
    </row>
    <row r="41" spans="1:12" ht="12.75">
      <c r="A41" s="195" t="s">
        <v>95</v>
      </c>
      <c r="B41" s="196"/>
      <c r="C41" s="190"/>
      <c r="D41" s="190"/>
      <c r="E41" s="190"/>
      <c r="F41" s="197"/>
      <c r="G41" s="189"/>
      <c r="H41" s="223"/>
      <c r="I41" s="224"/>
      <c r="J41" s="224"/>
      <c r="K41" s="225"/>
      <c r="L41" s="88"/>
    </row>
    <row r="42" spans="1:12" ht="12.75">
      <c r="A42" s="195" t="s">
        <v>96</v>
      </c>
      <c r="B42" s="196"/>
      <c r="C42" s="190"/>
      <c r="D42" s="190"/>
      <c r="E42" s="190"/>
      <c r="F42" s="197"/>
      <c r="G42" s="189"/>
      <c r="H42" s="223"/>
      <c r="I42" s="224"/>
      <c r="J42" s="224"/>
      <c r="K42" s="225"/>
      <c r="L42" s="88"/>
    </row>
    <row r="43" spans="1:12" ht="12.75">
      <c r="A43" s="195" t="s">
        <v>97</v>
      </c>
      <c r="B43" s="196"/>
      <c r="C43" s="190"/>
      <c r="D43" s="190"/>
      <c r="E43" s="190"/>
      <c r="F43" s="197"/>
      <c r="G43" s="189"/>
      <c r="H43" s="223"/>
      <c r="I43" s="224"/>
      <c r="J43" s="224"/>
      <c r="K43" s="225"/>
      <c r="L43" s="88"/>
    </row>
    <row r="44" spans="1:12" ht="12.75">
      <c r="A44" s="195" t="s">
        <v>98</v>
      </c>
      <c r="B44" s="196"/>
      <c r="C44" s="190"/>
      <c r="D44" s="190"/>
      <c r="E44" s="190"/>
      <c r="F44" s="197"/>
      <c r="G44" s="189"/>
      <c r="H44" s="223"/>
      <c r="I44" s="224"/>
      <c r="J44" s="224"/>
      <c r="K44" s="225"/>
      <c r="L44" s="88"/>
    </row>
    <row r="45" spans="1:12" ht="13.5" thickBot="1">
      <c r="A45" s="211" t="s">
        <v>99</v>
      </c>
      <c r="B45" s="198"/>
      <c r="C45" s="193"/>
      <c r="D45" s="193"/>
      <c r="E45" s="193"/>
      <c r="F45" s="199"/>
      <c r="G45" s="212"/>
      <c r="H45" s="226"/>
      <c r="I45" s="227"/>
      <c r="J45" s="227"/>
      <c r="K45" s="228"/>
      <c r="L45" s="88"/>
    </row>
    <row r="46" spans="1:12" ht="12.75">
      <c r="A46" s="195" t="s">
        <v>140</v>
      </c>
      <c r="B46" s="196">
        <v>240.95399194785313</v>
      </c>
      <c r="C46" s="190">
        <v>240.24197347975576</v>
      </c>
      <c r="D46" s="190">
        <v>235.2660630148657</v>
      </c>
      <c r="E46" s="190">
        <v>230.87668015840842</v>
      </c>
      <c r="F46" s="197">
        <v>224.34858365357957</v>
      </c>
      <c r="G46" s="189"/>
      <c r="H46" s="223">
        <v>0.0019337335322970883</v>
      </c>
      <c r="I46" s="224">
        <v>-0.0020907694411913536</v>
      </c>
      <c r="J46" s="224">
        <v>-0.001881561729811354</v>
      </c>
      <c r="K46" s="225">
        <v>-0.0028641600999055328</v>
      </c>
      <c r="L46" s="88"/>
    </row>
    <row r="47" spans="1:12" ht="12.75">
      <c r="A47" s="195" t="s">
        <v>101</v>
      </c>
      <c r="B47" s="196">
        <v>205.9495882726066</v>
      </c>
      <c r="C47" s="190">
        <v>219.14701661614825</v>
      </c>
      <c r="D47" s="190">
        <v>216.44698476938166</v>
      </c>
      <c r="E47" s="190">
        <v>212.35443305834855</v>
      </c>
      <c r="F47" s="197">
        <v>206.9483077831677</v>
      </c>
      <c r="G47" s="189"/>
      <c r="H47" s="223">
        <v>0.005016698219820093</v>
      </c>
      <c r="I47" s="224">
        <v>-0.001238948861097322</v>
      </c>
      <c r="J47" s="224">
        <v>-0.0019070702944833373</v>
      </c>
      <c r="K47" s="225">
        <v>-0.002575446981440299</v>
      </c>
      <c r="L47" s="88"/>
    </row>
    <row r="48" spans="1:12" ht="12.75">
      <c r="A48" s="195" t="s">
        <v>102</v>
      </c>
      <c r="B48" s="196">
        <v>974.7718647188995</v>
      </c>
      <c r="C48" s="190">
        <v>697.3730508135327</v>
      </c>
      <c r="D48" s="190">
        <v>591.3589573631485</v>
      </c>
      <c r="E48" s="190">
        <v>538.6518538816517</v>
      </c>
      <c r="F48" s="197">
        <v>491.889168442641</v>
      </c>
      <c r="G48" s="189"/>
      <c r="H48" s="223">
        <v>-0.02710028823687416</v>
      </c>
      <c r="I48" s="224">
        <v>-0.01635451716961489</v>
      </c>
      <c r="J48" s="224">
        <v>-0.009291936145755408</v>
      </c>
      <c r="K48" s="225">
        <v>-0.009040489530950713</v>
      </c>
      <c r="L48" s="88"/>
    </row>
    <row r="49" spans="1:12" ht="13.5" thickBot="1">
      <c r="A49" s="211" t="s">
        <v>103</v>
      </c>
      <c r="B49" s="198"/>
      <c r="C49" s="193"/>
      <c r="D49" s="193"/>
      <c r="E49" s="193"/>
      <c r="F49" s="199"/>
      <c r="G49" s="192"/>
      <c r="H49" s="226"/>
      <c r="I49" s="227"/>
      <c r="J49" s="227"/>
      <c r="K49" s="228"/>
      <c r="L49" s="88"/>
    </row>
    <row r="50" spans="1:12" ht="12.75">
      <c r="A50" t="s">
        <v>202</v>
      </c>
      <c r="K50" s="102"/>
      <c r="L50" s="88"/>
    </row>
    <row r="51" ht="12.75">
      <c r="A51" t="s">
        <v>203</v>
      </c>
    </row>
    <row r="91" spans="1:12" ht="12.75">
      <c r="A91" s="103"/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88"/>
    </row>
    <row r="92" spans="1:12" ht="12.75">
      <c r="A92" s="103"/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88"/>
    </row>
    <row r="93" spans="1:12" ht="12.75">
      <c r="A93" s="103"/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88"/>
    </row>
    <row r="94" spans="1:12" ht="12.75">
      <c r="A94" s="103"/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88"/>
    </row>
    <row r="95" spans="1:12" ht="12.75">
      <c r="A95" s="103"/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88"/>
    </row>
    <row r="96" spans="1:12" ht="12.75">
      <c r="A96" s="103"/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88"/>
    </row>
    <row r="97" spans="1:12" ht="12.75">
      <c r="A97" s="103"/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88"/>
    </row>
    <row r="98" spans="1:12" ht="12.75">
      <c r="A98" s="103"/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88"/>
    </row>
    <row r="99" spans="1:12" ht="12.75">
      <c r="A99" s="103"/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88"/>
    </row>
    <row r="100" spans="1:12" ht="12.75">
      <c r="A100" s="103"/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88"/>
    </row>
    <row r="101" spans="1:12" ht="12.75">
      <c r="A101" s="103"/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88"/>
    </row>
    <row r="102" spans="1:12" ht="12.75">
      <c r="A102" s="103"/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88"/>
    </row>
    <row r="103" spans="1:12" ht="12.75">
      <c r="A103" s="103"/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88"/>
    </row>
    <row r="104" spans="1:12" ht="12.75">
      <c r="A104" s="103"/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88"/>
    </row>
    <row r="105" spans="1:12" ht="12.75">
      <c r="A105" s="103"/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88"/>
    </row>
    <row r="106" spans="1:12" ht="12.75">
      <c r="A106" s="103"/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88"/>
    </row>
    <row r="107" spans="1:12" ht="12.75">
      <c r="A107" s="103"/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88"/>
    </row>
    <row r="108" spans="1:12" ht="12.75">
      <c r="A108" s="103"/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88"/>
    </row>
    <row r="109" spans="1:12" ht="12.75">
      <c r="A109" s="103"/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88"/>
    </row>
    <row r="110" spans="1:12" ht="12.75">
      <c r="A110" s="103"/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88"/>
    </row>
    <row r="111" spans="1:12" ht="12.75">
      <c r="A111" s="103"/>
      <c r="B111" s="103"/>
      <c r="C111" s="103"/>
      <c r="D111" s="103"/>
      <c r="E111" s="103"/>
      <c r="F111" s="103"/>
      <c r="G111" s="103"/>
      <c r="H111" s="103"/>
      <c r="I111" s="103"/>
      <c r="J111" s="103"/>
      <c r="K111" s="103"/>
      <c r="L111" s="88"/>
    </row>
    <row r="112" spans="1:12" ht="12.75">
      <c r="A112" s="103"/>
      <c r="B112" s="103"/>
      <c r="C112" s="103"/>
      <c r="D112" s="103"/>
      <c r="E112" s="103"/>
      <c r="F112" s="103"/>
      <c r="G112" s="103"/>
      <c r="H112" s="103"/>
      <c r="I112" s="103"/>
      <c r="J112" s="103"/>
      <c r="K112" s="103"/>
      <c r="L112" s="88"/>
    </row>
    <row r="113" spans="1:12" ht="12.75">
      <c r="A113" s="103"/>
      <c r="B113" s="103"/>
      <c r="C113" s="103"/>
      <c r="D113" s="103"/>
      <c r="E113" s="103"/>
      <c r="F113" s="103"/>
      <c r="G113" s="103"/>
      <c r="H113" s="103"/>
      <c r="I113" s="103"/>
      <c r="J113" s="103"/>
      <c r="K113" s="103"/>
      <c r="L113" s="88"/>
    </row>
    <row r="114" spans="1:12" ht="12.75">
      <c r="A114" s="103"/>
      <c r="B114" s="103"/>
      <c r="C114" s="103"/>
      <c r="D114" s="103"/>
      <c r="E114" s="103"/>
      <c r="F114" s="103"/>
      <c r="G114" s="103"/>
      <c r="H114" s="103"/>
      <c r="I114" s="103"/>
      <c r="J114" s="103"/>
      <c r="K114" s="103"/>
      <c r="L114" s="88"/>
    </row>
    <row r="115" spans="1:12" ht="12.75">
      <c r="A115" s="103"/>
      <c r="B115" s="103"/>
      <c r="C115" s="103"/>
      <c r="D115" s="103"/>
      <c r="E115" s="103"/>
      <c r="F115" s="103"/>
      <c r="G115" s="103"/>
      <c r="H115" s="103"/>
      <c r="I115" s="103"/>
      <c r="J115" s="103"/>
      <c r="K115" s="103"/>
      <c r="L115" s="88"/>
    </row>
    <row r="116" spans="1:12" ht="12.75">
      <c r="A116" s="103"/>
      <c r="B116" s="103"/>
      <c r="C116" s="103"/>
      <c r="D116" s="103"/>
      <c r="E116" s="103"/>
      <c r="F116" s="103"/>
      <c r="G116" s="103"/>
      <c r="H116" s="103"/>
      <c r="I116" s="103"/>
      <c r="J116" s="103"/>
      <c r="K116" s="103"/>
      <c r="L116" s="88"/>
    </row>
    <row r="117" spans="1:12" ht="12.75">
      <c r="A117" s="103"/>
      <c r="B117" s="103"/>
      <c r="C117" s="103"/>
      <c r="D117" s="103"/>
      <c r="E117" s="103"/>
      <c r="F117" s="103"/>
      <c r="G117" s="103"/>
      <c r="H117" s="103"/>
      <c r="I117" s="103"/>
      <c r="J117" s="103"/>
      <c r="K117" s="103"/>
      <c r="L117" s="88"/>
    </row>
    <row r="118" spans="1:12" ht="12.75">
      <c r="A118" s="103"/>
      <c r="B118" s="103"/>
      <c r="C118" s="103"/>
      <c r="D118" s="103"/>
      <c r="E118" s="103"/>
      <c r="F118" s="103"/>
      <c r="G118" s="103"/>
      <c r="H118" s="103"/>
      <c r="I118" s="103"/>
      <c r="J118" s="103"/>
      <c r="K118" s="103"/>
      <c r="L118" s="88"/>
    </row>
    <row r="119" spans="1:12" ht="12.75">
      <c r="A119" s="103"/>
      <c r="B119" s="103"/>
      <c r="C119" s="103"/>
      <c r="D119" s="103"/>
      <c r="E119" s="103"/>
      <c r="F119" s="103"/>
      <c r="G119" s="103"/>
      <c r="H119" s="103"/>
      <c r="I119" s="103"/>
      <c r="J119" s="103"/>
      <c r="K119" s="103"/>
      <c r="L119" s="88"/>
    </row>
    <row r="120" spans="1:12" ht="12.75">
      <c r="A120" s="103"/>
      <c r="B120" s="103"/>
      <c r="C120" s="103"/>
      <c r="D120" s="103"/>
      <c r="E120" s="103"/>
      <c r="F120" s="103"/>
      <c r="G120" s="103"/>
      <c r="H120" s="103"/>
      <c r="I120" s="103"/>
      <c r="J120" s="103"/>
      <c r="K120" s="103"/>
      <c r="L120" s="88"/>
    </row>
    <row r="121" spans="1:12" ht="12.75">
      <c r="A121" s="103"/>
      <c r="B121" s="103"/>
      <c r="C121" s="103"/>
      <c r="D121" s="103"/>
      <c r="E121" s="103"/>
      <c r="F121" s="103"/>
      <c r="G121" s="103"/>
      <c r="H121" s="103"/>
      <c r="I121" s="103"/>
      <c r="J121" s="103"/>
      <c r="K121" s="103"/>
      <c r="L121" s="88"/>
    </row>
    <row r="122" spans="1:12" ht="12.75">
      <c r="A122" s="103"/>
      <c r="B122" s="103"/>
      <c r="C122" s="103"/>
      <c r="D122" s="103"/>
      <c r="E122" s="103"/>
      <c r="F122" s="103"/>
      <c r="G122" s="103"/>
      <c r="H122" s="103"/>
      <c r="I122" s="103"/>
      <c r="J122" s="103"/>
      <c r="K122" s="103"/>
      <c r="L122" s="88"/>
    </row>
    <row r="123" spans="1:12" ht="12.75">
      <c r="A123" s="103"/>
      <c r="B123" s="103"/>
      <c r="C123" s="103"/>
      <c r="D123" s="103"/>
      <c r="E123" s="103"/>
      <c r="F123" s="103"/>
      <c r="G123" s="103"/>
      <c r="H123" s="103"/>
      <c r="I123" s="103"/>
      <c r="J123" s="103"/>
      <c r="K123" s="103"/>
      <c r="L123" s="88"/>
    </row>
    <row r="124" spans="1:12" ht="12.75">
      <c r="A124" s="103"/>
      <c r="B124" s="103"/>
      <c r="C124" s="103"/>
      <c r="D124" s="103"/>
      <c r="E124" s="103"/>
      <c r="F124" s="103"/>
      <c r="G124" s="103"/>
      <c r="H124" s="103"/>
      <c r="I124" s="103"/>
      <c r="J124" s="103"/>
      <c r="K124" s="103"/>
      <c r="L124" s="88"/>
    </row>
    <row r="125" spans="1:12" ht="12.75">
      <c r="A125" s="103"/>
      <c r="B125" s="103"/>
      <c r="C125" s="103"/>
      <c r="D125" s="103"/>
      <c r="E125" s="103"/>
      <c r="F125" s="103"/>
      <c r="G125" s="103"/>
      <c r="H125" s="103"/>
      <c r="I125" s="103"/>
      <c r="J125" s="103"/>
      <c r="K125" s="103"/>
      <c r="L125" s="88"/>
    </row>
    <row r="126" spans="1:12" ht="12.75">
      <c r="A126" s="103"/>
      <c r="B126" s="103"/>
      <c r="C126" s="103"/>
      <c r="D126" s="103"/>
      <c r="E126" s="103"/>
      <c r="F126" s="103"/>
      <c r="G126" s="103"/>
      <c r="H126" s="103"/>
      <c r="I126" s="103"/>
      <c r="J126" s="103"/>
      <c r="K126" s="103"/>
      <c r="L126" s="88"/>
    </row>
    <row r="127" spans="1:12" ht="12.75">
      <c r="A127" s="103"/>
      <c r="B127" s="103"/>
      <c r="C127" s="103"/>
      <c r="D127" s="103"/>
      <c r="E127" s="103"/>
      <c r="F127" s="103"/>
      <c r="G127" s="103"/>
      <c r="H127" s="103"/>
      <c r="I127" s="103"/>
      <c r="J127" s="103"/>
      <c r="K127" s="103"/>
      <c r="L127" s="88"/>
    </row>
    <row r="128" spans="1:12" ht="12.75">
      <c r="A128" s="103"/>
      <c r="B128" s="103"/>
      <c r="C128" s="103"/>
      <c r="D128" s="103"/>
      <c r="E128" s="103"/>
      <c r="F128" s="103"/>
      <c r="G128" s="103"/>
      <c r="H128" s="103"/>
      <c r="I128" s="103"/>
      <c r="J128" s="103"/>
      <c r="K128" s="103"/>
      <c r="L128" s="88"/>
    </row>
    <row r="129" spans="1:12" ht="12.75">
      <c r="A129" s="103"/>
      <c r="B129" s="103"/>
      <c r="C129" s="103"/>
      <c r="D129" s="103"/>
      <c r="E129" s="103"/>
      <c r="F129" s="103"/>
      <c r="G129" s="103"/>
      <c r="H129" s="103"/>
      <c r="I129" s="103"/>
      <c r="J129" s="103"/>
      <c r="K129" s="103"/>
      <c r="L129" s="88"/>
    </row>
    <row r="130" spans="1:12" ht="12.75">
      <c r="A130" s="103"/>
      <c r="B130" s="103"/>
      <c r="C130" s="103"/>
      <c r="D130" s="103"/>
      <c r="E130" s="103"/>
      <c r="F130" s="103"/>
      <c r="G130" s="103"/>
      <c r="H130" s="103"/>
      <c r="I130" s="103"/>
      <c r="J130" s="103"/>
      <c r="K130" s="103"/>
      <c r="L130" s="88"/>
    </row>
    <row r="131" spans="1:12" ht="12.75">
      <c r="A131" s="103"/>
      <c r="B131" s="103"/>
      <c r="C131" s="103"/>
      <c r="D131" s="103"/>
      <c r="E131" s="103"/>
      <c r="F131" s="103"/>
      <c r="G131" s="103"/>
      <c r="H131" s="103"/>
      <c r="I131" s="103"/>
      <c r="J131" s="103"/>
      <c r="K131" s="103"/>
      <c r="L131" s="88"/>
    </row>
    <row r="132" spans="1:12" ht="12.75">
      <c r="A132" s="103"/>
      <c r="B132" s="103"/>
      <c r="C132" s="103"/>
      <c r="D132" s="103"/>
      <c r="E132" s="103"/>
      <c r="F132" s="103"/>
      <c r="G132" s="103"/>
      <c r="H132" s="103"/>
      <c r="I132" s="103"/>
      <c r="J132" s="103"/>
      <c r="K132" s="103"/>
      <c r="L132" s="88"/>
    </row>
    <row r="133" spans="1:12" ht="12.75">
      <c r="A133" s="103"/>
      <c r="B133" s="103"/>
      <c r="C133" s="103"/>
      <c r="D133" s="103"/>
      <c r="E133" s="103"/>
      <c r="F133" s="103"/>
      <c r="G133" s="103"/>
      <c r="H133" s="103"/>
      <c r="I133" s="103"/>
      <c r="J133" s="103"/>
      <c r="K133" s="103"/>
      <c r="L133" s="88"/>
    </row>
    <row r="134" spans="1:12" ht="12.75">
      <c r="A134" s="103"/>
      <c r="B134" s="103"/>
      <c r="C134" s="103"/>
      <c r="D134" s="103"/>
      <c r="E134" s="103"/>
      <c r="F134" s="103"/>
      <c r="G134" s="103"/>
      <c r="H134" s="103"/>
      <c r="I134" s="103"/>
      <c r="J134" s="103"/>
      <c r="K134" s="103"/>
      <c r="L134" s="88"/>
    </row>
    <row r="135" spans="1:12" ht="12.75">
      <c r="A135" s="103"/>
      <c r="B135" s="103"/>
      <c r="C135" s="103"/>
      <c r="D135" s="103"/>
      <c r="E135" s="103"/>
      <c r="F135" s="103"/>
      <c r="G135" s="103"/>
      <c r="H135" s="103"/>
      <c r="I135" s="103"/>
      <c r="J135" s="103"/>
      <c r="K135" s="103"/>
      <c r="L135" s="88"/>
    </row>
    <row r="136" spans="1:12" ht="12.75">
      <c r="A136" s="103"/>
      <c r="B136" s="103"/>
      <c r="C136" s="103"/>
      <c r="D136" s="103"/>
      <c r="E136" s="103"/>
      <c r="F136" s="103"/>
      <c r="G136" s="103"/>
      <c r="H136" s="103"/>
      <c r="I136" s="103"/>
      <c r="J136" s="103"/>
      <c r="K136" s="103"/>
      <c r="L136" s="88"/>
    </row>
    <row r="137" spans="1:12" ht="12.75">
      <c r="A137" s="103"/>
      <c r="B137" s="103"/>
      <c r="C137" s="103"/>
      <c r="D137" s="103"/>
      <c r="E137" s="103"/>
      <c r="F137" s="103"/>
      <c r="G137" s="103"/>
      <c r="H137" s="103"/>
      <c r="I137" s="103"/>
      <c r="J137" s="103"/>
      <c r="K137" s="103"/>
      <c r="L137" s="88"/>
    </row>
    <row r="138" spans="1:12" ht="12.75">
      <c r="A138" s="103"/>
      <c r="B138" s="103"/>
      <c r="C138" s="103"/>
      <c r="D138" s="103"/>
      <c r="E138" s="103"/>
      <c r="F138" s="103"/>
      <c r="G138" s="103"/>
      <c r="H138" s="103"/>
      <c r="I138" s="103"/>
      <c r="J138" s="103"/>
      <c r="K138" s="103"/>
      <c r="L138" s="88"/>
    </row>
    <row r="139" spans="1:12" ht="12.75">
      <c r="A139" s="103"/>
      <c r="B139" s="103"/>
      <c r="C139" s="103"/>
      <c r="D139" s="103"/>
      <c r="E139" s="103"/>
      <c r="F139" s="103"/>
      <c r="G139" s="103"/>
      <c r="H139" s="103"/>
      <c r="I139" s="103"/>
      <c r="J139" s="103"/>
      <c r="K139" s="103"/>
      <c r="L139" s="88"/>
    </row>
    <row r="140" spans="1:12" ht="12.75">
      <c r="A140" s="103"/>
      <c r="B140" s="103"/>
      <c r="C140" s="103"/>
      <c r="D140" s="103"/>
      <c r="E140" s="103"/>
      <c r="F140" s="103"/>
      <c r="G140" s="103"/>
      <c r="H140" s="103"/>
      <c r="I140" s="103"/>
      <c r="J140" s="103"/>
      <c r="K140" s="103"/>
      <c r="L140" s="88"/>
    </row>
    <row r="141" spans="1:12" ht="12.75">
      <c r="A141" s="103"/>
      <c r="B141" s="103"/>
      <c r="C141" s="103"/>
      <c r="D141" s="103"/>
      <c r="E141" s="103"/>
      <c r="F141" s="103"/>
      <c r="G141" s="103"/>
      <c r="H141" s="103"/>
      <c r="I141" s="103"/>
      <c r="J141" s="103"/>
      <c r="K141" s="103"/>
      <c r="L141" s="88"/>
    </row>
    <row r="142" spans="1:12" ht="12.75">
      <c r="A142" s="103"/>
      <c r="B142" s="103"/>
      <c r="C142" s="103"/>
      <c r="D142" s="103"/>
      <c r="E142" s="103"/>
      <c r="F142" s="103"/>
      <c r="G142" s="103"/>
      <c r="H142" s="103"/>
      <c r="I142" s="103"/>
      <c r="J142" s="103"/>
      <c r="K142" s="103"/>
      <c r="L142" s="88"/>
    </row>
    <row r="143" spans="1:12" ht="12.75">
      <c r="A143" s="103"/>
      <c r="B143" s="103"/>
      <c r="C143" s="103"/>
      <c r="D143" s="103"/>
      <c r="E143" s="103"/>
      <c r="F143" s="103"/>
      <c r="G143" s="103"/>
      <c r="H143" s="103"/>
      <c r="I143" s="103"/>
      <c r="J143" s="103"/>
      <c r="K143" s="103"/>
      <c r="L143" s="88"/>
    </row>
    <row r="144" spans="1:12" ht="12.75">
      <c r="A144" s="103"/>
      <c r="B144" s="103"/>
      <c r="C144" s="103"/>
      <c r="D144" s="103"/>
      <c r="E144" s="103"/>
      <c r="F144" s="103"/>
      <c r="G144" s="103"/>
      <c r="H144" s="103"/>
      <c r="I144" s="103"/>
      <c r="J144" s="103"/>
      <c r="K144" s="103"/>
      <c r="L144" s="88"/>
    </row>
    <row r="145" spans="1:12" ht="12.75">
      <c r="A145" s="103"/>
      <c r="B145" s="103"/>
      <c r="C145" s="103"/>
      <c r="D145" s="103"/>
      <c r="E145" s="103"/>
      <c r="F145" s="103"/>
      <c r="G145" s="103"/>
      <c r="H145" s="103"/>
      <c r="I145" s="103"/>
      <c r="J145" s="103"/>
      <c r="K145" s="103"/>
      <c r="L145" s="88"/>
    </row>
    <row r="146" spans="1:12" ht="12.75">
      <c r="A146" s="103"/>
      <c r="B146" s="103"/>
      <c r="C146" s="103"/>
      <c r="D146" s="103"/>
      <c r="E146" s="103"/>
      <c r="F146" s="103"/>
      <c r="G146" s="103"/>
      <c r="H146" s="103"/>
      <c r="I146" s="103"/>
      <c r="J146" s="103"/>
      <c r="K146" s="103"/>
      <c r="L146" s="88"/>
    </row>
    <row r="147" spans="1:12" ht="12.75">
      <c r="A147" s="103"/>
      <c r="B147" s="103"/>
      <c r="C147" s="103"/>
      <c r="D147" s="103"/>
      <c r="E147" s="103"/>
      <c r="F147" s="103"/>
      <c r="G147" s="103"/>
      <c r="H147" s="103"/>
      <c r="I147" s="103"/>
      <c r="J147" s="103"/>
      <c r="K147" s="103"/>
      <c r="L147" s="88"/>
    </row>
    <row r="148" spans="1:12" ht="12.75">
      <c r="A148" s="103"/>
      <c r="B148" s="103"/>
      <c r="C148" s="103"/>
      <c r="D148" s="103"/>
      <c r="E148" s="103"/>
      <c r="F148" s="103"/>
      <c r="G148" s="103"/>
      <c r="H148" s="103"/>
      <c r="I148" s="103"/>
      <c r="J148" s="103"/>
      <c r="K148" s="103"/>
      <c r="L148" s="88"/>
    </row>
    <row r="149" spans="1:12" ht="12.75">
      <c r="A149" s="103"/>
      <c r="B149" s="103"/>
      <c r="C149" s="103"/>
      <c r="D149" s="103"/>
      <c r="E149" s="103"/>
      <c r="F149" s="103"/>
      <c r="G149" s="103"/>
      <c r="H149" s="103"/>
      <c r="I149" s="103"/>
      <c r="J149" s="103"/>
      <c r="K149" s="103"/>
      <c r="L149" s="88"/>
    </row>
    <row r="150" spans="1:12" ht="12.75">
      <c r="A150" s="103"/>
      <c r="B150" s="103"/>
      <c r="C150" s="103"/>
      <c r="D150" s="103"/>
      <c r="E150" s="103"/>
      <c r="F150" s="103"/>
      <c r="G150" s="103"/>
      <c r="H150" s="103"/>
      <c r="I150" s="103"/>
      <c r="J150" s="103"/>
      <c r="K150" s="103"/>
      <c r="L150" s="88"/>
    </row>
    <row r="151" spans="1:12" ht="12.75">
      <c r="A151" s="103"/>
      <c r="B151" s="103"/>
      <c r="C151" s="103"/>
      <c r="D151" s="103"/>
      <c r="E151" s="103"/>
      <c r="F151" s="103"/>
      <c r="G151" s="103"/>
      <c r="H151" s="103"/>
      <c r="I151" s="103"/>
      <c r="J151" s="103"/>
      <c r="K151" s="103"/>
      <c r="L151" s="88"/>
    </row>
    <row r="152" spans="1:12" ht="12.75">
      <c r="A152" s="103"/>
      <c r="B152" s="103"/>
      <c r="C152" s="103"/>
      <c r="D152" s="103"/>
      <c r="E152" s="103"/>
      <c r="F152" s="103"/>
      <c r="G152" s="103"/>
      <c r="H152" s="103"/>
      <c r="I152" s="103"/>
      <c r="J152" s="103"/>
      <c r="K152" s="103"/>
      <c r="L152" s="88"/>
    </row>
    <row r="153" spans="1:12" ht="12.75">
      <c r="A153" s="103"/>
      <c r="B153" s="103"/>
      <c r="C153" s="103"/>
      <c r="D153" s="103"/>
      <c r="E153" s="103"/>
      <c r="F153" s="103"/>
      <c r="G153" s="103"/>
      <c r="H153" s="103"/>
      <c r="I153" s="103"/>
      <c r="J153" s="103"/>
      <c r="K153" s="103"/>
      <c r="L153" s="88"/>
    </row>
    <row r="154" spans="1:12" ht="12.75">
      <c r="A154" s="103"/>
      <c r="B154" s="103"/>
      <c r="C154" s="103"/>
      <c r="D154" s="103"/>
      <c r="E154" s="103"/>
      <c r="F154" s="103"/>
      <c r="G154" s="103"/>
      <c r="H154" s="103"/>
      <c r="I154" s="103"/>
      <c r="J154" s="103"/>
      <c r="K154" s="103"/>
      <c r="L154" s="88"/>
    </row>
    <row r="155" spans="1:12" ht="12.75">
      <c r="A155" s="103"/>
      <c r="B155" s="103"/>
      <c r="C155" s="103"/>
      <c r="D155" s="103"/>
      <c r="E155" s="103"/>
      <c r="F155" s="103"/>
      <c r="G155" s="103"/>
      <c r="H155" s="103"/>
      <c r="I155" s="103"/>
      <c r="J155" s="103"/>
      <c r="K155" s="103"/>
      <c r="L155" s="88"/>
    </row>
    <row r="156" spans="1:12" ht="12.75">
      <c r="A156" s="103"/>
      <c r="B156" s="103"/>
      <c r="C156" s="103"/>
      <c r="D156" s="103"/>
      <c r="E156" s="103"/>
      <c r="F156" s="103"/>
      <c r="G156" s="103"/>
      <c r="H156" s="103"/>
      <c r="I156" s="103"/>
      <c r="J156" s="103"/>
      <c r="K156" s="103"/>
      <c r="L156" s="88"/>
    </row>
    <row r="157" spans="1:12" ht="12.75">
      <c r="A157" s="103"/>
      <c r="B157" s="103"/>
      <c r="C157" s="103"/>
      <c r="D157" s="103"/>
      <c r="E157" s="103"/>
      <c r="F157" s="103"/>
      <c r="G157" s="103"/>
      <c r="H157" s="103"/>
      <c r="I157" s="103"/>
      <c r="J157" s="103"/>
      <c r="K157" s="103"/>
      <c r="L157" s="88"/>
    </row>
    <row r="158" spans="1:12" ht="12.75">
      <c r="A158" s="103"/>
      <c r="B158" s="103"/>
      <c r="C158" s="103"/>
      <c r="D158" s="103"/>
      <c r="E158" s="103"/>
      <c r="F158" s="103"/>
      <c r="G158" s="103"/>
      <c r="H158" s="103"/>
      <c r="I158" s="103"/>
      <c r="J158" s="103"/>
      <c r="K158" s="103"/>
      <c r="L158" s="88"/>
    </row>
    <row r="159" spans="1:12" ht="12.75">
      <c r="A159" s="103"/>
      <c r="B159" s="103"/>
      <c r="C159" s="103"/>
      <c r="D159" s="103"/>
      <c r="E159" s="103"/>
      <c r="F159" s="103"/>
      <c r="G159" s="103"/>
      <c r="H159" s="103"/>
      <c r="I159" s="103"/>
      <c r="J159" s="103"/>
      <c r="K159" s="103"/>
      <c r="L159" s="88"/>
    </row>
    <row r="160" spans="1:12" ht="12.75">
      <c r="A160" s="103"/>
      <c r="B160" s="103"/>
      <c r="C160" s="103"/>
      <c r="D160" s="103"/>
      <c r="E160" s="103"/>
      <c r="F160" s="103"/>
      <c r="G160" s="103"/>
      <c r="H160" s="103"/>
      <c r="I160" s="103"/>
      <c r="J160" s="103"/>
      <c r="K160" s="103"/>
      <c r="L160" s="88"/>
    </row>
    <row r="161" spans="1:12" ht="12.75">
      <c r="A161" s="103"/>
      <c r="B161" s="103"/>
      <c r="C161" s="103"/>
      <c r="D161" s="103"/>
      <c r="E161" s="103"/>
      <c r="F161" s="103"/>
      <c r="G161" s="103"/>
      <c r="H161" s="103"/>
      <c r="I161" s="103"/>
      <c r="J161" s="103"/>
      <c r="K161" s="103"/>
      <c r="L161" s="88"/>
    </row>
    <row r="162" spans="1:12" ht="12.75">
      <c r="A162" s="103"/>
      <c r="B162" s="103"/>
      <c r="C162" s="103"/>
      <c r="D162" s="103"/>
      <c r="E162" s="103"/>
      <c r="F162" s="103"/>
      <c r="G162" s="103"/>
      <c r="H162" s="103"/>
      <c r="I162" s="103"/>
      <c r="J162" s="103"/>
      <c r="K162" s="103"/>
      <c r="L162" s="88"/>
    </row>
    <row r="163" spans="1:12" ht="12.75">
      <c r="A163" s="103"/>
      <c r="B163" s="103"/>
      <c r="C163" s="103"/>
      <c r="D163" s="103"/>
      <c r="E163" s="103"/>
      <c r="F163" s="103"/>
      <c r="G163" s="103"/>
      <c r="H163" s="103"/>
      <c r="I163" s="103"/>
      <c r="J163" s="103"/>
      <c r="K163" s="103"/>
      <c r="L163" s="88"/>
    </row>
    <row r="164" spans="1:12" ht="12.75">
      <c r="A164" s="103"/>
      <c r="B164" s="103"/>
      <c r="C164" s="103"/>
      <c r="D164" s="103"/>
      <c r="E164" s="103"/>
      <c r="F164" s="103"/>
      <c r="G164" s="103"/>
      <c r="H164" s="103"/>
      <c r="I164" s="103"/>
      <c r="J164" s="103"/>
      <c r="K164" s="103"/>
      <c r="L164" s="88"/>
    </row>
    <row r="165" spans="1:12" ht="12.75">
      <c r="A165" s="103"/>
      <c r="B165" s="103"/>
      <c r="C165" s="103"/>
      <c r="D165" s="103"/>
      <c r="E165" s="103"/>
      <c r="F165" s="103"/>
      <c r="G165" s="103"/>
      <c r="H165" s="103"/>
      <c r="I165" s="103"/>
      <c r="J165" s="103"/>
      <c r="K165" s="103"/>
      <c r="L165" s="88"/>
    </row>
    <row r="166" spans="1:12" ht="12.75">
      <c r="A166" s="103"/>
      <c r="B166" s="103"/>
      <c r="C166" s="103"/>
      <c r="D166" s="103"/>
      <c r="E166" s="103"/>
      <c r="F166" s="103"/>
      <c r="G166" s="103"/>
      <c r="H166" s="103"/>
      <c r="I166" s="103"/>
      <c r="J166" s="103"/>
      <c r="K166" s="103"/>
      <c r="L166" s="88"/>
    </row>
    <row r="167" spans="1:12" ht="12.75">
      <c r="A167" s="103"/>
      <c r="B167" s="103"/>
      <c r="C167" s="103"/>
      <c r="D167" s="103"/>
      <c r="E167" s="103"/>
      <c r="F167" s="103"/>
      <c r="G167" s="103"/>
      <c r="H167" s="103"/>
      <c r="I167" s="103"/>
      <c r="J167" s="103"/>
      <c r="K167" s="103"/>
      <c r="L167" s="88"/>
    </row>
    <row r="168" spans="1:12" ht="12.75">
      <c r="A168" s="103"/>
      <c r="B168" s="103"/>
      <c r="C168" s="103"/>
      <c r="D168" s="103"/>
      <c r="E168" s="103"/>
      <c r="F168" s="103"/>
      <c r="G168" s="103"/>
      <c r="H168" s="103"/>
      <c r="I168" s="103"/>
      <c r="J168" s="103"/>
      <c r="K168" s="103"/>
      <c r="L168" s="88"/>
    </row>
    <row r="169" spans="1:12" ht="12.75">
      <c r="A169" s="103"/>
      <c r="B169" s="103"/>
      <c r="C169" s="103"/>
      <c r="D169" s="103"/>
      <c r="E169" s="103"/>
      <c r="F169" s="103"/>
      <c r="G169" s="103"/>
      <c r="H169" s="103"/>
      <c r="I169" s="103"/>
      <c r="J169" s="103"/>
      <c r="K169" s="103"/>
      <c r="L169" s="88"/>
    </row>
    <row r="170" spans="1:12" ht="12.75">
      <c r="A170" s="103"/>
      <c r="B170" s="103"/>
      <c r="C170" s="103"/>
      <c r="D170" s="103"/>
      <c r="E170" s="103"/>
      <c r="F170" s="103"/>
      <c r="G170" s="103"/>
      <c r="H170" s="103"/>
      <c r="I170" s="103"/>
      <c r="J170" s="103"/>
      <c r="K170" s="103"/>
      <c r="L170" s="88"/>
    </row>
    <row r="171" spans="1:12" ht="12.75">
      <c r="A171" s="103"/>
      <c r="B171" s="103"/>
      <c r="C171" s="103"/>
      <c r="D171" s="103"/>
      <c r="E171" s="103"/>
      <c r="F171" s="103"/>
      <c r="G171" s="103"/>
      <c r="H171" s="103"/>
      <c r="I171" s="103"/>
      <c r="J171" s="103"/>
      <c r="K171" s="103"/>
      <c r="L171" s="88"/>
    </row>
    <row r="172" spans="1:12" ht="12.75">
      <c r="A172" s="103"/>
      <c r="B172" s="103"/>
      <c r="C172" s="103"/>
      <c r="D172" s="103"/>
      <c r="E172" s="103"/>
      <c r="F172" s="103"/>
      <c r="G172" s="103"/>
      <c r="H172" s="103"/>
      <c r="I172" s="103"/>
      <c r="J172" s="103"/>
      <c r="K172" s="103"/>
      <c r="L172" s="88"/>
    </row>
    <row r="173" spans="1:12" ht="12.75">
      <c r="A173" s="103"/>
      <c r="B173" s="103"/>
      <c r="C173" s="103"/>
      <c r="D173" s="103"/>
      <c r="E173" s="103"/>
      <c r="F173" s="103"/>
      <c r="G173" s="103"/>
      <c r="H173" s="103"/>
      <c r="I173" s="103"/>
      <c r="J173" s="103"/>
      <c r="K173" s="103"/>
      <c r="L173" s="88"/>
    </row>
    <row r="174" spans="1:12" ht="12.75">
      <c r="A174" s="103"/>
      <c r="B174" s="103"/>
      <c r="C174" s="103"/>
      <c r="D174" s="103"/>
      <c r="E174" s="103"/>
      <c r="F174" s="103"/>
      <c r="G174" s="103"/>
      <c r="H174" s="103"/>
      <c r="I174" s="103"/>
      <c r="J174" s="103"/>
      <c r="K174" s="103"/>
      <c r="L174" s="88"/>
    </row>
    <row r="175" spans="1:12" ht="12.75">
      <c r="A175" s="103"/>
      <c r="B175" s="103"/>
      <c r="C175" s="103"/>
      <c r="D175" s="103"/>
      <c r="E175" s="103"/>
      <c r="F175" s="103"/>
      <c r="G175" s="103"/>
      <c r="H175" s="103"/>
      <c r="I175" s="103"/>
      <c r="J175" s="103"/>
      <c r="K175" s="103"/>
      <c r="L175" s="88"/>
    </row>
    <row r="176" spans="1:12" ht="12.75">
      <c r="A176" s="103"/>
      <c r="B176" s="103"/>
      <c r="C176" s="103"/>
      <c r="D176" s="103"/>
      <c r="E176" s="103"/>
      <c r="F176" s="103"/>
      <c r="G176" s="103"/>
      <c r="H176" s="103"/>
      <c r="I176" s="103"/>
      <c r="J176" s="103"/>
      <c r="K176" s="103"/>
      <c r="L176" s="88"/>
    </row>
    <row r="177" spans="1:12" ht="12.75">
      <c r="A177" s="103"/>
      <c r="B177" s="103"/>
      <c r="C177" s="103"/>
      <c r="D177" s="103"/>
      <c r="E177" s="103"/>
      <c r="F177" s="103"/>
      <c r="G177" s="103"/>
      <c r="H177" s="103"/>
      <c r="I177" s="103"/>
      <c r="J177" s="103"/>
      <c r="K177" s="103"/>
      <c r="L177" s="88"/>
    </row>
    <row r="178" spans="1:12" ht="12.75">
      <c r="A178" s="103"/>
      <c r="B178" s="103"/>
      <c r="C178" s="103"/>
      <c r="D178" s="103"/>
      <c r="E178" s="103"/>
      <c r="F178" s="103"/>
      <c r="G178" s="103"/>
      <c r="H178" s="103"/>
      <c r="I178" s="103"/>
      <c r="J178" s="103"/>
      <c r="K178" s="103"/>
      <c r="L178" s="88"/>
    </row>
    <row r="179" spans="1:12" ht="12.75">
      <c r="A179" s="103"/>
      <c r="B179" s="103"/>
      <c r="C179" s="103"/>
      <c r="D179" s="103"/>
      <c r="E179" s="103"/>
      <c r="F179" s="103"/>
      <c r="G179" s="103"/>
      <c r="H179" s="103"/>
      <c r="I179" s="103"/>
      <c r="J179" s="103"/>
      <c r="K179" s="103"/>
      <c r="L179" s="88"/>
    </row>
    <row r="180" spans="1:12" ht="12.75">
      <c r="A180" s="103"/>
      <c r="B180" s="103"/>
      <c r="C180" s="103"/>
      <c r="D180" s="103"/>
      <c r="E180" s="103"/>
      <c r="F180" s="103"/>
      <c r="G180" s="103"/>
      <c r="H180" s="103"/>
      <c r="I180" s="103"/>
      <c r="J180" s="103"/>
      <c r="K180" s="103"/>
      <c r="L180" s="88"/>
    </row>
    <row r="181" spans="1:12" ht="12.75">
      <c r="A181" s="103"/>
      <c r="B181" s="103"/>
      <c r="C181" s="103"/>
      <c r="D181" s="103"/>
      <c r="E181" s="103"/>
      <c r="F181" s="103"/>
      <c r="G181" s="103"/>
      <c r="H181" s="103"/>
      <c r="I181" s="103"/>
      <c r="J181" s="103"/>
      <c r="K181" s="103"/>
      <c r="L181" s="88"/>
    </row>
    <row r="182" spans="1:12" ht="12.75">
      <c r="A182" s="103"/>
      <c r="B182" s="103"/>
      <c r="C182" s="103"/>
      <c r="D182" s="103"/>
      <c r="E182" s="103"/>
      <c r="F182" s="103"/>
      <c r="G182" s="103"/>
      <c r="H182" s="103"/>
      <c r="I182" s="103"/>
      <c r="J182" s="103"/>
      <c r="K182" s="103"/>
      <c r="L182" s="88"/>
    </row>
    <row r="183" spans="1:12" ht="12.75">
      <c r="A183" s="103"/>
      <c r="B183" s="103"/>
      <c r="C183" s="103"/>
      <c r="D183" s="103"/>
      <c r="E183" s="103"/>
      <c r="F183" s="103"/>
      <c r="G183" s="103"/>
      <c r="H183" s="103"/>
      <c r="I183" s="103"/>
      <c r="J183" s="103"/>
      <c r="K183" s="103"/>
      <c r="L183" s="88"/>
    </row>
    <row r="184" spans="1:12" ht="12.75">
      <c r="A184" s="103"/>
      <c r="B184" s="103"/>
      <c r="C184" s="103"/>
      <c r="D184" s="103"/>
      <c r="E184" s="103"/>
      <c r="F184" s="103"/>
      <c r="G184" s="103"/>
      <c r="H184" s="103"/>
      <c r="I184" s="103"/>
      <c r="J184" s="103"/>
      <c r="K184" s="103"/>
      <c r="L184" s="88"/>
    </row>
    <row r="185" spans="1:12" ht="12.75">
      <c r="A185" s="103"/>
      <c r="B185" s="103"/>
      <c r="C185" s="103"/>
      <c r="D185" s="103"/>
      <c r="E185" s="103"/>
      <c r="F185" s="103"/>
      <c r="G185" s="103"/>
      <c r="H185" s="103"/>
      <c r="I185" s="103"/>
      <c r="J185" s="103"/>
      <c r="K185" s="103"/>
      <c r="L185" s="88"/>
    </row>
    <row r="186" spans="1:12" ht="12.75">
      <c r="A186" s="103"/>
      <c r="B186" s="103"/>
      <c r="C186" s="103"/>
      <c r="D186" s="103"/>
      <c r="E186" s="103"/>
      <c r="F186" s="103"/>
      <c r="G186" s="103"/>
      <c r="H186" s="103"/>
      <c r="I186" s="103"/>
      <c r="J186" s="103"/>
      <c r="K186" s="103"/>
      <c r="L186" s="88"/>
    </row>
    <row r="187" spans="1:12" ht="12.75">
      <c r="A187" s="103"/>
      <c r="B187" s="103"/>
      <c r="C187" s="103"/>
      <c r="D187" s="103"/>
      <c r="E187" s="103"/>
      <c r="F187" s="103"/>
      <c r="G187" s="103"/>
      <c r="H187" s="103"/>
      <c r="I187" s="103"/>
      <c r="J187" s="103"/>
      <c r="K187" s="103"/>
      <c r="L187" s="88"/>
    </row>
    <row r="188" spans="1:12" ht="12.75">
      <c r="A188" s="103"/>
      <c r="B188" s="103"/>
      <c r="C188" s="103"/>
      <c r="D188" s="103"/>
      <c r="E188" s="103"/>
      <c r="F188" s="103"/>
      <c r="G188" s="103"/>
      <c r="H188" s="103"/>
      <c r="I188" s="103"/>
      <c r="J188" s="103"/>
      <c r="K188" s="103"/>
      <c r="L188" s="88"/>
    </row>
    <row r="189" spans="1:12" ht="12.75">
      <c r="A189" s="103"/>
      <c r="B189" s="103"/>
      <c r="C189" s="103"/>
      <c r="D189" s="103"/>
      <c r="E189" s="103"/>
      <c r="F189" s="103"/>
      <c r="G189" s="103"/>
      <c r="H189" s="103"/>
      <c r="I189" s="103"/>
      <c r="J189" s="103"/>
      <c r="K189" s="103"/>
      <c r="L189" s="88"/>
    </row>
    <row r="190" spans="1:12" ht="12.75">
      <c r="A190" s="103"/>
      <c r="B190" s="103"/>
      <c r="C190" s="103"/>
      <c r="D190" s="103"/>
      <c r="E190" s="103"/>
      <c r="F190" s="103"/>
      <c r="G190" s="103"/>
      <c r="H190" s="103"/>
      <c r="I190" s="103"/>
      <c r="J190" s="103"/>
      <c r="K190" s="103"/>
      <c r="L190" s="88"/>
    </row>
    <row r="191" spans="1:12" ht="12.75">
      <c r="A191" s="103"/>
      <c r="B191" s="103"/>
      <c r="C191" s="103"/>
      <c r="D191" s="103"/>
      <c r="E191" s="103"/>
      <c r="F191" s="103"/>
      <c r="G191" s="103"/>
      <c r="H191" s="103"/>
      <c r="I191" s="103"/>
      <c r="J191" s="103"/>
      <c r="K191" s="103"/>
      <c r="L191" s="88"/>
    </row>
    <row r="192" spans="1:12" ht="12.75">
      <c r="A192" s="103"/>
      <c r="B192" s="103"/>
      <c r="C192" s="103"/>
      <c r="D192" s="103"/>
      <c r="E192" s="103"/>
      <c r="F192" s="103"/>
      <c r="G192" s="103"/>
      <c r="H192" s="103"/>
      <c r="I192" s="103"/>
      <c r="J192" s="103"/>
      <c r="K192" s="103"/>
      <c r="L192" s="88"/>
    </row>
    <row r="193" spans="1:12" ht="12.75">
      <c r="A193" s="103"/>
      <c r="B193" s="103"/>
      <c r="C193" s="103"/>
      <c r="D193" s="103"/>
      <c r="E193" s="103"/>
      <c r="F193" s="103"/>
      <c r="G193" s="103"/>
      <c r="H193" s="103"/>
      <c r="I193" s="103"/>
      <c r="J193" s="103"/>
      <c r="K193" s="103"/>
      <c r="L193" s="88"/>
    </row>
    <row r="194" spans="1:12" ht="12.75">
      <c r="A194" s="103"/>
      <c r="B194" s="103"/>
      <c r="C194" s="103"/>
      <c r="D194" s="103"/>
      <c r="E194" s="103"/>
      <c r="F194" s="103"/>
      <c r="G194" s="103"/>
      <c r="H194" s="103"/>
      <c r="I194" s="103"/>
      <c r="J194" s="103"/>
      <c r="K194" s="103"/>
      <c r="L194" s="88"/>
    </row>
    <row r="195" spans="1:12" ht="12.75">
      <c r="A195" s="103"/>
      <c r="B195" s="103"/>
      <c r="C195" s="103"/>
      <c r="D195" s="103"/>
      <c r="E195" s="103"/>
      <c r="F195" s="103"/>
      <c r="G195" s="103"/>
      <c r="H195" s="103"/>
      <c r="I195" s="103"/>
      <c r="J195" s="103"/>
      <c r="K195" s="103"/>
      <c r="L195" s="88"/>
    </row>
    <row r="196" spans="1:12" ht="12.75">
      <c r="A196" s="103"/>
      <c r="B196" s="103"/>
      <c r="C196" s="103"/>
      <c r="D196" s="103"/>
      <c r="E196" s="103"/>
      <c r="F196" s="103"/>
      <c r="G196" s="103"/>
      <c r="H196" s="103"/>
      <c r="I196" s="103"/>
      <c r="J196" s="103"/>
      <c r="K196" s="103"/>
      <c r="L196" s="88"/>
    </row>
    <row r="197" spans="1:12" ht="12.75">
      <c r="A197" s="103"/>
      <c r="B197" s="103"/>
      <c r="C197" s="103"/>
      <c r="D197" s="103"/>
      <c r="E197" s="103"/>
      <c r="F197" s="103"/>
      <c r="G197" s="103"/>
      <c r="H197" s="103"/>
      <c r="I197" s="103"/>
      <c r="J197" s="103"/>
      <c r="K197" s="103"/>
      <c r="L197" s="88"/>
    </row>
    <row r="198" spans="1:12" ht="12.75">
      <c r="A198" s="103"/>
      <c r="B198" s="103"/>
      <c r="C198" s="103"/>
      <c r="D198" s="103"/>
      <c r="E198" s="103"/>
      <c r="F198" s="103"/>
      <c r="G198" s="103"/>
      <c r="H198" s="103"/>
      <c r="I198" s="103"/>
      <c r="J198" s="103"/>
      <c r="K198" s="103"/>
      <c r="L198" s="88"/>
    </row>
    <row r="199" spans="1:12" ht="12.75">
      <c r="A199" s="103"/>
      <c r="B199" s="103"/>
      <c r="C199" s="103"/>
      <c r="D199" s="103"/>
      <c r="E199" s="103"/>
      <c r="F199" s="103"/>
      <c r="G199" s="103"/>
      <c r="H199" s="103"/>
      <c r="I199" s="103"/>
      <c r="J199" s="103"/>
      <c r="K199" s="103"/>
      <c r="L199" s="88"/>
    </row>
    <row r="200" spans="1:12" ht="12.75">
      <c r="A200" s="103"/>
      <c r="B200" s="103"/>
      <c r="C200" s="103"/>
      <c r="D200" s="103"/>
      <c r="E200" s="103"/>
      <c r="F200" s="103"/>
      <c r="G200" s="103"/>
      <c r="H200" s="103"/>
      <c r="I200" s="103"/>
      <c r="J200" s="103"/>
      <c r="K200" s="103"/>
      <c r="L200" s="88"/>
    </row>
    <row r="201" spans="1:12" ht="12.75">
      <c r="A201" s="103"/>
      <c r="B201" s="103"/>
      <c r="C201" s="103"/>
      <c r="D201" s="103"/>
      <c r="E201" s="103"/>
      <c r="F201" s="103"/>
      <c r="G201" s="103"/>
      <c r="H201" s="103"/>
      <c r="I201" s="103"/>
      <c r="J201" s="103"/>
      <c r="K201" s="103"/>
      <c r="L201" s="88"/>
    </row>
    <row r="202" spans="1:12" ht="12.75">
      <c r="A202" s="103"/>
      <c r="B202" s="103"/>
      <c r="C202" s="103"/>
      <c r="D202" s="103"/>
      <c r="E202" s="103"/>
      <c r="F202" s="103"/>
      <c r="G202" s="103"/>
      <c r="H202" s="103"/>
      <c r="I202" s="103"/>
      <c r="J202" s="103"/>
      <c r="K202" s="103"/>
      <c r="L202" s="88"/>
    </row>
    <row r="203" spans="1:12" ht="12.75">
      <c r="A203" s="103"/>
      <c r="B203" s="103"/>
      <c r="C203" s="103"/>
      <c r="D203" s="103"/>
      <c r="E203" s="103"/>
      <c r="F203" s="103"/>
      <c r="G203" s="103"/>
      <c r="H203" s="103"/>
      <c r="I203" s="103"/>
      <c r="J203" s="103"/>
      <c r="K203" s="103"/>
      <c r="L203" s="88"/>
    </row>
    <row r="204" spans="1:12" ht="12.75">
      <c r="A204" s="103"/>
      <c r="B204" s="103"/>
      <c r="C204" s="103"/>
      <c r="D204" s="103"/>
      <c r="E204" s="103"/>
      <c r="F204" s="103"/>
      <c r="G204" s="103"/>
      <c r="H204" s="103"/>
      <c r="I204" s="103"/>
      <c r="J204" s="103"/>
      <c r="K204" s="103"/>
      <c r="L204" s="88"/>
    </row>
    <row r="205" spans="1:12" ht="12.75">
      <c r="A205" s="103"/>
      <c r="B205" s="103"/>
      <c r="C205" s="103"/>
      <c r="D205" s="103"/>
      <c r="E205" s="103"/>
      <c r="F205" s="103"/>
      <c r="G205" s="103"/>
      <c r="H205" s="103"/>
      <c r="I205" s="103"/>
      <c r="J205" s="103"/>
      <c r="K205" s="103"/>
      <c r="L205" s="88"/>
    </row>
    <row r="206" spans="1:12" ht="12.75">
      <c r="A206" s="103"/>
      <c r="B206" s="103"/>
      <c r="C206" s="103"/>
      <c r="D206" s="103"/>
      <c r="E206" s="103"/>
      <c r="F206" s="103"/>
      <c r="G206" s="103"/>
      <c r="H206" s="103"/>
      <c r="I206" s="103"/>
      <c r="J206" s="103"/>
      <c r="K206" s="103"/>
      <c r="L206" s="88"/>
    </row>
    <row r="207" spans="1:12" ht="12.75">
      <c r="A207" s="103"/>
      <c r="B207" s="103"/>
      <c r="C207" s="103"/>
      <c r="D207" s="103"/>
      <c r="E207" s="103"/>
      <c r="F207" s="103"/>
      <c r="G207" s="103"/>
      <c r="H207" s="103"/>
      <c r="I207" s="103"/>
      <c r="J207" s="103"/>
      <c r="K207" s="103"/>
      <c r="L207" s="88"/>
    </row>
    <row r="208" spans="1:12" ht="12.75">
      <c r="A208" s="103"/>
      <c r="B208" s="103"/>
      <c r="C208" s="103"/>
      <c r="D208" s="103"/>
      <c r="E208" s="103"/>
      <c r="F208" s="103"/>
      <c r="G208" s="103"/>
      <c r="H208" s="103"/>
      <c r="I208" s="103"/>
      <c r="J208" s="103"/>
      <c r="K208" s="103"/>
      <c r="L208" s="88"/>
    </row>
    <row r="209" spans="1:12" ht="12.75">
      <c r="A209" s="103"/>
      <c r="B209" s="103"/>
      <c r="C209" s="103"/>
      <c r="D209" s="103"/>
      <c r="E209" s="103"/>
      <c r="F209" s="103"/>
      <c r="G209" s="103"/>
      <c r="H209" s="103"/>
      <c r="I209" s="103"/>
      <c r="J209" s="103"/>
      <c r="K209" s="103"/>
      <c r="L209" s="88"/>
    </row>
    <row r="210" spans="1:12" ht="12.75">
      <c r="A210" s="103"/>
      <c r="B210" s="103"/>
      <c r="C210" s="103"/>
      <c r="D210" s="103"/>
      <c r="E210" s="103"/>
      <c r="F210" s="103"/>
      <c r="G210" s="103"/>
      <c r="H210" s="103"/>
      <c r="I210" s="103"/>
      <c r="J210" s="103"/>
      <c r="K210" s="103"/>
      <c r="L210" s="88"/>
    </row>
    <row r="211" spans="1:12" ht="12.75">
      <c r="A211" s="103"/>
      <c r="B211" s="103"/>
      <c r="C211" s="103"/>
      <c r="D211" s="103"/>
      <c r="E211" s="103"/>
      <c r="F211" s="103"/>
      <c r="G211" s="103"/>
      <c r="H211" s="103"/>
      <c r="I211" s="103"/>
      <c r="J211" s="103"/>
      <c r="K211" s="103"/>
      <c r="L211" s="88"/>
    </row>
    <row r="212" spans="1:12" ht="12.75">
      <c r="A212" s="103"/>
      <c r="B212" s="103"/>
      <c r="C212" s="103"/>
      <c r="D212" s="103"/>
      <c r="E212" s="103"/>
      <c r="F212" s="103"/>
      <c r="G212" s="103"/>
      <c r="H212" s="103"/>
      <c r="I212" s="103"/>
      <c r="J212" s="103"/>
      <c r="K212" s="103"/>
      <c r="L212" s="88"/>
    </row>
    <row r="213" spans="1:12" ht="12.75">
      <c r="A213" s="103"/>
      <c r="B213" s="103"/>
      <c r="C213" s="103"/>
      <c r="D213" s="103"/>
      <c r="E213" s="103"/>
      <c r="F213" s="103"/>
      <c r="G213" s="103"/>
      <c r="H213" s="103"/>
      <c r="I213" s="103"/>
      <c r="J213" s="103"/>
      <c r="K213" s="103"/>
      <c r="L213" s="88"/>
    </row>
    <row r="214" spans="1:12" ht="12.75">
      <c r="A214" s="103"/>
      <c r="B214" s="103"/>
      <c r="C214" s="103"/>
      <c r="D214" s="103"/>
      <c r="E214" s="103"/>
      <c r="F214" s="103"/>
      <c r="G214" s="103"/>
      <c r="H214" s="103"/>
      <c r="I214" s="103"/>
      <c r="J214" s="103"/>
      <c r="K214" s="103"/>
      <c r="L214" s="88"/>
    </row>
    <row r="215" spans="1:12" ht="12.75">
      <c r="A215" s="103"/>
      <c r="B215" s="103"/>
      <c r="C215" s="103"/>
      <c r="D215" s="103"/>
      <c r="E215" s="103"/>
      <c r="F215" s="103"/>
      <c r="G215" s="103"/>
      <c r="H215" s="103"/>
      <c r="I215" s="103"/>
      <c r="J215" s="103"/>
      <c r="K215" s="103"/>
      <c r="L215" s="88"/>
    </row>
    <row r="216" spans="1:12" ht="12.75">
      <c r="A216" s="103"/>
      <c r="B216" s="103"/>
      <c r="C216" s="103"/>
      <c r="D216" s="103"/>
      <c r="E216" s="103"/>
      <c r="F216" s="103"/>
      <c r="G216" s="103"/>
      <c r="H216" s="103"/>
      <c r="I216" s="103"/>
      <c r="J216" s="103"/>
      <c r="K216" s="103"/>
      <c r="L216" s="88"/>
    </row>
    <row r="217" spans="1:12" ht="12.75">
      <c r="A217" s="103"/>
      <c r="B217" s="103"/>
      <c r="C217" s="103"/>
      <c r="D217" s="103"/>
      <c r="E217" s="103"/>
      <c r="F217" s="103"/>
      <c r="G217" s="103"/>
      <c r="H217" s="103"/>
      <c r="I217" s="103"/>
      <c r="J217" s="103"/>
      <c r="K217" s="103"/>
      <c r="L217" s="88"/>
    </row>
    <row r="218" spans="1:12" ht="12.75">
      <c r="A218" s="103"/>
      <c r="B218" s="103"/>
      <c r="C218" s="103"/>
      <c r="D218" s="103"/>
      <c r="E218" s="103"/>
      <c r="F218" s="103"/>
      <c r="G218" s="103"/>
      <c r="H218" s="103"/>
      <c r="I218" s="103"/>
      <c r="J218" s="103"/>
      <c r="K218" s="103"/>
      <c r="L218" s="88"/>
    </row>
    <row r="219" spans="1:12" ht="12.75">
      <c r="A219" s="103"/>
      <c r="B219" s="103"/>
      <c r="C219" s="103"/>
      <c r="D219" s="103"/>
      <c r="E219" s="103"/>
      <c r="F219" s="103"/>
      <c r="G219" s="103"/>
      <c r="H219" s="103"/>
      <c r="I219" s="103"/>
      <c r="J219" s="103"/>
      <c r="K219" s="103"/>
      <c r="L219" s="88"/>
    </row>
    <row r="220" spans="1:12" ht="12.75">
      <c r="A220" s="103"/>
      <c r="B220" s="103"/>
      <c r="C220" s="103"/>
      <c r="D220" s="103"/>
      <c r="E220" s="103"/>
      <c r="F220" s="103"/>
      <c r="G220" s="103"/>
      <c r="H220" s="103"/>
      <c r="I220" s="103"/>
      <c r="J220" s="103"/>
      <c r="K220" s="103"/>
      <c r="L220" s="88"/>
    </row>
    <row r="221" spans="1:12" ht="12.75">
      <c r="A221" s="103"/>
      <c r="B221" s="103"/>
      <c r="C221" s="103"/>
      <c r="D221" s="103"/>
      <c r="E221" s="103"/>
      <c r="F221" s="103"/>
      <c r="G221" s="103"/>
      <c r="H221" s="103"/>
      <c r="I221" s="103"/>
      <c r="J221" s="103"/>
      <c r="K221" s="103"/>
      <c r="L221" s="88"/>
    </row>
    <row r="222" spans="1:12" ht="12.75">
      <c r="A222" s="103"/>
      <c r="B222" s="103"/>
      <c r="C222" s="103"/>
      <c r="D222" s="103"/>
      <c r="E222" s="103"/>
      <c r="F222" s="103"/>
      <c r="G222" s="103"/>
      <c r="H222" s="103"/>
      <c r="I222" s="103"/>
      <c r="J222" s="103"/>
      <c r="K222" s="103"/>
      <c r="L222" s="88"/>
    </row>
    <row r="223" spans="1:12" ht="12.75">
      <c r="A223" s="103"/>
      <c r="B223" s="103"/>
      <c r="C223" s="103"/>
      <c r="D223" s="103"/>
      <c r="E223" s="103"/>
      <c r="F223" s="103"/>
      <c r="G223" s="103"/>
      <c r="H223" s="103"/>
      <c r="I223" s="103"/>
      <c r="J223" s="103"/>
      <c r="K223" s="103"/>
      <c r="L223" s="88"/>
    </row>
    <row r="224" spans="1:12" ht="12.75">
      <c r="A224" s="103"/>
      <c r="B224" s="103"/>
      <c r="C224" s="103"/>
      <c r="D224" s="103"/>
      <c r="E224" s="103"/>
      <c r="F224" s="103"/>
      <c r="G224" s="103"/>
      <c r="H224" s="103"/>
      <c r="I224" s="103"/>
      <c r="J224" s="103"/>
      <c r="K224" s="103"/>
      <c r="L224" s="88"/>
    </row>
    <row r="225" spans="1:12" ht="12.75">
      <c r="A225" s="103"/>
      <c r="B225" s="103"/>
      <c r="C225" s="103"/>
      <c r="D225" s="103"/>
      <c r="E225" s="103"/>
      <c r="F225" s="103"/>
      <c r="G225" s="103"/>
      <c r="H225" s="103"/>
      <c r="I225" s="103"/>
      <c r="J225" s="103"/>
      <c r="K225" s="103"/>
      <c r="L225" s="88"/>
    </row>
    <row r="226" spans="1:12" ht="12.75">
      <c r="A226" s="103"/>
      <c r="B226" s="103"/>
      <c r="C226" s="103"/>
      <c r="D226" s="103"/>
      <c r="E226" s="103"/>
      <c r="F226" s="103"/>
      <c r="G226" s="103"/>
      <c r="H226" s="103"/>
      <c r="I226" s="103"/>
      <c r="J226" s="103"/>
      <c r="K226" s="103"/>
      <c r="L226" s="88"/>
    </row>
    <row r="227" spans="1:12" ht="12.75">
      <c r="A227" s="103"/>
      <c r="B227" s="103"/>
      <c r="C227" s="103"/>
      <c r="D227" s="103"/>
      <c r="E227" s="103"/>
      <c r="F227" s="103"/>
      <c r="G227" s="103"/>
      <c r="H227" s="103"/>
      <c r="I227" s="103"/>
      <c r="J227" s="103"/>
      <c r="K227" s="103"/>
      <c r="L227" s="88"/>
    </row>
    <row r="228" spans="1:12" ht="12.75">
      <c r="A228" s="103"/>
      <c r="B228" s="103"/>
      <c r="C228" s="103"/>
      <c r="D228" s="103"/>
      <c r="E228" s="103"/>
      <c r="F228" s="103"/>
      <c r="G228" s="103"/>
      <c r="H228" s="103"/>
      <c r="I228" s="103"/>
      <c r="J228" s="103"/>
      <c r="K228" s="103"/>
      <c r="L228" s="88"/>
    </row>
    <row r="229" spans="1:12" ht="12.75">
      <c r="A229" s="103"/>
      <c r="B229" s="103"/>
      <c r="C229" s="103"/>
      <c r="D229" s="103"/>
      <c r="E229" s="103"/>
      <c r="F229" s="103"/>
      <c r="G229" s="103"/>
      <c r="H229" s="103"/>
      <c r="I229" s="103"/>
      <c r="J229" s="103"/>
      <c r="K229" s="103"/>
      <c r="L229" s="88"/>
    </row>
    <row r="230" spans="1:12" ht="12.75">
      <c r="A230" s="103"/>
      <c r="B230" s="103"/>
      <c r="C230" s="103"/>
      <c r="D230" s="103"/>
      <c r="E230" s="103"/>
      <c r="F230" s="103"/>
      <c r="G230" s="103"/>
      <c r="H230" s="103"/>
      <c r="I230" s="103"/>
      <c r="J230" s="103"/>
      <c r="K230" s="103"/>
      <c r="L230" s="88"/>
    </row>
    <row r="231" spans="1:12" ht="12.75">
      <c r="A231" s="103"/>
      <c r="B231" s="103"/>
      <c r="C231" s="103"/>
      <c r="D231" s="103"/>
      <c r="E231" s="103"/>
      <c r="F231" s="103"/>
      <c r="G231" s="103"/>
      <c r="H231" s="103"/>
      <c r="I231" s="103"/>
      <c r="J231" s="103"/>
      <c r="K231" s="103"/>
      <c r="L231" s="88"/>
    </row>
    <row r="232" spans="1:12" ht="12.75">
      <c r="A232" s="103"/>
      <c r="B232" s="103"/>
      <c r="C232" s="103"/>
      <c r="D232" s="103"/>
      <c r="E232" s="103"/>
      <c r="F232" s="103"/>
      <c r="G232" s="103"/>
      <c r="H232" s="103"/>
      <c r="I232" s="103"/>
      <c r="J232" s="103"/>
      <c r="K232" s="103"/>
      <c r="L232" s="88"/>
    </row>
    <row r="233" spans="1:12" ht="12.75">
      <c r="A233" s="103"/>
      <c r="B233" s="103"/>
      <c r="C233" s="103"/>
      <c r="D233" s="103"/>
      <c r="E233" s="103"/>
      <c r="F233" s="103"/>
      <c r="G233" s="103"/>
      <c r="H233" s="103"/>
      <c r="I233" s="103"/>
      <c r="J233" s="103"/>
      <c r="K233" s="103"/>
      <c r="L233" s="88"/>
    </row>
    <row r="234" spans="1:12" ht="12.75">
      <c r="A234" s="103"/>
      <c r="B234" s="103"/>
      <c r="C234" s="103"/>
      <c r="D234" s="103"/>
      <c r="E234" s="103"/>
      <c r="F234" s="103"/>
      <c r="G234" s="103"/>
      <c r="H234" s="103"/>
      <c r="I234" s="103"/>
      <c r="J234" s="103"/>
      <c r="K234" s="103"/>
      <c r="L234" s="88"/>
    </row>
    <row r="235" spans="1:12" ht="12.75">
      <c r="A235" s="103"/>
      <c r="B235" s="103"/>
      <c r="C235" s="103"/>
      <c r="D235" s="103"/>
      <c r="E235" s="103"/>
      <c r="F235" s="103"/>
      <c r="G235" s="103"/>
      <c r="H235" s="103"/>
      <c r="I235" s="103"/>
      <c r="J235" s="103"/>
      <c r="K235" s="103"/>
      <c r="L235" s="88"/>
    </row>
    <row r="236" spans="1:12" ht="12.75">
      <c r="A236" s="103"/>
      <c r="B236" s="103"/>
      <c r="C236" s="103"/>
      <c r="D236" s="103"/>
      <c r="E236" s="103"/>
      <c r="F236" s="103"/>
      <c r="G236" s="103"/>
      <c r="H236" s="103"/>
      <c r="I236" s="103"/>
      <c r="J236" s="103"/>
      <c r="K236" s="103"/>
      <c r="L236" s="88"/>
    </row>
    <row r="237" spans="1:12" ht="12.75">
      <c r="A237" s="103"/>
      <c r="B237" s="103"/>
      <c r="C237" s="103"/>
      <c r="D237" s="103"/>
      <c r="E237" s="103"/>
      <c r="F237" s="103"/>
      <c r="G237" s="103"/>
      <c r="H237" s="103"/>
      <c r="I237" s="103"/>
      <c r="J237" s="103"/>
      <c r="K237" s="103"/>
      <c r="L237" s="88"/>
    </row>
    <row r="238" spans="1:12" ht="12.75">
      <c r="A238" s="103"/>
      <c r="B238" s="103"/>
      <c r="C238" s="103"/>
      <c r="D238" s="103"/>
      <c r="E238" s="103"/>
      <c r="F238" s="103"/>
      <c r="G238" s="103"/>
      <c r="H238" s="103"/>
      <c r="I238" s="103"/>
      <c r="J238" s="103"/>
      <c r="K238" s="103"/>
      <c r="L238" s="88"/>
    </row>
    <row r="239" spans="1:12" ht="12.75">
      <c r="A239" s="103"/>
      <c r="B239" s="103"/>
      <c r="C239" s="103"/>
      <c r="D239" s="103"/>
      <c r="E239" s="103"/>
      <c r="F239" s="103"/>
      <c r="G239" s="103"/>
      <c r="H239" s="103"/>
      <c r="I239" s="103"/>
      <c r="J239" s="103"/>
      <c r="K239" s="103"/>
      <c r="L239" s="88"/>
    </row>
    <row r="240" spans="1:12" ht="12.75">
      <c r="A240" s="103"/>
      <c r="B240" s="103"/>
      <c r="C240" s="103"/>
      <c r="D240" s="103"/>
      <c r="E240" s="103"/>
      <c r="F240" s="103"/>
      <c r="G240" s="103"/>
      <c r="H240" s="103"/>
      <c r="I240" s="103"/>
      <c r="J240" s="103"/>
      <c r="K240" s="103"/>
      <c r="L240" s="88"/>
    </row>
    <row r="241" spans="1:12" ht="12.75">
      <c r="A241" s="103"/>
      <c r="B241" s="103"/>
      <c r="C241" s="103"/>
      <c r="D241" s="103"/>
      <c r="E241" s="103"/>
      <c r="F241" s="103"/>
      <c r="G241" s="103"/>
      <c r="H241" s="103"/>
      <c r="I241" s="103"/>
      <c r="J241" s="103"/>
      <c r="K241" s="103"/>
      <c r="L241" s="88"/>
    </row>
    <row r="242" spans="1:12" ht="12.75">
      <c r="A242" s="103"/>
      <c r="B242" s="103"/>
      <c r="C242" s="103"/>
      <c r="D242" s="103"/>
      <c r="E242" s="103"/>
      <c r="F242" s="103"/>
      <c r="G242" s="103"/>
      <c r="H242" s="103"/>
      <c r="I242" s="103"/>
      <c r="J242" s="103"/>
      <c r="K242" s="103"/>
      <c r="L242" s="88"/>
    </row>
    <row r="243" spans="1:12" ht="12.75">
      <c r="A243" s="103"/>
      <c r="B243" s="103"/>
      <c r="C243" s="103"/>
      <c r="D243" s="103"/>
      <c r="E243" s="103"/>
      <c r="F243" s="103"/>
      <c r="G243" s="103"/>
      <c r="H243" s="103"/>
      <c r="I243" s="103"/>
      <c r="J243" s="103"/>
      <c r="K243" s="103"/>
      <c r="L243" s="88"/>
    </row>
    <row r="244" spans="1:12" ht="12.75">
      <c r="A244" s="103"/>
      <c r="B244" s="103"/>
      <c r="C244" s="103"/>
      <c r="D244" s="103"/>
      <c r="E244" s="103"/>
      <c r="F244" s="103"/>
      <c r="G244" s="103"/>
      <c r="H244" s="103"/>
      <c r="I244" s="103"/>
      <c r="J244" s="103"/>
      <c r="K244" s="103"/>
      <c r="L244" s="88"/>
    </row>
    <row r="245" spans="1:12" ht="12.75">
      <c r="A245" s="103"/>
      <c r="B245" s="103"/>
      <c r="C245" s="103"/>
      <c r="D245" s="103"/>
      <c r="E245" s="103"/>
      <c r="F245" s="103"/>
      <c r="G245" s="103"/>
      <c r="H245" s="103"/>
      <c r="I245" s="103"/>
      <c r="J245" s="103"/>
      <c r="K245" s="103"/>
      <c r="L245" s="88"/>
    </row>
    <row r="246" spans="1:12" ht="12.75">
      <c r="A246" s="103"/>
      <c r="B246" s="103"/>
      <c r="C246" s="103"/>
      <c r="D246" s="103"/>
      <c r="E246" s="103"/>
      <c r="F246" s="103"/>
      <c r="G246" s="103"/>
      <c r="H246" s="103"/>
      <c r="I246" s="103"/>
      <c r="J246" s="103"/>
      <c r="K246" s="103"/>
      <c r="L246" s="88"/>
    </row>
    <row r="247" spans="1:12" ht="12.75">
      <c r="A247" s="103"/>
      <c r="B247" s="103"/>
      <c r="C247" s="103"/>
      <c r="D247" s="103"/>
      <c r="E247" s="103"/>
      <c r="F247" s="103"/>
      <c r="G247" s="103"/>
      <c r="H247" s="103"/>
      <c r="I247" s="103"/>
      <c r="J247" s="103"/>
      <c r="K247" s="103"/>
      <c r="L247" s="88"/>
    </row>
    <row r="248" spans="1:12" ht="12.75">
      <c r="A248" s="103"/>
      <c r="B248" s="103"/>
      <c r="C248" s="103"/>
      <c r="D248" s="103"/>
      <c r="E248" s="103"/>
      <c r="F248" s="103"/>
      <c r="G248" s="103"/>
      <c r="H248" s="103"/>
      <c r="I248" s="103"/>
      <c r="J248" s="103"/>
      <c r="K248" s="103"/>
      <c r="L248" s="88"/>
    </row>
    <row r="249" spans="1:12" ht="12.75">
      <c r="A249" s="103"/>
      <c r="B249" s="103"/>
      <c r="C249" s="103"/>
      <c r="D249" s="103"/>
      <c r="E249" s="103"/>
      <c r="F249" s="103"/>
      <c r="G249" s="103"/>
      <c r="H249" s="103"/>
      <c r="I249" s="103"/>
      <c r="J249" s="103"/>
      <c r="K249" s="103"/>
      <c r="L249" s="88"/>
    </row>
    <row r="250" spans="1:12" ht="12.75">
      <c r="A250" s="103"/>
      <c r="B250" s="103"/>
      <c r="C250" s="103"/>
      <c r="D250" s="103"/>
      <c r="E250" s="103"/>
      <c r="F250" s="103"/>
      <c r="G250" s="103"/>
      <c r="H250" s="103"/>
      <c r="I250" s="103"/>
      <c r="J250" s="103"/>
      <c r="K250" s="103"/>
      <c r="L250" s="88"/>
    </row>
    <row r="251" spans="1:12" ht="12.75">
      <c r="A251" s="103"/>
      <c r="B251" s="103"/>
      <c r="C251" s="103"/>
      <c r="D251" s="103"/>
      <c r="E251" s="103"/>
      <c r="F251" s="103"/>
      <c r="G251" s="103"/>
      <c r="H251" s="103"/>
      <c r="I251" s="103"/>
      <c r="J251" s="103"/>
      <c r="K251" s="103"/>
      <c r="L251" s="88"/>
    </row>
    <row r="252" spans="1:12" ht="12.75">
      <c r="A252" s="103"/>
      <c r="B252" s="103"/>
      <c r="C252" s="103"/>
      <c r="D252" s="103"/>
      <c r="E252" s="103"/>
      <c r="F252" s="103"/>
      <c r="G252" s="103"/>
      <c r="H252" s="103"/>
      <c r="I252" s="103"/>
      <c r="J252" s="103"/>
      <c r="K252" s="103"/>
      <c r="L252" s="88"/>
    </row>
    <row r="253" spans="1:12" ht="12.75">
      <c r="A253" s="103"/>
      <c r="B253" s="103"/>
      <c r="C253" s="103"/>
      <c r="D253" s="103"/>
      <c r="E253" s="103"/>
      <c r="F253" s="103"/>
      <c r="G253" s="103"/>
      <c r="H253" s="103"/>
      <c r="I253" s="103"/>
      <c r="J253" s="103"/>
      <c r="K253" s="103"/>
      <c r="L253" s="88"/>
    </row>
    <row r="254" spans="1:12" ht="12.75">
      <c r="A254" s="103"/>
      <c r="B254" s="103"/>
      <c r="C254" s="103"/>
      <c r="D254" s="103"/>
      <c r="E254" s="103"/>
      <c r="F254" s="103"/>
      <c r="G254" s="103"/>
      <c r="H254" s="103"/>
      <c r="I254" s="103"/>
      <c r="J254" s="103"/>
      <c r="K254" s="103"/>
      <c r="L254" s="88"/>
    </row>
    <row r="255" spans="1:12" ht="12.75">
      <c r="A255" s="103"/>
      <c r="B255" s="103"/>
      <c r="C255" s="103"/>
      <c r="D255" s="103"/>
      <c r="E255" s="103"/>
      <c r="F255" s="103"/>
      <c r="G255" s="103"/>
      <c r="H255" s="103"/>
      <c r="I255" s="103"/>
      <c r="J255" s="103"/>
      <c r="K255" s="103"/>
      <c r="L255" s="88"/>
    </row>
    <row r="256" spans="1:12" ht="12.75">
      <c r="A256" s="103"/>
      <c r="B256" s="103"/>
      <c r="C256" s="103"/>
      <c r="D256" s="103"/>
      <c r="E256" s="103"/>
      <c r="F256" s="103"/>
      <c r="G256" s="103"/>
      <c r="H256" s="103"/>
      <c r="I256" s="103"/>
      <c r="J256" s="103"/>
      <c r="K256" s="103"/>
      <c r="L256" s="88"/>
    </row>
    <row r="257" spans="1:12" ht="12.75">
      <c r="A257" s="103"/>
      <c r="B257" s="103"/>
      <c r="C257" s="103"/>
      <c r="D257" s="103"/>
      <c r="E257" s="103"/>
      <c r="F257" s="103"/>
      <c r="G257" s="103"/>
      <c r="H257" s="103"/>
      <c r="I257" s="103"/>
      <c r="J257" s="103"/>
      <c r="K257" s="103"/>
      <c r="L257" s="88"/>
    </row>
    <row r="258" spans="1:12" ht="12.75">
      <c r="A258" s="103"/>
      <c r="B258" s="103"/>
      <c r="C258" s="103"/>
      <c r="D258" s="103"/>
      <c r="E258" s="103"/>
      <c r="F258" s="103"/>
      <c r="G258" s="103"/>
      <c r="H258" s="103"/>
      <c r="I258" s="103"/>
      <c r="J258" s="103"/>
      <c r="K258" s="103"/>
      <c r="L258" s="88"/>
    </row>
    <row r="259" spans="1:12" ht="12.75">
      <c r="A259" s="103"/>
      <c r="B259" s="103"/>
      <c r="C259" s="103"/>
      <c r="D259" s="103"/>
      <c r="E259" s="103"/>
      <c r="F259" s="103"/>
      <c r="G259" s="103"/>
      <c r="H259" s="103"/>
      <c r="I259" s="103"/>
      <c r="J259" s="103"/>
      <c r="K259" s="103"/>
      <c r="L259" s="88"/>
    </row>
    <row r="260" spans="1:12" ht="12.75">
      <c r="A260" s="103"/>
      <c r="B260" s="103"/>
      <c r="C260" s="103"/>
      <c r="D260" s="103"/>
      <c r="E260" s="103"/>
      <c r="F260" s="103"/>
      <c r="G260" s="103"/>
      <c r="H260" s="103"/>
      <c r="I260" s="103"/>
      <c r="J260" s="103"/>
      <c r="K260" s="103"/>
      <c r="L260" s="88"/>
    </row>
    <row r="261" spans="1:12" ht="12.75">
      <c r="A261" s="103"/>
      <c r="B261" s="103"/>
      <c r="C261" s="103"/>
      <c r="D261" s="103"/>
      <c r="E261" s="103"/>
      <c r="F261" s="103"/>
      <c r="G261" s="103"/>
      <c r="H261" s="103"/>
      <c r="I261" s="103"/>
      <c r="J261" s="103"/>
      <c r="K261" s="103"/>
      <c r="L261" s="88"/>
    </row>
    <row r="262" spans="1:12" ht="12.75">
      <c r="A262" s="103"/>
      <c r="B262" s="103"/>
      <c r="C262" s="103"/>
      <c r="D262" s="103"/>
      <c r="E262" s="103"/>
      <c r="F262" s="103"/>
      <c r="G262" s="103"/>
      <c r="H262" s="103"/>
      <c r="I262" s="103"/>
      <c r="J262" s="103"/>
      <c r="K262" s="103"/>
      <c r="L262" s="88"/>
    </row>
    <row r="263" spans="1:12" ht="12.75">
      <c r="A263" s="103"/>
      <c r="B263" s="103"/>
      <c r="C263" s="103"/>
      <c r="D263" s="103"/>
      <c r="E263" s="103"/>
      <c r="F263" s="103"/>
      <c r="G263" s="103"/>
      <c r="H263" s="103"/>
      <c r="I263" s="103"/>
      <c r="J263" s="103"/>
      <c r="K263" s="103"/>
      <c r="L263" s="88"/>
    </row>
    <row r="264" spans="1:12" ht="12.75">
      <c r="A264" s="103"/>
      <c r="B264" s="103"/>
      <c r="C264" s="103"/>
      <c r="D264" s="103"/>
      <c r="E264" s="103"/>
      <c r="F264" s="103"/>
      <c r="G264" s="103"/>
      <c r="H264" s="103"/>
      <c r="I264" s="103"/>
      <c r="J264" s="103"/>
      <c r="K264" s="103"/>
      <c r="L264" s="88"/>
    </row>
    <row r="265" spans="1:12" ht="12.75">
      <c r="A265" s="103"/>
      <c r="B265" s="103"/>
      <c r="C265" s="103"/>
      <c r="D265" s="103"/>
      <c r="E265" s="103"/>
      <c r="F265" s="103"/>
      <c r="G265" s="103"/>
      <c r="H265" s="103"/>
      <c r="I265" s="103"/>
      <c r="J265" s="103"/>
      <c r="K265" s="103"/>
      <c r="L265" s="88"/>
    </row>
    <row r="266" spans="1:12" ht="12.75">
      <c r="A266" s="103"/>
      <c r="B266" s="103"/>
      <c r="C266" s="103"/>
      <c r="D266" s="103"/>
      <c r="E266" s="103"/>
      <c r="F266" s="103"/>
      <c r="G266" s="103"/>
      <c r="H266" s="103"/>
      <c r="I266" s="103"/>
      <c r="J266" s="103"/>
      <c r="K266" s="103"/>
      <c r="L266" s="88"/>
    </row>
    <row r="267" spans="1:12" ht="12.75">
      <c r="A267" s="103"/>
      <c r="B267" s="103"/>
      <c r="C267" s="103"/>
      <c r="D267" s="103"/>
      <c r="E267" s="103"/>
      <c r="F267" s="103"/>
      <c r="G267" s="103"/>
      <c r="H267" s="103"/>
      <c r="I267" s="103"/>
      <c r="J267" s="103"/>
      <c r="K267" s="103"/>
      <c r="L267" s="88"/>
    </row>
    <row r="268" spans="1:12" ht="12.75">
      <c r="A268" s="103"/>
      <c r="B268" s="103"/>
      <c r="C268" s="103"/>
      <c r="D268" s="103"/>
      <c r="E268" s="103"/>
      <c r="F268" s="103"/>
      <c r="G268" s="103"/>
      <c r="H268" s="103"/>
      <c r="I268" s="103"/>
      <c r="J268" s="103"/>
      <c r="K268" s="103"/>
      <c r="L268" s="88"/>
    </row>
    <row r="269" spans="1:12" ht="12.75">
      <c r="A269" s="103"/>
      <c r="B269" s="103"/>
      <c r="C269" s="103"/>
      <c r="D269" s="103"/>
      <c r="E269" s="103"/>
      <c r="F269" s="103"/>
      <c r="G269" s="103"/>
      <c r="H269" s="103"/>
      <c r="I269" s="103"/>
      <c r="J269" s="103"/>
      <c r="K269" s="103"/>
      <c r="L269" s="88"/>
    </row>
    <row r="270" spans="1:12" ht="12.75">
      <c r="A270" s="103"/>
      <c r="B270" s="103"/>
      <c r="C270" s="103"/>
      <c r="D270" s="103"/>
      <c r="E270" s="103"/>
      <c r="F270" s="103"/>
      <c r="G270" s="103"/>
      <c r="H270" s="103"/>
      <c r="I270" s="103"/>
      <c r="J270" s="103"/>
      <c r="K270" s="103"/>
      <c r="L270" s="88"/>
    </row>
    <row r="271" spans="1:12" ht="12.75">
      <c r="A271" s="103"/>
      <c r="B271" s="103"/>
      <c r="C271" s="103"/>
      <c r="D271" s="103"/>
      <c r="E271" s="103"/>
      <c r="F271" s="103"/>
      <c r="G271" s="103"/>
      <c r="H271" s="103"/>
      <c r="I271" s="103"/>
      <c r="J271" s="103"/>
      <c r="K271" s="103"/>
      <c r="L271" s="88"/>
    </row>
    <row r="272" spans="1:12" ht="12.75">
      <c r="A272" s="103"/>
      <c r="B272" s="103"/>
      <c r="C272" s="103"/>
      <c r="D272" s="103"/>
      <c r="E272" s="103"/>
      <c r="F272" s="103"/>
      <c r="G272" s="103"/>
      <c r="H272" s="103"/>
      <c r="I272" s="103"/>
      <c r="J272" s="103"/>
      <c r="K272" s="103"/>
      <c r="L272" s="88"/>
    </row>
    <row r="273" spans="1:12" ht="12.75">
      <c r="A273" s="103"/>
      <c r="B273" s="103"/>
      <c r="C273" s="103"/>
      <c r="D273" s="103"/>
      <c r="E273" s="103"/>
      <c r="F273" s="103"/>
      <c r="G273" s="103"/>
      <c r="H273" s="103"/>
      <c r="I273" s="103"/>
      <c r="J273" s="103"/>
      <c r="K273" s="103"/>
      <c r="L273" s="88"/>
    </row>
    <row r="274" spans="1:12" ht="12.75">
      <c r="A274" s="103"/>
      <c r="B274" s="103"/>
      <c r="C274" s="103"/>
      <c r="D274" s="103"/>
      <c r="E274" s="103"/>
      <c r="F274" s="103"/>
      <c r="G274" s="103"/>
      <c r="H274" s="103"/>
      <c r="I274" s="103"/>
      <c r="J274" s="103"/>
      <c r="K274" s="103"/>
      <c r="L274" s="88"/>
    </row>
    <row r="275" spans="1:12" ht="12.75">
      <c r="A275" s="103"/>
      <c r="B275" s="103"/>
      <c r="C275" s="103"/>
      <c r="D275" s="103"/>
      <c r="E275" s="103"/>
      <c r="F275" s="103"/>
      <c r="G275" s="103"/>
      <c r="H275" s="103"/>
      <c r="I275" s="103"/>
      <c r="J275" s="103"/>
      <c r="K275" s="103"/>
      <c r="L275" s="88"/>
    </row>
    <row r="276" spans="1:12" ht="12.75">
      <c r="A276" s="103"/>
      <c r="B276" s="103"/>
      <c r="C276" s="103"/>
      <c r="D276" s="103"/>
      <c r="E276" s="103"/>
      <c r="F276" s="103"/>
      <c r="G276" s="103"/>
      <c r="H276" s="103"/>
      <c r="I276" s="103"/>
      <c r="J276" s="103"/>
      <c r="K276" s="103"/>
      <c r="L276" s="88"/>
    </row>
    <row r="277" spans="1:12" ht="12.75">
      <c r="A277" s="103"/>
      <c r="B277" s="103"/>
      <c r="C277" s="103"/>
      <c r="D277" s="103"/>
      <c r="E277" s="103"/>
      <c r="F277" s="103"/>
      <c r="G277" s="103"/>
      <c r="H277" s="103"/>
      <c r="I277" s="103"/>
      <c r="J277" s="103"/>
      <c r="K277" s="103"/>
      <c r="L277" s="88"/>
    </row>
    <row r="278" spans="1:12" ht="12.75">
      <c r="A278" s="103"/>
      <c r="B278" s="103"/>
      <c r="C278" s="103"/>
      <c r="D278" s="103"/>
      <c r="E278" s="103"/>
      <c r="F278" s="103"/>
      <c r="G278" s="103"/>
      <c r="H278" s="103"/>
      <c r="I278" s="103"/>
      <c r="J278" s="103"/>
      <c r="K278" s="103"/>
      <c r="L278" s="88"/>
    </row>
    <row r="279" spans="1:12" ht="12.75">
      <c r="A279" s="103"/>
      <c r="B279" s="103"/>
      <c r="C279" s="103"/>
      <c r="D279" s="103"/>
      <c r="E279" s="103"/>
      <c r="F279" s="103"/>
      <c r="G279" s="103"/>
      <c r="H279" s="103"/>
      <c r="I279" s="103"/>
      <c r="J279" s="103"/>
      <c r="K279" s="103"/>
      <c r="L279" s="88"/>
    </row>
    <row r="280" spans="1:12" ht="12.75">
      <c r="A280" s="103"/>
      <c r="B280" s="103"/>
      <c r="C280" s="103"/>
      <c r="D280" s="103"/>
      <c r="E280" s="103"/>
      <c r="F280" s="103"/>
      <c r="G280" s="103"/>
      <c r="H280" s="103"/>
      <c r="I280" s="103"/>
      <c r="J280" s="103"/>
      <c r="K280" s="103"/>
      <c r="L280" s="88"/>
    </row>
    <row r="281" spans="1:12" ht="12.75">
      <c r="A281" s="103"/>
      <c r="B281" s="103"/>
      <c r="C281" s="103"/>
      <c r="D281" s="103"/>
      <c r="E281" s="103"/>
      <c r="F281" s="103"/>
      <c r="G281" s="103"/>
      <c r="H281" s="103"/>
      <c r="I281" s="103"/>
      <c r="J281" s="103"/>
      <c r="K281" s="103"/>
      <c r="L281" s="88"/>
    </row>
    <row r="282" spans="1:12" ht="12.75">
      <c r="A282" s="103"/>
      <c r="B282" s="103"/>
      <c r="C282" s="103"/>
      <c r="D282" s="103"/>
      <c r="E282" s="103"/>
      <c r="F282" s="103"/>
      <c r="G282" s="103"/>
      <c r="H282" s="103"/>
      <c r="I282" s="103"/>
      <c r="J282" s="103"/>
      <c r="K282" s="103"/>
      <c r="L282" s="88"/>
    </row>
    <row r="283" spans="1:12" ht="12.75">
      <c r="A283" s="103"/>
      <c r="B283" s="103"/>
      <c r="C283" s="103"/>
      <c r="D283" s="103"/>
      <c r="E283" s="103"/>
      <c r="F283" s="103"/>
      <c r="G283" s="103"/>
      <c r="H283" s="103"/>
      <c r="I283" s="103"/>
      <c r="J283" s="103"/>
      <c r="K283" s="103"/>
      <c r="L283" s="88"/>
    </row>
    <row r="284" spans="1:12" ht="12.75">
      <c r="A284" s="103"/>
      <c r="B284" s="103"/>
      <c r="C284" s="103"/>
      <c r="D284" s="103"/>
      <c r="E284" s="103"/>
      <c r="F284" s="103"/>
      <c r="G284" s="103"/>
      <c r="H284" s="103"/>
      <c r="I284" s="103"/>
      <c r="J284" s="103"/>
      <c r="K284" s="103"/>
      <c r="L284" s="88"/>
    </row>
    <row r="285" spans="1:12" ht="12.75">
      <c r="A285" s="103"/>
      <c r="B285" s="103"/>
      <c r="C285" s="103"/>
      <c r="D285" s="103"/>
      <c r="E285" s="103"/>
      <c r="F285" s="103"/>
      <c r="G285" s="103"/>
      <c r="H285" s="103"/>
      <c r="I285" s="103"/>
      <c r="J285" s="103"/>
      <c r="K285" s="103"/>
      <c r="L285" s="88"/>
    </row>
    <row r="286" spans="1:12" ht="12.75">
      <c r="A286" s="103"/>
      <c r="B286" s="103"/>
      <c r="C286" s="103"/>
      <c r="D286" s="103"/>
      <c r="E286" s="103"/>
      <c r="F286" s="103"/>
      <c r="G286" s="103"/>
      <c r="H286" s="103"/>
      <c r="I286" s="103"/>
      <c r="J286" s="103"/>
      <c r="K286" s="103"/>
      <c r="L286" s="88"/>
    </row>
    <row r="287" spans="1:12" ht="12.75">
      <c r="A287" s="103"/>
      <c r="B287" s="103"/>
      <c r="C287" s="103"/>
      <c r="D287" s="103"/>
      <c r="E287" s="103"/>
      <c r="F287" s="103"/>
      <c r="G287" s="103"/>
      <c r="H287" s="103"/>
      <c r="I287" s="103"/>
      <c r="J287" s="103"/>
      <c r="K287" s="103"/>
      <c r="L287" s="88"/>
    </row>
    <row r="288" spans="1:12" ht="12.75">
      <c r="A288" s="103"/>
      <c r="B288" s="103"/>
      <c r="C288" s="103"/>
      <c r="D288" s="103"/>
      <c r="E288" s="103"/>
      <c r="F288" s="103"/>
      <c r="G288" s="103"/>
      <c r="H288" s="103"/>
      <c r="I288" s="103"/>
      <c r="J288" s="103"/>
      <c r="K288" s="103"/>
      <c r="L288" s="88"/>
    </row>
    <row r="289" spans="1:12" ht="12.75">
      <c r="A289" s="103"/>
      <c r="B289" s="103"/>
      <c r="C289" s="103"/>
      <c r="D289" s="103"/>
      <c r="E289" s="103"/>
      <c r="F289" s="103"/>
      <c r="G289" s="103"/>
      <c r="H289" s="103"/>
      <c r="I289" s="103"/>
      <c r="J289" s="103"/>
      <c r="K289" s="103"/>
      <c r="L289" s="88"/>
    </row>
    <row r="290" spans="1:12" ht="12.75">
      <c r="A290" s="103"/>
      <c r="B290" s="103"/>
      <c r="C290" s="103"/>
      <c r="D290" s="103"/>
      <c r="E290" s="103"/>
      <c r="F290" s="103"/>
      <c r="G290" s="103"/>
      <c r="H290" s="103"/>
      <c r="I290" s="103"/>
      <c r="J290" s="103"/>
      <c r="K290" s="103"/>
      <c r="L290" s="88"/>
    </row>
    <row r="291" spans="1:12" ht="12.75">
      <c r="A291" s="103"/>
      <c r="B291" s="103"/>
      <c r="C291" s="103"/>
      <c r="D291" s="103"/>
      <c r="E291" s="103"/>
      <c r="F291" s="103"/>
      <c r="G291" s="103"/>
      <c r="H291" s="103"/>
      <c r="I291" s="103"/>
      <c r="J291" s="103"/>
      <c r="K291" s="103"/>
      <c r="L291" s="88"/>
    </row>
    <row r="292" spans="1:12" ht="12.75">
      <c r="A292" s="103"/>
      <c r="B292" s="103"/>
      <c r="C292" s="103"/>
      <c r="D292" s="103"/>
      <c r="E292" s="103"/>
      <c r="F292" s="103"/>
      <c r="G292" s="103"/>
      <c r="H292" s="103"/>
      <c r="I292" s="103"/>
      <c r="J292" s="103"/>
      <c r="K292" s="103"/>
      <c r="L292" s="88"/>
    </row>
    <row r="293" spans="1:12" ht="12.75">
      <c r="A293" s="103"/>
      <c r="B293" s="103"/>
      <c r="C293" s="103"/>
      <c r="D293" s="103"/>
      <c r="E293" s="103"/>
      <c r="F293" s="103"/>
      <c r="G293" s="103"/>
      <c r="H293" s="103"/>
      <c r="I293" s="103"/>
      <c r="J293" s="103"/>
      <c r="K293" s="103"/>
      <c r="L293" s="88"/>
    </row>
    <row r="294" spans="1:12" ht="12.75">
      <c r="A294" s="103"/>
      <c r="B294" s="103"/>
      <c r="C294" s="103"/>
      <c r="D294" s="103"/>
      <c r="E294" s="103"/>
      <c r="F294" s="103"/>
      <c r="G294" s="103"/>
      <c r="H294" s="103"/>
      <c r="I294" s="103"/>
      <c r="J294" s="103"/>
      <c r="K294" s="103"/>
      <c r="L294" s="88"/>
    </row>
    <row r="295" spans="1:12" ht="12.75">
      <c r="A295" s="103"/>
      <c r="B295" s="103"/>
      <c r="C295" s="103"/>
      <c r="D295" s="103"/>
      <c r="E295" s="103"/>
      <c r="F295" s="103"/>
      <c r="G295" s="103"/>
      <c r="H295" s="103"/>
      <c r="I295" s="103"/>
      <c r="J295" s="103"/>
      <c r="K295" s="103"/>
      <c r="L295" s="88"/>
    </row>
    <row r="296" spans="1:12" ht="12.75">
      <c r="A296" s="103"/>
      <c r="B296" s="103"/>
      <c r="C296" s="103"/>
      <c r="D296" s="103"/>
      <c r="E296" s="103"/>
      <c r="F296" s="103"/>
      <c r="G296" s="103"/>
      <c r="H296" s="103"/>
      <c r="I296" s="103"/>
      <c r="J296" s="103"/>
      <c r="K296" s="103"/>
      <c r="L296" s="88"/>
    </row>
    <row r="297" spans="1:12" ht="12.75">
      <c r="A297" s="103"/>
      <c r="B297" s="103"/>
      <c r="C297" s="103"/>
      <c r="D297" s="103"/>
      <c r="E297" s="103"/>
      <c r="F297" s="103"/>
      <c r="G297" s="103"/>
      <c r="H297" s="103"/>
      <c r="I297" s="103"/>
      <c r="J297" s="103"/>
      <c r="K297" s="103"/>
      <c r="L297" s="88"/>
    </row>
    <row r="298" spans="1:12" ht="12.75">
      <c r="A298" s="103"/>
      <c r="B298" s="103"/>
      <c r="C298" s="103"/>
      <c r="D298" s="103"/>
      <c r="E298" s="103"/>
      <c r="F298" s="103"/>
      <c r="G298" s="103"/>
      <c r="H298" s="103"/>
      <c r="I298" s="103"/>
      <c r="J298" s="103"/>
      <c r="K298" s="103"/>
      <c r="L298" s="88"/>
    </row>
    <row r="299" spans="1:12" ht="12.75">
      <c r="A299" s="103"/>
      <c r="B299" s="103"/>
      <c r="C299" s="103"/>
      <c r="D299" s="103"/>
      <c r="E299" s="103"/>
      <c r="F299" s="103"/>
      <c r="G299" s="103"/>
      <c r="H299" s="103"/>
      <c r="I299" s="103"/>
      <c r="J299" s="103"/>
      <c r="K299" s="103"/>
      <c r="L299" s="88"/>
    </row>
    <row r="300" spans="1:12" ht="12.75">
      <c r="A300" s="103"/>
      <c r="B300" s="103"/>
      <c r="C300" s="103"/>
      <c r="D300" s="103"/>
      <c r="E300" s="103"/>
      <c r="F300" s="103"/>
      <c r="G300" s="103"/>
      <c r="H300" s="103"/>
      <c r="I300" s="103"/>
      <c r="J300" s="103"/>
      <c r="K300" s="103"/>
      <c r="L300" s="88"/>
    </row>
    <row r="301" spans="1:12" ht="12.75">
      <c r="A301" s="103"/>
      <c r="B301" s="103"/>
      <c r="C301" s="103"/>
      <c r="D301" s="103"/>
      <c r="E301" s="103"/>
      <c r="F301" s="103"/>
      <c r="G301" s="103"/>
      <c r="H301" s="103"/>
      <c r="I301" s="103"/>
      <c r="J301" s="103"/>
      <c r="K301" s="103"/>
      <c r="L301" s="88"/>
    </row>
    <row r="302" spans="1:12" ht="12.75">
      <c r="A302" s="103"/>
      <c r="B302" s="103"/>
      <c r="C302" s="103"/>
      <c r="D302" s="103"/>
      <c r="E302" s="103"/>
      <c r="F302" s="103"/>
      <c r="G302" s="103"/>
      <c r="H302" s="103"/>
      <c r="I302" s="103"/>
      <c r="J302" s="103"/>
      <c r="K302" s="103"/>
      <c r="L302" s="88"/>
    </row>
    <row r="303" spans="1:12" ht="12.75">
      <c r="A303" s="103"/>
      <c r="B303" s="103"/>
      <c r="C303" s="103"/>
      <c r="D303" s="103"/>
      <c r="E303" s="103"/>
      <c r="F303" s="103"/>
      <c r="G303" s="103"/>
      <c r="H303" s="103"/>
      <c r="I303" s="103"/>
      <c r="J303" s="103"/>
      <c r="K303" s="103"/>
      <c r="L303" s="88"/>
    </row>
    <row r="304" spans="1:12" ht="12.75">
      <c r="A304" s="103"/>
      <c r="B304" s="103"/>
      <c r="C304" s="103"/>
      <c r="D304" s="103"/>
      <c r="E304" s="103"/>
      <c r="F304" s="103"/>
      <c r="G304" s="103"/>
      <c r="H304" s="103"/>
      <c r="I304" s="103"/>
      <c r="J304" s="103"/>
      <c r="K304" s="103"/>
      <c r="L304" s="88"/>
    </row>
    <row r="305" spans="1:12" ht="12.75">
      <c r="A305" s="103"/>
      <c r="B305" s="103"/>
      <c r="C305" s="103"/>
      <c r="D305" s="103"/>
      <c r="E305" s="103"/>
      <c r="F305" s="103"/>
      <c r="G305" s="103"/>
      <c r="H305" s="103"/>
      <c r="I305" s="103"/>
      <c r="J305" s="103"/>
      <c r="K305" s="103"/>
      <c r="L305" s="88"/>
    </row>
    <row r="306" spans="1:12" ht="12.75">
      <c r="A306" s="103"/>
      <c r="B306" s="103"/>
      <c r="C306" s="103"/>
      <c r="D306" s="103"/>
      <c r="E306" s="103"/>
      <c r="F306" s="103"/>
      <c r="G306" s="103"/>
      <c r="H306" s="103"/>
      <c r="I306" s="103"/>
      <c r="J306" s="103"/>
      <c r="K306" s="103"/>
      <c r="L306" s="88"/>
    </row>
    <row r="307" spans="1:12" ht="12.75">
      <c r="A307" s="103"/>
      <c r="B307" s="103"/>
      <c r="C307" s="103"/>
      <c r="D307" s="103"/>
      <c r="E307" s="103"/>
      <c r="F307" s="103"/>
      <c r="G307" s="103"/>
      <c r="H307" s="103"/>
      <c r="I307" s="103"/>
      <c r="J307" s="103"/>
      <c r="K307" s="103"/>
      <c r="L307" s="88"/>
    </row>
    <row r="308" spans="1:12" ht="12.75">
      <c r="A308" s="103"/>
      <c r="B308" s="103"/>
      <c r="C308" s="103"/>
      <c r="D308" s="103"/>
      <c r="E308" s="103"/>
      <c r="F308" s="103"/>
      <c r="G308" s="103"/>
      <c r="H308" s="103"/>
      <c r="I308" s="103"/>
      <c r="J308" s="103"/>
      <c r="K308" s="103"/>
      <c r="L308" s="88"/>
    </row>
    <row r="309" spans="1:12" ht="12.75">
      <c r="A309" s="103"/>
      <c r="B309" s="103"/>
      <c r="C309" s="103"/>
      <c r="D309" s="103"/>
      <c r="E309" s="103"/>
      <c r="F309" s="103"/>
      <c r="G309" s="103"/>
      <c r="H309" s="103"/>
      <c r="I309" s="103"/>
      <c r="J309" s="103"/>
      <c r="K309" s="103"/>
      <c r="L309" s="88"/>
    </row>
    <row r="310" spans="1:12" ht="12.75">
      <c r="A310" s="103"/>
      <c r="B310" s="103"/>
      <c r="C310" s="103"/>
      <c r="D310" s="103"/>
      <c r="E310" s="103"/>
      <c r="F310" s="103"/>
      <c r="G310" s="103"/>
      <c r="H310" s="103"/>
      <c r="I310" s="103"/>
      <c r="J310" s="103"/>
      <c r="K310" s="103"/>
      <c r="L310" s="88"/>
    </row>
    <row r="311" spans="1:12" ht="12.75">
      <c r="A311" s="103"/>
      <c r="B311" s="103"/>
      <c r="C311" s="103"/>
      <c r="D311" s="103"/>
      <c r="E311" s="103"/>
      <c r="F311" s="103"/>
      <c r="G311" s="103"/>
      <c r="H311" s="103"/>
      <c r="I311" s="103"/>
      <c r="J311" s="103"/>
      <c r="K311" s="103"/>
      <c r="L311" s="88"/>
    </row>
    <row r="312" spans="1:12" ht="12.75">
      <c r="A312" s="103"/>
      <c r="B312" s="103"/>
      <c r="C312" s="103"/>
      <c r="D312" s="103"/>
      <c r="E312" s="103"/>
      <c r="F312" s="103"/>
      <c r="G312" s="103"/>
      <c r="H312" s="103"/>
      <c r="I312" s="103"/>
      <c r="J312" s="103"/>
      <c r="K312" s="103"/>
      <c r="L312" s="88"/>
    </row>
    <row r="313" spans="1:12" ht="12.75">
      <c r="A313" s="103"/>
      <c r="B313" s="103"/>
      <c r="C313" s="103"/>
      <c r="D313" s="103"/>
      <c r="E313" s="103"/>
      <c r="F313" s="103"/>
      <c r="G313" s="103"/>
      <c r="H313" s="103"/>
      <c r="I313" s="103"/>
      <c r="J313" s="103"/>
      <c r="K313" s="103"/>
      <c r="L313" s="88"/>
    </row>
    <row r="314" spans="1:12" ht="12.75">
      <c r="A314" s="103"/>
      <c r="B314" s="103"/>
      <c r="C314" s="103"/>
      <c r="D314" s="103"/>
      <c r="E314" s="103"/>
      <c r="F314" s="103"/>
      <c r="G314" s="103"/>
      <c r="H314" s="103"/>
      <c r="I314" s="103"/>
      <c r="J314" s="103"/>
      <c r="K314" s="103"/>
      <c r="L314" s="88"/>
    </row>
    <row r="315" spans="1:12" ht="12.75">
      <c r="A315" s="103"/>
      <c r="B315" s="103"/>
      <c r="C315" s="103"/>
      <c r="D315" s="103"/>
      <c r="E315" s="103"/>
      <c r="F315" s="103"/>
      <c r="G315" s="103"/>
      <c r="H315" s="103"/>
      <c r="I315" s="103"/>
      <c r="J315" s="103"/>
      <c r="K315" s="103"/>
      <c r="L315" s="88"/>
    </row>
    <row r="316" spans="1:12" ht="12.75">
      <c r="A316" s="103"/>
      <c r="B316" s="103"/>
      <c r="C316" s="103"/>
      <c r="D316" s="103"/>
      <c r="E316" s="103"/>
      <c r="F316" s="103"/>
      <c r="G316" s="103"/>
      <c r="H316" s="103"/>
      <c r="I316" s="103"/>
      <c r="J316" s="103"/>
      <c r="K316" s="103"/>
      <c r="L316" s="88"/>
    </row>
    <row r="317" spans="1:12" ht="12.75">
      <c r="A317" s="103"/>
      <c r="B317" s="103"/>
      <c r="C317" s="103"/>
      <c r="D317" s="103"/>
      <c r="E317" s="103"/>
      <c r="F317" s="103"/>
      <c r="G317" s="103"/>
      <c r="H317" s="103"/>
      <c r="I317" s="103"/>
      <c r="J317" s="103"/>
      <c r="K317" s="103"/>
      <c r="L317" s="88"/>
    </row>
    <row r="318" spans="1:12" ht="12.75">
      <c r="A318" s="103"/>
      <c r="B318" s="103"/>
      <c r="C318" s="103"/>
      <c r="D318" s="103"/>
      <c r="E318" s="103"/>
      <c r="F318" s="103"/>
      <c r="G318" s="103"/>
      <c r="H318" s="103"/>
      <c r="I318" s="103"/>
      <c r="J318" s="103"/>
      <c r="K318" s="103"/>
      <c r="L318" s="88"/>
    </row>
    <row r="319" spans="1:12" ht="12.75">
      <c r="A319" s="103"/>
      <c r="B319" s="103"/>
      <c r="C319" s="103"/>
      <c r="D319" s="103"/>
      <c r="E319" s="103"/>
      <c r="F319" s="103"/>
      <c r="G319" s="103"/>
      <c r="H319" s="103"/>
      <c r="I319" s="103"/>
      <c r="J319" s="103"/>
      <c r="K319" s="103"/>
      <c r="L319" s="88"/>
    </row>
    <row r="320" spans="1:12" ht="12.75">
      <c r="A320" s="103"/>
      <c r="B320" s="103"/>
      <c r="C320" s="103"/>
      <c r="D320" s="103"/>
      <c r="E320" s="103"/>
      <c r="F320" s="103"/>
      <c r="G320" s="103"/>
      <c r="H320" s="103"/>
      <c r="I320" s="103"/>
      <c r="J320" s="103"/>
      <c r="K320" s="103"/>
      <c r="L320" s="88"/>
    </row>
    <row r="321" spans="1:12" ht="12.75">
      <c r="A321" s="103"/>
      <c r="B321" s="103"/>
      <c r="C321" s="103"/>
      <c r="D321" s="103"/>
      <c r="E321" s="103"/>
      <c r="F321" s="103"/>
      <c r="G321" s="103"/>
      <c r="H321" s="103"/>
      <c r="I321" s="103"/>
      <c r="J321" s="103"/>
      <c r="K321" s="103"/>
      <c r="L321" s="88"/>
    </row>
    <row r="322" spans="1:12" ht="12.75">
      <c r="A322" s="103"/>
      <c r="B322" s="103"/>
      <c r="C322" s="103"/>
      <c r="D322" s="103"/>
      <c r="E322" s="103"/>
      <c r="F322" s="103"/>
      <c r="G322" s="103"/>
      <c r="H322" s="103"/>
      <c r="I322" s="103"/>
      <c r="J322" s="103"/>
      <c r="K322" s="103"/>
      <c r="L322" s="88"/>
    </row>
    <row r="323" spans="1:12" ht="12.75">
      <c r="A323" s="103"/>
      <c r="B323" s="103"/>
      <c r="C323" s="103"/>
      <c r="D323" s="103"/>
      <c r="E323" s="103"/>
      <c r="F323" s="103"/>
      <c r="G323" s="103"/>
      <c r="H323" s="103"/>
      <c r="I323" s="103"/>
      <c r="J323" s="103"/>
      <c r="K323" s="103"/>
      <c r="L323" s="88"/>
    </row>
    <row r="324" spans="1:12" ht="12.75">
      <c r="A324" s="103"/>
      <c r="B324" s="103"/>
      <c r="C324" s="103"/>
      <c r="D324" s="103"/>
      <c r="E324" s="103"/>
      <c r="F324" s="103"/>
      <c r="G324" s="103"/>
      <c r="H324" s="103"/>
      <c r="I324" s="103"/>
      <c r="J324" s="103"/>
      <c r="K324" s="103"/>
      <c r="L324" s="88"/>
    </row>
    <row r="325" spans="1:12" ht="12.75">
      <c r="A325" s="103"/>
      <c r="B325" s="103"/>
      <c r="C325" s="103"/>
      <c r="D325" s="103"/>
      <c r="E325" s="103"/>
      <c r="F325" s="103"/>
      <c r="G325" s="103"/>
      <c r="H325" s="103"/>
      <c r="I325" s="103"/>
      <c r="J325" s="103"/>
      <c r="K325" s="103"/>
      <c r="L325" s="88"/>
    </row>
    <row r="326" spans="1:12" ht="12.75">
      <c r="A326" s="103"/>
      <c r="B326" s="103"/>
      <c r="C326" s="103"/>
      <c r="D326" s="103"/>
      <c r="E326" s="103"/>
      <c r="F326" s="103"/>
      <c r="G326" s="103"/>
      <c r="H326" s="103"/>
      <c r="I326" s="103"/>
      <c r="J326" s="103"/>
      <c r="K326" s="103"/>
      <c r="L326" s="88"/>
    </row>
    <row r="327" spans="1:12" ht="12.75">
      <c r="A327" s="103"/>
      <c r="B327" s="103"/>
      <c r="C327" s="103"/>
      <c r="D327" s="103"/>
      <c r="E327" s="103"/>
      <c r="F327" s="103"/>
      <c r="G327" s="103"/>
      <c r="H327" s="103"/>
      <c r="I327" s="103"/>
      <c r="J327" s="103"/>
      <c r="K327" s="103"/>
      <c r="L327" s="88"/>
    </row>
    <row r="328" spans="1:12" ht="12.75">
      <c r="A328" s="103"/>
      <c r="B328" s="103"/>
      <c r="C328" s="103"/>
      <c r="D328" s="103"/>
      <c r="E328" s="103"/>
      <c r="F328" s="103"/>
      <c r="G328" s="103"/>
      <c r="H328" s="103"/>
      <c r="I328" s="103"/>
      <c r="J328" s="103"/>
      <c r="K328" s="103"/>
      <c r="L328" s="88"/>
    </row>
    <row r="329" spans="1:12" ht="12.75">
      <c r="A329" s="103"/>
      <c r="B329" s="103"/>
      <c r="C329" s="103"/>
      <c r="D329" s="103"/>
      <c r="E329" s="103"/>
      <c r="F329" s="103"/>
      <c r="G329" s="103"/>
      <c r="H329" s="103"/>
      <c r="I329" s="103"/>
      <c r="J329" s="103"/>
      <c r="K329" s="103"/>
      <c r="L329" s="88"/>
    </row>
    <row r="330" spans="1:12" ht="12.75">
      <c r="A330" s="103"/>
      <c r="B330" s="103"/>
      <c r="C330" s="103"/>
      <c r="D330" s="103"/>
      <c r="E330" s="103"/>
      <c r="F330" s="103"/>
      <c r="G330" s="103"/>
      <c r="H330" s="103"/>
      <c r="I330" s="103"/>
      <c r="J330" s="103"/>
      <c r="K330" s="103"/>
      <c r="L330" s="88"/>
    </row>
    <row r="331" spans="1:12" ht="12.75">
      <c r="A331" s="103"/>
      <c r="B331" s="103"/>
      <c r="C331" s="103"/>
      <c r="D331" s="103"/>
      <c r="E331" s="103"/>
      <c r="F331" s="103"/>
      <c r="G331" s="103"/>
      <c r="H331" s="103"/>
      <c r="I331" s="103"/>
      <c r="J331" s="103"/>
      <c r="K331" s="103"/>
      <c r="L331" s="88"/>
    </row>
    <row r="332" spans="1:12" ht="12.75">
      <c r="A332" s="103"/>
      <c r="B332" s="103"/>
      <c r="C332" s="103"/>
      <c r="D332" s="103"/>
      <c r="E332" s="103"/>
      <c r="F332" s="103"/>
      <c r="G332" s="103"/>
      <c r="H332" s="103"/>
      <c r="I332" s="103"/>
      <c r="J332" s="103"/>
      <c r="K332" s="103"/>
      <c r="L332" s="88"/>
    </row>
    <row r="333" spans="1:12" ht="12.75">
      <c r="A333" s="103"/>
      <c r="B333" s="103"/>
      <c r="C333" s="103"/>
      <c r="D333" s="103"/>
      <c r="E333" s="103"/>
      <c r="F333" s="103"/>
      <c r="G333" s="103"/>
      <c r="H333" s="103"/>
      <c r="I333" s="103"/>
      <c r="J333" s="103"/>
      <c r="K333" s="103"/>
      <c r="L333" s="88"/>
    </row>
    <row r="334" spans="1:12" ht="12.75">
      <c r="A334" s="103"/>
      <c r="B334" s="103"/>
      <c r="C334" s="103"/>
      <c r="D334" s="103"/>
      <c r="E334" s="103"/>
      <c r="F334" s="103"/>
      <c r="G334" s="103"/>
      <c r="H334" s="103"/>
      <c r="I334" s="103"/>
      <c r="J334" s="103"/>
      <c r="K334" s="103"/>
      <c r="L334" s="88"/>
    </row>
    <row r="335" spans="1:12" ht="12.75">
      <c r="A335" s="103"/>
      <c r="B335" s="103"/>
      <c r="C335" s="103"/>
      <c r="D335" s="103"/>
      <c r="E335" s="103"/>
      <c r="F335" s="103"/>
      <c r="G335" s="103"/>
      <c r="H335" s="103"/>
      <c r="I335" s="103"/>
      <c r="J335" s="103"/>
      <c r="K335" s="103"/>
      <c r="L335" s="88"/>
    </row>
    <row r="336" spans="1:12" ht="12.75">
      <c r="A336" s="103"/>
      <c r="B336" s="103"/>
      <c r="C336" s="103"/>
      <c r="D336" s="103"/>
      <c r="E336" s="103"/>
      <c r="F336" s="103"/>
      <c r="G336" s="103"/>
      <c r="H336" s="103"/>
      <c r="I336" s="103"/>
      <c r="J336" s="103"/>
      <c r="K336" s="103"/>
      <c r="L336" s="88"/>
    </row>
    <row r="337" spans="1:12" ht="12.75">
      <c r="A337" s="103"/>
      <c r="B337" s="103"/>
      <c r="C337" s="103"/>
      <c r="D337" s="103"/>
      <c r="E337" s="103"/>
      <c r="F337" s="103"/>
      <c r="G337" s="103"/>
      <c r="H337" s="103"/>
      <c r="I337" s="103"/>
      <c r="J337" s="103"/>
      <c r="K337" s="103"/>
      <c r="L337" s="88"/>
    </row>
    <row r="338" spans="1:12" ht="12.75">
      <c r="A338" s="103"/>
      <c r="B338" s="103"/>
      <c r="C338" s="103"/>
      <c r="D338" s="103"/>
      <c r="E338" s="103"/>
      <c r="F338" s="103"/>
      <c r="G338" s="103"/>
      <c r="H338" s="103"/>
      <c r="I338" s="103"/>
      <c r="J338" s="103"/>
      <c r="K338" s="103"/>
      <c r="L338" s="88"/>
    </row>
    <row r="339" spans="1:12" ht="12.75">
      <c r="A339" s="103"/>
      <c r="B339" s="103"/>
      <c r="C339" s="103"/>
      <c r="D339" s="103"/>
      <c r="E339" s="103"/>
      <c r="F339" s="103"/>
      <c r="G339" s="103"/>
      <c r="H339" s="103"/>
      <c r="I339" s="103"/>
      <c r="J339" s="103"/>
      <c r="K339" s="103"/>
      <c r="L339" s="88"/>
    </row>
    <row r="340" spans="1:12" ht="12.75">
      <c r="A340" s="103"/>
      <c r="B340" s="103"/>
      <c r="C340" s="103"/>
      <c r="D340" s="103"/>
      <c r="E340" s="103"/>
      <c r="F340" s="103"/>
      <c r="G340" s="103"/>
      <c r="H340" s="103"/>
      <c r="I340" s="103"/>
      <c r="J340" s="103"/>
      <c r="K340" s="103"/>
      <c r="L340" s="88"/>
    </row>
    <row r="341" spans="1:12" ht="12.75">
      <c r="A341" s="103"/>
      <c r="B341" s="103"/>
      <c r="C341" s="103"/>
      <c r="D341" s="103"/>
      <c r="E341" s="103"/>
      <c r="F341" s="103"/>
      <c r="G341" s="103"/>
      <c r="H341" s="103"/>
      <c r="I341" s="103"/>
      <c r="J341" s="103"/>
      <c r="K341" s="103"/>
      <c r="L341" s="88"/>
    </row>
    <row r="342" spans="1:12" ht="12.75">
      <c r="A342" s="103"/>
      <c r="B342" s="103"/>
      <c r="C342" s="103"/>
      <c r="D342" s="103"/>
      <c r="E342" s="103"/>
      <c r="F342" s="103"/>
      <c r="G342" s="103"/>
      <c r="H342" s="103"/>
      <c r="I342" s="103"/>
      <c r="J342" s="103"/>
      <c r="K342" s="103"/>
      <c r="L342" s="88"/>
    </row>
    <row r="343" spans="1:12" ht="12.75">
      <c r="A343" s="103"/>
      <c r="B343" s="103"/>
      <c r="C343" s="103"/>
      <c r="D343" s="103"/>
      <c r="E343" s="103"/>
      <c r="F343" s="103"/>
      <c r="G343" s="103"/>
      <c r="H343" s="103"/>
      <c r="I343" s="103"/>
      <c r="J343" s="103"/>
      <c r="K343" s="103"/>
      <c r="L343" s="88"/>
    </row>
    <row r="344" spans="1:12" ht="12.75">
      <c r="A344" s="103"/>
      <c r="B344" s="103"/>
      <c r="C344" s="103"/>
      <c r="D344" s="103"/>
      <c r="E344" s="103"/>
      <c r="F344" s="103"/>
      <c r="G344" s="103"/>
      <c r="H344" s="103"/>
      <c r="I344" s="103"/>
      <c r="J344" s="103"/>
      <c r="K344" s="103"/>
      <c r="L344" s="88"/>
    </row>
    <row r="345" spans="1:12" ht="12.75">
      <c r="A345" s="103"/>
      <c r="B345" s="103"/>
      <c r="C345" s="103"/>
      <c r="D345" s="103"/>
      <c r="E345" s="103"/>
      <c r="F345" s="103"/>
      <c r="G345" s="103"/>
      <c r="H345" s="103"/>
      <c r="I345" s="103"/>
      <c r="J345" s="103"/>
      <c r="K345" s="103"/>
      <c r="L345" s="88"/>
    </row>
    <row r="346" spans="1:12" ht="12.75">
      <c r="A346" s="103"/>
      <c r="B346" s="103"/>
      <c r="C346" s="103"/>
      <c r="D346" s="103"/>
      <c r="E346" s="103"/>
      <c r="F346" s="103"/>
      <c r="G346" s="103"/>
      <c r="H346" s="103"/>
      <c r="I346" s="103"/>
      <c r="J346" s="103"/>
      <c r="K346" s="103"/>
      <c r="L346" s="88"/>
    </row>
    <row r="347" spans="1:12" ht="12.75">
      <c r="A347" s="103"/>
      <c r="B347" s="103"/>
      <c r="C347" s="103"/>
      <c r="D347" s="103"/>
      <c r="E347" s="103"/>
      <c r="F347" s="103"/>
      <c r="G347" s="103"/>
      <c r="H347" s="103"/>
      <c r="I347" s="103"/>
      <c r="J347" s="103"/>
      <c r="K347" s="103"/>
      <c r="L347" s="88"/>
    </row>
    <row r="348" spans="1:12" ht="12.75">
      <c r="A348" s="103"/>
      <c r="B348" s="103"/>
      <c r="C348" s="103"/>
      <c r="D348" s="103"/>
      <c r="E348" s="103"/>
      <c r="F348" s="103"/>
      <c r="G348" s="103"/>
      <c r="H348" s="103"/>
      <c r="I348" s="103"/>
      <c r="J348" s="103"/>
      <c r="K348" s="103"/>
      <c r="L348" s="88"/>
    </row>
    <row r="349" spans="1:12" ht="12.75">
      <c r="A349" s="103"/>
      <c r="B349" s="103"/>
      <c r="C349" s="103"/>
      <c r="D349" s="103"/>
      <c r="E349" s="103"/>
      <c r="F349" s="103"/>
      <c r="G349" s="103"/>
      <c r="H349" s="103"/>
      <c r="I349" s="103"/>
      <c r="J349" s="103"/>
      <c r="K349" s="103"/>
      <c r="L349" s="88"/>
    </row>
    <row r="350" spans="1:12" ht="12.75">
      <c r="A350" s="103"/>
      <c r="B350" s="103"/>
      <c r="C350" s="103"/>
      <c r="D350" s="103"/>
      <c r="E350" s="103"/>
      <c r="F350" s="103"/>
      <c r="G350" s="103"/>
      <c r="H350" s="103"/>
      <c r="I350" s="103"/>
      <c r="J350" s="103"/>
      <c r="K350" s="103"/>
      <c r="L350" s="88"/>
    </row>
    <row r="351" spans="1:12" ht="12.75">
      <c r="A351" s="103"/>
      <c r="B351" s="103"/>
      <c r="C351" s="103"/>
      <c r="D351" s="103"/>
      <c r="E351" s="103"/>
      <c r="F351" s="103"/>
      <c r="G351" s="103"/>
      <c r="H351" s="103"/>
      <c r="I351" s="103"/>
      <c r="J351" s="103"/>
      <c r="K351" s="103"/>
      <c r="L351" s="88"/>
    </row>
    <row r="352" spans="1:12" ht="12.75">
      <c r="A352" s="103"/>
      <c r="B352" s="103"/>
      <c r="C352" s="103"/>
      <c r="D352" s="103"/>
      <c r="E352" s="103"/>
      <c r="F352" s="103"/>
      <c r="G352" s="103"/>
      <c r="H352" s="103"/>
      <c r="I352" s="103"/>
      <c r="J352" s="103"/>
      <c r="K352" s="103"/>
      <c r="L352" s="88"/>
    </row>
    <row r="353" spans="1:12" ht="12.75">
      <c r="A353" s="103"/>
      <c r="B353" s="103"/>
      <c r="C353" s="103"/>
      <c r="D353" s="103"/>
      <c r="E353" s="103"/>
      <c r="F353" s="103"/>
      <c r="G353" s="103"/>
      <c r="H353" s="103"/>
      <c r="I353" s="103"/>
      <c r="J353" s="103"/>
      <c r="K353" s="103"/>
      <c r="L353" s="88"/>
    </row>
    <row r="354" spans="1:12" ht="12.75">
      <c r="A354" s="103"/>
      <c r="B354" s="103"/>
      <c r="C354" s="103"/>
      <c r="D354" s="103"/>
      <c r="E354" s="103"/>
      <c r="F354" s="103"/>
      <c r="G354" s="103"/>
      <c r="H354" s="103"/>
      <c r="I354" s="103"/>
      <c r="J354" s="103"/>
      <c r="K354" s="103"/>
      <c r="L354" s="88"/>
    </row>
    <row r="355" spans="1:12" ht="12.75">
      <c r="A355" s="103"/>
      <c r="B355" s="103"/>
      <c r="C355" s="103"/>
      <c r="D355" s="103"/>
      <c r="E355" s="103"/>
      <c r="F355" s="103"/>
      <c r="G355" s="103"/>
      <c r="H355" s="103"/>
      <c r="I355" s="103"/>
      <c r="J355" s="103"/>
      <c r="K355" s="103"/>
      <c r="L355" s="88"/>
    </row>
    <row r="356" spans="1:12" ht="12.75">
      <c r="A356" s="103"/>
      <c r="B356" s="103"/>
      <c r="C356" s="103"/>
      <c r="D356" s="103"/>
      <c r="E356" s="103"/>
      <c r="F356" s="103"/>
      <c r="G356" s="103"/>
      <c r="H356" s="103"/>
      <c r="I356" s="103"/>
      <c r="J356" s="103"/>
      <c r="K356" s="103"/>
      <c r="L356" s="88"/>
    </row>
    <row r="357" spans="1:12" ht="12.75">
      <c r="A357" s="103"/>
      <c r="B357" s="103"/>
      <c r="C357" s="103"/>
      <c r="D357" s="103"/>
      <c r="E357" s="103"/>
      <c r="F357" s="103"/>
      <c r="G357" s="103"/>
      <c r="H357" s="103"/>
      <c r="I357" s="103"/>
      <c r="J357" s="103"/>
      <c r="K357" s="103"/>
      <c r="L357" s="88"/>
    </row>
    <row r="358" spans="1:12" ht="12.75">
      <c r="A358" s="103"/>
      <c r="B358" s="103"/>
      <c r="C358" s="103"/>
      <c r="D358" s="103"/>
      <c r="E358" s="103"/>
      <c r="F358" s="103"/>
      <c r="G358" s="103"/>
      <c r="H358" s="103"/>
      <c r="I358" s="103"/>
      <c r="J358" s="103"/>
      <c r="K358" s="103"/>
      <c r="L358" s="88"/>
    </row>
    <row r="359" spans="1:12" ht="12.75">
      <c r="A359" s="103"/>
      <c r="B359" s="103"/>
      <c r="C359" s="103"/>
      <c r="D359" s="103"/>
      <c r="E359" s="103"/>
      <c r="F359" s="103"/>
      <c r="G359" s="103"/>
      <c r="H359" s="103"/>
      <c r="I359" s="103"/>
      <c r="J359" s="103"/>
      <c r="K359" s="103"/>
      <c r="L359" s="88"/>
    </row>
    <row r="360" spans="1:12" ht="12.75">
      <c r="A360" s="103"/>
      <c r="B360" s="103"/>
      <c r="C360" s="103"/>
      <c r="D360" s="103"/>
      <c r="E360" s="103"/>
      <c r="F360" s="103"/>
      <c r="G360" s="103"/>
      <c r="H360" s="103"/>
      <c r="I360" s="103"/>
      <c r="J360" s="103"/>
      <c r="K360" s="103"/>
      <c r="L360" s="88"/>
    </row>
    <row r="361" spans="1:12" ht="12.75">
      <c r="A361" s="103"/>
      <c r="B361" s="103"/>
      <c r="C361" s="103"/>
      <c r="D361" s="103"/>
      <c r="E361" s="103"/>
      <c r="F361" s="103"/>
      <c r="G361" s="103"/>
      <c r="H361" s="103"/>
      <c r="I361" s="103"/>
      <c r="J361" s="103"/>
      <c r="K361" s="103"/>
      <c r="L361" s="88"/>
    </row>
    <row r="362" spans="1:12" ht="12.75">
      <c r="A362" s="103"/>
      <c r="B362" s="103"/>
      <c r="C362" s="103"/>
      <c r="D362" s="103"/>
      <c r="E362" s="103"/>
      <c r="F362" s="103"/>
      <c r="G362" s="103"/>
      <c r="H362" s="103"/>
      <c r="I362" s="103"/>
      <c r="J362" s="103"/>
      <c r="K362" s="103"/>
      <c r="L362" s="88"/>
    </row>
    <row r="363" spans="1:12" ht="12.75">
      <c r="A363" s="103"/>
      <c r="B363" s="103"/>
      <c r="C363" s="103"/>
      <c r="D363" s="103"/>
      <c r="E363" s="103"/>
      <c r="F363" s="103"/>
      <c r="G363" s="103"/>
      <c r="H363" s="103"/>
      <c r="I363" s="103"/>
      <c r="J363" s="103"/>
      <c r="K363" s="103"/>
      <c r="L363" s="88"/>
    </row>
    <row r="364" spans="1:12" ht="12.75">
      <c r="A364" s="103"/>
      <c r="B364" s="103"/>
      <c r="C364" s="103"/>
      <c r="D364" s="103"/>
      <c r="E364" s="103"/>
      <c r="F364" s="103"/>
      <c r="G364" s="103"/>
      <c r="H364" s="103"/>
      <c r="I364" s="103"/>
      <c r="J364" s="103"/>
      <c r="K364" s="103"/>
      <c r="L364" s="88"/>
    </row>
    <row r="365" spans="1:12" ht="12.75">
      <c r="A365" s="103"/>
      <c r="B365" s="103"/>
      <c r="C365" s="103"/>
      <c r="D365" s="103"/>
      <c r="E365" s="103"/>
      <c r="F365" s="103"/>
      <c r="G365" s="103"/>
      <c r="H365" s="103"/>
      <c r="I365" s="103"/>
      <c r="J365" s="103"/>
      <c r="K365" s="103"/>
      <c r="L365" s="88"/>
    </row>
    <row r="366" spans="1:12" ht="12.75">
      <c r="A366" s="103"/>
      <c r="B366" s="103"/>
      <c r="C366" s="103"/>
      <c r="D366" s="103"/>
      <c r="E366" s="103"/>
      <c r="F366" s="103"/>
      <c r="G366" s="103"/>
      <c r="H366" s="103"/>
      <c r="I366" s="103"/>
      <c r="J366" s="103"/>
      <c r="K366" s="103"/>
      <c r="L366" s="88"/>
    </row>
    <row r="367" spans="1:12" ht="12.75">
      <c r="A367" s="103"/>
      <c r="B367" s="103"/>
      <c r="C367" s="103"/>
      <c r="D367" s="103"/>
      <c r="E367" s="103"/>
      <c r="F367" s="103"/>
      <c r="G367" s="103"/>
      <c r="H367" s="103"/>
      <c r="I367" s="103"/>
      <c r="J367" s="103"/>
      <c r="K367" s="103"/>
      <c r="L367" s="88"/>
    </row>
    <row r="368" spans="1:12" ht="12.75">
      <c r="A368" s="103"/>
      <c r="B368" s="103"/>
      <c r="C368" s="103"/>
      <c r="D368" s="103"/>
      <c r="E368" s="103"/>
      <c r="F368" s="103"/>
      <c r="G368" s="103"/>
      <c r="H368" s="103"/>
      <c r="I368" s="103"/>
      <c r="J368" s="103"/>
      <c r="K368" s="103"/>
      <c r="L368" s="88"/>
    </row>
    <row r="369" spans="1:12" ht="12.75">
      <c r="A369" s="103"/>
      <c r="B369" s="103"/>
      <c r="C369" s="103"/>
      <c r="D369" s="103"/>
      <c r="E369" s="103"/>
      <c r="F369" s="103"/>
      <c r="G369" s="103"/>
      <c r="H369" s="103"/>
      <c r="I369" s="103"/>
      <c r="J369" s="103"/>
      <c r="K369" s="103"/>
      <c r="L369" s="88"/>
    </row>
    <row r="370" spans="1:12" ht="12.75">
      <c r="A370" s="103"/>
      <c r="B370" s="103"/>
      <c r="C370" s="103"/>
      <c r="D370" s="103"/>
      <c r="E370" s="103"/>
      <c r="F370" s="103"/>
      <c r="G370" s="103"/>
      <c r="H370" s="103"/>
      <c r="I370" s="103"/>
      <c r="J370" s="103"/>
      <c r="K370" s="103"/>
      <c r="L370" s="88"/>
    </row>
    <row r="371" spans="1:12" ht="12.75">
      <c r="A371" s="103"/>
      <c r="B371" s="103"/>
      <c r="C371" s="103"/>
      <c r="D371" s="103"/>
      <c r="E371" s="103"/>
      <c r="F371" s="103"/>
      <c r="G371" s="103"/>
      <c r="H371" s="103"/>
      <c r="I371" s="103"/>
      <c r="J371" s="103"/>
      <c r="K371" s="103"/>
      <c r="L371" s="88"/>
    </row>
    <row r="372" spans="1:12" ht="12.75">
      <c r="A372" s="103"/>
      <c r="B372" s="103"/>
      <c r="C372" s="103"/>
      <c r="D372" s="103"/>
      <c r="E372" s="103"/>
      <c r="F372" s="103"/>
      <c r="G372" s="103"/>
      <c r="H372" s="103"/>
      <c r="I372" s="103"/>
      <c r="J372" s="103"/>
      <c r="K372" s="103"/>
      <c r="L372" s="88"/>
    </row>
    <row r="373" spans="1:12" ht="12.75">
      <c r="A373" s="103"/>
      <c r="B373" s="103"/>
      <c r="C373" s="103"/>
      <c r="D373" s="103"/>
      <c r="E373" s="103"/>
      <c r="F373" s="103"/>
      <c r="G373" s="103"/>
      <c r="H373" s="103"/>
      <c r="I373" s="103"/>
      <c r="J373" s="103"/>
      <c r="K373" s="103"/>
      <c r="L373" s="88"/>
    </row>
    <row r="374" spans="1:12" ht="12.75">
      <c r="A374" s="103"/>
      <c r="B374" s="103"/>
      <c r="C374" s="103"/>
      <c r="D374" s="103"/>
      <c r="E374" s="103"/>
      <c r="F374" s="103"/>
      <c r="G374" s="103"/>
      <c r="H374" s="103"/>
      <c r="I374" s="103"/>
      <c r="J374" s="103"/>
      <c r="K374" s="103"/>
      <c r="L374" s="88"/>
    </row>
    <row r="375" spans="1:12" ht="12.75">
      <c r="A375" s="103"/>
      <c r="B375" s="103"/>
      <c r="C375" s="103"/>
      <c r="D375" s="103"/>
      <c r="E375" s="103"/>
      <c r="F375" s="103"/>
      <c r="G375" s="103"/>
      <c r="H375" s="103"/>
      <c r="I375" s="103"/>
      <c r="J375" s="103"/>
      <c r="K375" s="103"/>
      <c r="L375" s="88"/>
    </row>
    <row r="376" spans="1:12" ht="12.75">
      <c r="A376" s="103"/>
      <c r="B376" s="103"/>
      <c r="C376" s="103"/>
      <c r="D376" s="103"/>
      <c r="E376" s="103"/>
      <c r="F376" s="103"/>
      <c r="G376" s="103"/>
      <c r="H376" s="103"/>
      <c r="I376" s="103"/>
      <c r="J376" s="103"/>
      <c r="K376" s="103"/>
      <c r="L376" s="88"/>
    </row>
    <row r="377" spans="1:12" ht="12.75">
      <c r="A377" s="103"/>
      <c r="B377" s="103"/>
      <c r="C377" s="103"/>
      <c r="D377" s="103"/>
      <c r="E377" s="103"/>
      <c r="F377" s="103"/>
      <c r="G377" s="103"/>
      <c r="H377" s="103"/>
      <c r="I377" s="103"/>
      <c r="J377" s="103"/>
      <c r="K377" s="103"/>
      <c r="L377" s="88"/>
    </row>
    <row r="378" spans="1:12" ht="12.75">
      <c r="A378" s="103"/>
      <c r="B378" s="103"/>
      <c r="C378" s="103"/>
      <c r="D378" s="103"/>
      <c r="E378" s="103"/>
      <c r="F378" s="103"/>
      <c r="G378" s="103"/>
      <c r="H378" s="103"/>
      <c r="I378" s="103"/>
      <c r="J378" s="103"/>
      <c r="K378" s="103"/>
      <c r="L378" s="88"/>
    </row>
    <row r="379" spans="1:12" ht="12.75">
      <c r="A379" s="103"/>
      <c r="B379" s="103"/>
      <c r="C379" s="103"/>
      <c r="D379" s="103"/>
      <c r="E379" s="103"/>
      <c r="F379" s="103"/>
      <c r="G379" s="103"/>
      <c r="H379" s="103"/>
      <c r="I379" s="103"/>
      <c r="J379" s="103"/>
      <c r="K379" s="103"/>
      <c r="L379" s="88"/>
    </row>
    <row r="380" spans="1:12" ht="12.75">
      <c r="A380" s="103"/>
      <c r="B380" s="103"/>
      <c r="C380" s="103"/>
      <c r="D380" s="103"/>
      <c r="E380" s="103"/>
      <c r="F380" s="103"/>
      <c r="G380" s="103"/>
      <c r="H380" s="103"/>
      <c r="I380" s="103"/>
      <c r="J380" s="103"/>
      <c r="K380" s="103"/>
      <c r="L380" s="88"/>
    </row>
    <row r="381" spans="1:12" ht="12.75">
      <c r="A381" s="103"/>
      <c r="B381" s="103"/>
      <c r="C381" s="103"/>
      <c r="D381" s="103"/>
      <c r="E381" s="103"/>
      <c r="F381" s="103"/>
      <c r="G381" s="103"/>
      <c r="H381" s="103"/>
      <c r="I381" s="103"/>
      <c r="J381" s="103"/>
      <c r="K381" s="103"/>
      <c r="L381" s="88"/>
    </row>
    <row r="382" spans="1:12" ht="12.75">
      <c r="A382" s="103"/>
      <c r="B382" s="103"/>
      <c r="C382" s="103"/>
      <c r="D382" s="103"/>
      <c r="E382" s="103"/>
      <c r="F382" s="103"/>
      <c r="G382" s="103"/>
      <c r="H382" s="103"/>
      <c r="I382" s="103"/>
      <c r="J382" s="103"/>
      <c r="K382" s="103"/>
      <c r="L382" s="88"/>
    </row>
    <row r="383" spans="1:12" ht="12.75">
      <c r="A383" s="103"/>
      <c r="B383" s="103"/>
      <c r="C383" s="103"/>
      <c r="D383" s="103"/>
      <c r="E383" s="103"/>
      <c r="F383" s="103"/>
      <c r="G383" s="103"/>
      <c r="H383" s="103"/>
      <c r="I383" s="103"/>
      <c r="J383" s="103"/>
      <c r="K383" s="103"/>
      <c r="L383" s="88"/>
    </row>
    <row r="384" spans="1:12" ht="12.75">
      <c r="A384" s="103"/>
      <c r="B384" s="103"/>
      <c r="C384" s="103"/>
      <c r="D384" s="103"/>
      <c r="E384" s="103"/>
      <c r="F384" s="103"/>
      <c r="G384" s="103"/>
      <c r="H384" s="103"/>
      <c r="I384" s="103"/>
      <c r="J384" s="103"/>
      <c r="K384" s="103"/>
      <c r="L384" s="88"/>
    </row>
    <row r="385" spans="1:12" ht="12.75">
      <c r="A385" s="103"/>
      <c r="B385" s="103"/>
      <c r="C385" s="103"/>
      <c r="D385" s="103"/>
      <c r="E385" s="103"/>
      <c r="F385" s="103"/>
      <c r="G385" s="103"/>
      <c r="H385" s="103"/>
      <c r="I385" s="103"/>
      <c r="J385" s="103"/>
      <c r="K385" s="103"/>
      <c r="L385" s="88"/>
    </row>
    <row r="386" spans="1:12" ht="12.75">
      <c r="A386" s="103"/>
      <c r="B386" s="103"/>
      <c r="C386" s="103"/>
      <c r="D386" s="103"/>
      <c r="E386" s="103"/>
      <c r="F386" s="103"/>
      <c r="G386" s="103"/>
      <c r="H386" s="103"/>
      <c r="I386" s="103"/>
      <c r="J386" s="103"/>
      <c r="K386" s="103"/>
      <c r="L386" s="88"/>
    </row>
    <row r="387" spans="1:12" ht="12.75">
      <c r="A387" s="103"/>
      <c r="B387" s="103"/>
      <c r="C387" s="103"/>
      <c r="D387" s="103"/>
      <c r="E387" s="103"/>
      <c r="F387" s="103"/>
      <c r="G387" s="103"/>
      <c r="H387" s="103"/>
      <c r="I387" s="103"/>
      <c r="J387" s="103"/>
      <c r="K387" s="103"/>
      <c r="L387" s="88"/>
    </row>
    <row r="388" spans="1:12" ht="12.75">
      <c r="A388" s="103"/>
      <c r="B388" s="103"/>
      <c r="C388" s="103"/>
      <c r="D388" s="103"/>
      <c r="E388" s="103"/>
      <c r="F388" s="103"/>
      <c r="G388" s="103"/>
      <c r="H388" s="103"/>
      <c r="I388" s="103"/>
      <c r="J388" s="103"/>
      <c r="K388" s="103"/>
      <c r="L388" s="88"/>
    </row>
    <row r="389" spans="1:12" ht="12.75">
      <c r="A389" s="103"/>
      <c r="B389" s="103"/>
      <c r="C389" s="103"/>
      <c r="D389" s="103"/>
      <c r="E389" s="103"/>
      <c r="F389" s="103"/>
      <c r="G389" s="103"/>
      <c r="H389" s="103"/>
      <c r="I389" s="103"/>
      <c r="J389" s="103"/>
      <c r="K389" s="103"/>
      <c r="L389" s="88"/>
    </row>
    <row r="390" spans="1:12" ht="12.75">
      <c r="A390" s="103"/>
      <c r="B390" s="103"/>
      <c r="C390" s="103"/>
      <c r="D390" s="103"/>
      <c r="E390" s="103"/>
      <c r="F390" s="103"/>
      <c r="G390" s="103"/>
      <c r="H390" s="103"/>
      <c r="I390" s="103"/>
      <c r="J390" s="103"/>
      <c r="K390" s="103"/>
      <c r="L390" s="88"/>
    </row>
    <row r="391" spans="1:12" ht="12.75">
      <c r="A391" s="103"/>
      <c r="B391" s="103"/>
      <c r="C391" s="103"/>
      <c r="D391" s="103"/>
      <c r="E391" s="103"/>
      <c r="F391" s="103"/>
      <c r="G391" s="103"/>
      <c r="H391" s="103"/>
      <c r="I391" s="103"/>
      <c r="J391" s="103"/>
      <c r="K391" s="103"/>
      <c r="L391" s="88"/>
    </row>
    <row r="392" spans="1:12" ht="12.75">
      <c r="A392" s="103"/>
      <c r="B392" s="103"/>
      <c r="C392" s="103"/>
      <c r="D392" s="103"/>
      <c r="E392" s="103"/>
      <c r="F392" s="103"/>
      <c r="G392" s="103"/>
      <c r="H392" s="103"/>
      <c r="I392" s="103"/>
      <c r="J392" s="103"/>
      <c r="K392" s="103"/>
      <c r="L392" s="88"/>
    </row>
    <row r="393" spans="1:12" ht="12.75">
      <c r="A393" s="103"/>
      <c r="B393" s="103"/>
      <c r="C393" s="103"/>
      <c r="D393" s="103"/>
      <c r="E393" s="103"/>
      <c r="F393" s="103"/>
      <c r="G393" s="103"/>
      <c r="H393" s="103"/>
      <c r="I393" s="103"/>
      <c r="J393" s="103"/>
      <c r="K393" s="103"/>
      <c r="L393" s="88"/>
    </row>
    <row r="394" spans="1:12" ht="12.75">
      <c r="A394" s="103"/>
      <c r="B394" s="103"/>
      <c r="C394" s="103"/>
      <c r="D394" s="103"/>
      <c r="E394" s="103"/>
      <c r="F394" s="103"/>
      <c r="G394" s="103"/>
      <c r="H394" s="103"/>
      <c r="I394" s="103"/>
      <c r="J394" s="103"/>
      <c r="K394" s="103"/>
      <c r="L394" s="88"/>
    </row>
    <row r="395" spans="1:12" ht="12.75">
      <c r="A395" s="103"/>
      <c r="B395" s="103"/>
      <c r="C395" s="103"/>
      <c r="D395" s="103"/>
      <c r="E395" s="103"/>
      <c r="F395" s="103"/>
      <c r="G395" s="103"/>
      <c r="H395" s="103"/>
      <c r="I395" s="103"/>
      <c r="J395" s="103"/>
      <c r="K395" s="103"/>
      <c r="L395" s="88"/>
    </row>
    <row r="396" spans="1:12" ht="12.75">
      <c r="A396" s="103"/>
      <c r="B396" s="103"/>
      <c r="C396" s="103"/>
      <c r="D396" s="103"/>
      <c r="E396" s="103"/>
      <c r="F396" s="103"/>
      <c r="G396" s="103"/>
      <c r="H396" s="103"/>
      <c r="I396" s="103"/>
      <c r="J396" s="103"/>
      <c r="K396" s="103"/>
      <c r="L396" s="88"/>
    </row>
    <row r="397" spans="1:12" ht="12.75">
      <c r="A397" s="88"/>
      <c r="B397" s="88"/>
      <c r="C397" s="88"/>
      <c r="D397" s="88"/>
      <c r="E397" s="88"/>
      <c r="F397" s="88"/>
      <c r="G397" s="88"/>
      <c r="H397" s="88"/>
      <c r="I397" s="88"/>
      <c r="J397" s="88"/>
      <c r="K397" s="88"/>
      <c r="L397" s="88"/>
    </row>
    <row r="398" spans="1:12" ht="12.75">
      <c r="A398" s="88"/>
      <c r="B398" s="88"/>
      <c r="C398" s="88"/>
      <c r="D398" s="88"/>
      <c r="E398" s="88"/>
      <c r="F398" s="88"/>
      <c r="G398" s="88"/>
      <c r="H398" s="88"/>
      <c r="I398" s="88"/>
      <c r="J398" s="88"/>
      <c r="K398" s="88"/>
      <c r="L398" s="88"/>
    </row>
    <row r="399" spans="1:12" ht="12.75">
      <c r="A399" s="88"/>
      <c r="B399" s="88"/>
      <c r="C399" s="88"/>
      <c r="D399" s="88"/>
      <c r="E399" s="88"/>
      <c r="F399" s="88"/>
      <c r="G399" s="88"/>
      <c r="H399" s="88"/>
      <c r="I399" s="88"/>
      <c r="J399" s="88"/>
      <c r="K399" s="88"/>
      <c r="L399" s="88"/>
    </row>
    <row r="400" spans="1:12" ht="12.75">
      <c r="A400" s="88"/>
      <c r="B400" s="88"/>
      <c r="C400" s="88"/>
      <c r="D400" s="88"/>
      <c r="E400" s="88"/>
      <c r="F400" s="88"/>
      <c r="G400" s="88"/>
      <c r="H400" s="88"/>
      <c r="I400" s="88"/>
      <c r="J400" s="88"/>
      <c r="K400" s="88"/>
      <c r="L400" s="88"/>
    </row>
    <row r="401" spans="1:12" ht="12.75">
      <c r="A401" s="88"/>
      <c r="B401" s="88"/>
      <c r="C401" s="88"/>
      <c r="D401" s="88"/>
      <c r="E401" s="88"/>
      <c r="F401" s="88"/>
      <c r="G401" s="88"/>
      <c r="H401" s="88"/>
      <c r="I401" s="88"/>
      <c r="J401" s="88"/>
      <c r="K401" s="88"/>
      <c r="L401" s="88"/>
    </row>
    <row r="402" spans="1:12" ht="12.75">
      <c r="A402" s="88"/>
      <c r="B402" s="88"/>
      <c r="C402" s="88"/>
      <c r="D402" s="88"/>
      <c r="E402" s="88"/>
      <c r="F402" s="88"/>
      <c r="G402" s="88"/>
      <c r="H402" s="88"/>
      <c r="I402" s="88"/>
      <c r="J402" s="88"/>
      <c r="K402" s="88"/>
      <c r="L402" s="88"/>
    </row>
    <row r="403" spans="1:12" ht="12.75">
      <c r="A403" s="88"/>
      <c r="B403" s="88"/>
      <c r="C403" s="88"/>
      <c r="D403" s="88"/>
      <c r="E403" s="88"/>
      <c r="F403" s="88"/>
      <c r="G403" s="88"/>
      <c r="H403" s="88"/>
      <c r="I403" s="88"/>
      <c r="J403" s="88"/>
      <c r="K403" s="88"/>
      <c r="L403" s="88"/>
    </row>
    <row r="404" spans="1:12" ht="12.75">
      <c r="A404" s="88"/>
      <c r="B404" s="88"/>
      <c r="C404" s="88"/>
      <c r="D404" s="88"/>
      <c r="E404" s="88"/>
      <c r="F404" s="88"/>
      <c r="G404" s="88"/>
      <c r="H404" s="88"/>
      <c r="I404" s="88"/>
      <c r="J404" s="88"/>
      <c r="K404" s="88"/>
      <c r="L404" s="88"/>
    </row>
    <row r="405" spans="1:12" ht="12.75">
      <c r="A405" s="88"/>
      <c r="B405" s="88"/>
      <c r="C405" s="88"/>
      <c r="D405" s="88"/>
      <c r="E405" s="88"/>
      <c r="F405" s="88"/>
      <c r="G405" s="88"/>
      <c r="H405" s="88"/>
      <c r="I405" s="88"/>
      <c r="J405" s="88"/>
      <c r="K405" s="88"/>
      <c r="L405" s="88"/>
    </row>
    <row r="406" spans="1:12" ht="12.75">
      <c r="A406" s="88"/>
      <c r="B406" s="88"/>
      <c r="C406" s="88"/>
      <c r="D406" s="88"/>
      <c r="E406" s="88"/>
      <c r="F406" s="88"/>
      <c r="G406" s="88"/>
      <c r="H406" s="88"/>
      <c r="I406" s="88"/>
      <c r="J406" s="88"/>
      <c r="K406" s="88"/>
      <c r="L406" s="88"/>
    </row>
    <row r="407" spans="1:12" ht="12.75">
      <c r="A407" s="88"/>
      <c r="B407" s="88"/>
      <c r="C407" s="88"/>
      <c r="D407" s="88"/>
      <c r="E407" s="88"/>
      <c r="F407" s="88"/>
      <c r="G407" s="88"/>
      <c r="H407" s="88"/>
      <c r="I407" s="88"/>
      <c r="J407" s="88"/>
      <c r="K407" s="88"/>
      <c r="L407" s="88"/>
    </row>
    <row r="408" spans="1:12" ht="12.75">
      <c r="A408" s="88"/>
      <c r="B408" s="88"/>
      <c r="C408" s="88"/>
      <c r="D408" s="88"/>
      <c r="E408" s="88"/>
      <c r="F408" s="88"/>
      <c r="G408" s="88"/>
      <c r="H408" s="88"/>
      <c r="I408" s="88"/>
      <c r="J408" s="88"/>
      <c r="K408" s="88"/>
      <c r="L408" s="88"/>
    </row>
    <row r="409" spans="1:12" ht="12.75">
      <c r="A409" s="88"/>
      <c r="B409" s="88"/>
      <c r="C409" s="88"/>
      <c r="D409" s="88"/>
      <c r="E409" s="88"/>
      <c r="F409" s="88"/>
      <c r="G409" s="88"/>
      <c r="H409" s="88"/>
      <c r="I409" s="88"/>
      <c r="J409" s="88"/>
      <c r="K409" s="88"/>
      <c r="L409" s="88"/>
    </row>
    <row r="410" spans="1:12" ht="12.75">
      <c r="A410" s="88"/>
      <c r="B410" s="88"/>
      <c r="C410" s="88"/>
      <c r="D410" s="88"/>
      <c r="E410" s="88"/>
      <c r="F410" s="88"/>
      <c r="G410" s="88"/>
      <c r="H410" s="88"/>
      <c r="I410" s="88"/>
      <c r="J410" s="88"/>
      <c r="K410" s="88"/>
      <c r="L410" s="88"/>
    </row>
    <row r="411" spans="1:12" ht="12.75">
      <c r="A411" s="88"/>
      <c r="B411" s="88"/>
      <c r="C411" s="88"/>
      <c r="D411" s="88"/>
      <c r="E411" s="88"/>
      <c r="F411" s="88"/>
      <c r="G411" s="88"/>
      <c r="H411" s="88"/>
      <c r="I411" s="88"/>
      <c r="J411" s="88"/>
      <c r="K411" s="88"/>
      <c r="L411" s="88"/>
    </row>
    <row r="412" spans="1:12" ht="12.75">
      <c r="A412" s="88"/>
      <c r="B412" s="88"/>
      <c r="C412" s="88"/>
      <c r="D412" s="88"/>
      <c r="E412" s="88"/>
      <c r="F412" s="88"/>
      <c r="G412" s="88"/>
      <c r="H412" s="88"/>
      <c r="I412" s="88"/>
      <c r="J412" s="88"/>
      <c r="K412" s="88"/>
      <c r="L412" s="88"/>
    </row>
    <row r="413" spans="1:12" ht="12.75">
      <c r="A413" s="88"/>
      <c r="B413" s="88"/>
      <c r="C413" s="88"/>
      <c r="D413" s="88"/>
      <c r="E413" s="88"/>
      <c r="F413" s="88"/>
      <c r="G413" s="88"/>
      <c r="H413" s="88"/>
      <c r="I413" s="88"/>
      <c r="J413" s="88"/>
      <c r="K413" s="88"/>
      <c r="L413" s="88"/>
    </row>
    <row r="414" spans="1:12" ht="12.75">
      <c r="A414" s="88"/>
      <c r="B414" s="88"/>
      <c r="C414" s="88"/>
      <c r="D414" s="88"/>
      <c r="E414" s="88"/>
      <c r="F414" s="88"/>
      <c r="G414" s="88"/>
      <c r="H414" s="88"/>
      <c r="I414" s="88"/>
      <c r="J414" s="88"/>
      <c r="K414" s="88"/>
      <c r="L414" s="88"/>
    </row>
    <row r="415" spans="1:12" ht="12.75">
      <c r="A415" s="88"/>
      <c r="B415" s="88"/>
      <c r="C415" s="88"/>
      <c r="D415" s="88"/>
      <c r="E415" s="88"/>
      <c r="F415" s="88"/>
      <c r="G415" s="88"/>
      <c r="H415" s="88"/>
      <c r="I415" s="88"/>
      <c r="J415" s="88"/>
      <c r="K415" s="88"/>
      <c r="L415" s="88"/>
    </row>
    <row r="416" spans="1:12" ht="12.75">
      <c r="A416" s="88"/>
      <c r="B416" s="88"/>
      <c r="C416" s="88"/>
      <c r="D416" s="88"/>
      <c r="E416" s="88"/>
      <c r="F416" s="88"/>
      <c r="G416" s="88"/>
      <c r="H416" s="88"/>
      <c r="I416" s="88"/>
      <c r="J416" s="88"/>
      <c r="K416" s="88"/>
      <c r="L416" s="88"/>
    </row>
    <row r="417" spans="1:12" ht="12.75">
      <c r="A417" s="88"/>
      <c r="B417" s="88"/>
      <c r="C417" s="88"/>
      <c r="D417" s="88"/>
      <c r="E417" s="88"/>
      <c r="F417" s="88"/>
      <c r="G417" s="88"/>
      <c r="H417" s="88"/>
      <c r="I417" s="88"/>
      <c r="J417" s="88"/>
      <c r="K417" s="88"/>
      <c r="L417" s="88"/>
    </row>
    <row r="418" spans="1:12" ht="12.75">
      <c r="A418" s="88"/>
      <c r="B418" s="88"/>
      <c r="C418" s="88"/>
      <c r="D418" s="88"/>
      <c r="E418" s="88"/>
      <c r="F418" s="88"/>
      <c r="G418" s="88"/>
      <c r="H418" s="88"/>
      <c r="I418" s="88"/>
      <c r="J418" s="88"/>
      <c r="K418" s="88"/>
      <c r="L418" s="88"/>
    </row>
    <row r="419" spans="1:12" ht="12.75">
      <c r="A419" s="88"/>
      <c r="B419" s="88"/>
      <c r="C419" s="88"/>
      <c r="D419" s="88"/>
      <c r="E419" s="88"/>
      <c r="F419" s="88"/>
      <c r="G419" s="88"/>
      <c r="H419" s="88"/>
      <c r="I419" s="88"/>
      <c r="J419" s="88"/>
      <c r="K419" s="88"/>
      <c r="L419" s="88"/>
    </row>
    <row r="420" spans="1:12" ht="12.75">
      <c r="A420" s="88"/>
      <c r="B420" s="88"/>
      <c r="C420" s="88"/>
      <c r="D420" s="88"/>
      <c r="E420" s="88"/>
      <c r="F420" s="88"/>
      <c r="G420" s="88"/>
      <c r="H420" s="88"/>
      <c r="I420" s="88"/>
      <c r="J420" s="88"/>
      <c r="K420" s="88"/>
      <c r="L420" s="88"/>
    </row>
    <row r="421" spans="1:12" ht="12.75">
      <c r="A421" s="88"/>
      <c r="B421" s="88"/>
      <c r="C421" s="88"/>
      <c r="D421" s="88"/>
      <c r="E421" s="88"/>
      <c r="F421" s="88"/>
      <c r="G421" s="88"/>
      <c r="H421" s="88"/>
      <c r="I421" s="88"/>
      <c r="J421" s="88"/>
      <c r="K421" s="88"/>
      <c r="L421" s="88"/>
    </row>
    <row r="422" spans="1:12" ht="12.75">
      <c r="A422" s="88"/>
      <c r="B422" s="88"/>
      <c r="C422" s="88"/>
      <c r="D422" s="88"/>
      <c r="E422" s="88"/>
      <c r="F422" s="88"/>
      <c r="G422" s="88"/>
      <c r="H422" s="88"/>
      <c r="I422" s="88"/>
      <c r="J422" s="88"/>
      <c r="K422" s="88"/>
      <c r="L422" s="88"/>
    </row>
    <row r="423" spans="1:12" ht="12.75">
      <c r="A423" s="88"/>
      <c r="B423" s="88"/>
      <c r="C423" s="88"/>
      <c r="D423" s="88"/>
      <c r="E423" s="88"/>
      <c r="F423" s="88"/>
      <c r="G423" s="88"/>
      <c r="H423" s="88"/>
      <c r="I423" s="88"/>
      <c r="J423" s="88"/>
      <c r="K423" s="88"/>
      <c r="L423" s="88"/>
    </row>
    <row r="424" spans="1:12" ht="12.75">
      <c r="A424" s="88"/>
      <c r="B424" s="88"/>
      <c r="C424" s="88"/>
      <c r="D424" s="88"/>
      <c r="E424" s="88"/>
      <c r="F424" s="88"/>
      <c r="G424" s="88"/>
      <c r="H424" s="88"/>
      <c r="I424" s="88"/>
      <c r="J424" s="88"/>
      <c r="K424" s="88"/>
      <c r="L424" s="88"/>
    </row>
    <row r="425" spans="1:12" ht="12.75">
      <c r="A425" s="88"/>
      <c r="B425" s="88"/>
      <c r="C425" s="88"/>
      <c r="D425" s="88"/>
      <c r="E425" s="88"/>
      <c r="F425" s="88"/>
      <c r="G425" s="88"/>
      <c r="H425" s="88"/>
      <c r="I425" s="88"/>
      <c r="J425" s="88"/>
      <c r="K425" s="88"/>
      <c r="L425" s="88"/>
    </row>
    <row r="426" spans="1:12" ht="12.75">
      <c r="A426" s="88"/>
      <c r="B426" s="88"/>
      <c r="C426" s="88"/>
      <c r="D426" s="88"/>
      <c r="E426" s="88"/>
      <c r="F426" s="88"/>
      <c r="G426" s="88"/>
      <c r="H426" s="88"/>
      <c r="I426" s="88"/>
      <c r="J426" s="88"/>
      <c r="K426" s="88"/>
      <c r="L426" s="88"/>
    </row>
    <row r="427" spans="1:12" ht="12.75">
      <c r="A427" s="88"/>
      <c r="B427" s="88"/>
      <c r="C427" s="88"/>
      <c r="D427" s="88"/>
      <c r="E427" s="88"/>
      <c r="F427" s="88"/>
      <c r="G427" s="88"/>
      <c r="H427" s="88"/>
      <c r="I427" s="88"/>
      <c r="J427" s="88"/>
      <c r="K427" s="88"/>
      <c r="L427" s="88"/>
    </row>
    <row r="428" spans="1:12" ht="12.75">
      <c r="A428" s="88"/>
      <c r="B428" s="88"/>
      <c r="C428" s="88"/>
      <c r="D428" s="88"/>
      <c r="E428" s="88"/>
      <c r="F428" s="88"/>
      <c r="G428" s="88"/>
      <c r="H428" s="88"/>
      <c r="I428" s="88"/>
      <c r="J428" s="88"/>
      <c r="K428" s="88"/>
      <c r="L428" s="88"/>
    </row>
    <row r="429" spans="1:12" ht="12.75">
      <c r="A429" s="88"/>
      <c r="B429" s="88"/>
      <c r="C429" s="88"/>
      <c r="D429" s="88"/>
      <c r="E429" s="88"/>
      <c r="F429" s="88"/>
      <c r="G429" s="88"/>
      <c r="H429" s="88"/>
      <c r="I429" s="88"/>
      <c r="J429" s="88"/>
      <c r="K429" s="88"/>
      <c r="L429" s="88"/>
    </row>
    <row r="430" spans="1:12" ht="12.75">
      <c r="A430" s="88"/>
      <c r="B430" s="88"/>
      <c r="C430" s="88"/>
      <c r="D430" s="88"/>
      <c r="E430" s="88"/>
      <c r="F430" s="88"/>
      <c r="G430" s="88"/>
      <c r="H430" s="88"/>
      <c r="I430" s="88"/>
      <c r="J430" s="88"/>
      <c r="K430" s="88"/>
      <c r="L430" s="88"/>
    </row>
    <row r="431" spans="1:12" ht="12.75">
      <c r="A431" s="88"/>
      <c r="B431" s="88"/>
      <c r="C431" s="88"/>
      <c r="D431" s="88"/>
      <c r="E431" s="88"/>
      <c r="F431" s="88"/>
      <c r="G431" s="88"/>
      <c r="H431" s="88"/>
      <c r="I431" s="88"/>
      <c r="J431" s="88"/>
      <c r="K431" s="88"/>
      <c r="L431" s="88"/>
    </row>
    <row r="432" spans="1:12" ht="12.75">
      <c r="A432" s="88"/>
      <c r="B432" s="88"/>
      <c r="C432" s="88"/>
      <c r="D432" s="88"/>
      <c r="E432" s="88"/>
      <c r="F432" s="88"/>
      <c r="G432" s="88"/>
      <c r="H432" s="88"/>
      <c r="I432" s="88"/>
      <c r="J432" s="88"/>
      <c r="K432" s="88"/>
      <c r="L432" s="88"/>
    </row>
    <row r="433" spans="1:12" ht="12.75">
      <c r="A433" s="88"/>
      <c r="B433" s="88"/>
      <c r="C433" s="88"/>
      <c r="D433" s="88"/>
      <c r="E433" s="88"/>
      <c r="F433" s="88"/>
      <c r="G433" s="88"/>
      <c r="H433" s="88"/>
      <c r="I433" s="88"/>
      <c r="J433" s="88"/>
      <c r="K433" s="88"/>
      <c r="L433" s="88"/>
    </row>
    <row r="434" spans="1:12" ht="12.75">
      <c r="A434" s="88"/>
      <c r="B434" s="88"/>
      <c r="C434" s="88"/>
      <c r="D434" s="88"/>
      <c r="E434" s="88"/>
      <c r="F434" s="88"/>
      <c r="G434" s="88"/>
      <c r="H434" s="88"/>
      <c r="I434" s="88"/>
      <c r="J434" s="88"/>
      <c r="K434" s="88"/>
      <c r="L434" s="88"/>
    </row>
    <row r="435" spans="1:12" ht="12.75">
      <c r="A435" s="88"/>
      <c r="B435" s="88"/>
      <c r="C435" s="88"/>
      <c r="D435" s="88"/>
      <c r="E435" s="88"/>
      <c r="F435" s="88"/>
      <c r="G435" s="88"/>
      <c r="H435" s="88"/>
      <c r="I435" s="88"/>
      <c r="J435" s="88"/>
      <c r="K435" s="88"/>
      <c r="L435" s="88"/>
    </row>
    <row r="436" spans="1:12" ht="12.75">
      <c r="A436" s="88"/>
      <c r="B436" s="88"/>
      <c r="C436" s="88"/>
      <c r="D436" s="88"/>
      <c r="E436" s="88"/>
      <c r="F436" s="88"/>
      <c r="G436" s="88"/>
      <c r="H436" s="88"/>
      <c r="I436" s="88"/>
      <c r="J436" s="88"/>
      <c r="K436" s="88"/>
      <c r="L436" s="88"/>
    </row>
    <row r="437" spans="1:12" ht="12.75">
      <c r="A437" s="88"/>
      <c r="B437" s="88"/>
      <c r="C437" s="88"/>
      <c r="D437" s="88"/>
      <c r="E437" s="88"/>
      <c r="F437" s="88"/>
      <c r="G437" s="88"/>
      <c r="H437" s="88"/>
      <c r="I437" s="88"/>
      <c r="J437" s="88"/>
      <c r="K437" s="88"/>
      <c r="L437" s="88"/>
    </row>
    <row r="438" spans="1:12" ht="12.75">
      <c r="A438" s="88"/>
      <c r="B438" s="88"/>
      <c r="C438" s="88"/>
      <c r="D438" s="88"/>
      <c r="E438" s="88"/>
      <c r="F438" s="88"/>
      <c r="G438" s="88"/>
      <c r="H438" s="88"/>
      <c r="I438" s="88"/>
      <c r="J438" s="88"/>
      <c r="K438" s="88"/>
      <c r="L438" s="88"/>
    </row>
    <row r="439" spans="1:12" ht="12.75">
      <c r="A439" s="88"/>
      <c r="B439" s="88"/>
      <c r="C439" s="88"/>
      <c r="D439" s="88"/>
      <c r="E439" s="88"/>
      <c r="F439" s="88"/>
      <c r="G439" s="88"/>
      <c r="H439" s="88"/>
      <c r="I439" s="88"/>
      <c r="J439" s="88"/>
      <c r="K439" s="88"/>
      <c r="L439" s="88"/>
    </row>
    <row r="440" spans="1:12" ht="12.75">
      <c r="A440" s="88"/>
      <c r="B440" s="88"/>
      <c r="C440" s="88"/>
      <c r="D440" s="88"/>
      <c r="E440" s="88"/>
      <c r="F440" s="88"/>
      <c r="G440" s="88"/>
      <c r="H440" s="88"/>
      <c r="I440" s="88"/>
      <c r="J440" s="88"/>
      <c r="K440" s="88"/>
      <c r="L440" s="88"/>
    </row>
    <row r="441" spans="1:12" ht="12.75">
      <c r="A441" s="88"/>
      <c r="B441" s="88"/>
      <c r="C441" s="88"/>
      <c r="D441" s="88"/>
      <c r="E441" s="88"/>
      <c r="F441" s="88"/>
      <c r="G441" s="88"/>
      <c r="H441" s="88"/>
      <c r="I441" s="88"/>
      <c r="J441" s="88"/>
      <c r="K441" s="88"/>
      <c r="L441" s="88"/>
    </row>
    <row r="442" spans="1:12" ht="12.75">
      <c r="A442" s="88"/>
      <c r="B442" s="88"/>
      <c r="C442" s="88"/>
      <c r="D442" s="88"/>
      <c r="E442" s="88"/>
      <c r="F442" s="88"/>
      <c r="G442" s="88"/>
      <c r="H442" s="88"/>
      <c r="I442" s="88"/>
      <c r="J442" s="88"/>
      <c r="K442" s="88"/>
      <c r="L442" s="88"/>
    </row>
    <row r="443" spans="1:12" ht="12.75">
      <c r="A443" s="88"/>
      <c r="B443" s="88"/>
      <c r="C443" s="88"/>
      <c r="D443" s="88"/>
      <c r="E443" s="88"/>
      <c r="F443" s="88"/>
      <c r="G443" s="88"/>
      <c r="H443" s="88"/>
      <c r="I443" s="88"/>
      <c r="J443" s="88"/>
      <c r="K443" s="88"/>
      <c r="L443" s="88"/>
    </row>
    <row r="444" spans="1:12" ht="12.75">
      <c r="A444" s="88"/>
      <c r="B444" s="88"/>
      <c r="C444" s="88"/>
      <c r="D444" s="88"/>
      <c r="E444" s="88"/>
      <c r="F444" s="88"/>
      <c r="G444" s="88"/>
      <c r="H444" s="88"/>
      <c r="I444" s="88"/>
      <c r="J444" s="88"/>
      <c r="K444" s="88"/>
      <c r="L444" s="88"/>
    </row>
    <row r="445" spans="1:12" ht="12.75">
      <c r="A445" s="88"/>
      <c r="B445" s="88"/>
      <c r="C445" s="88"/>
      <c r="D445" s="88"/>
      <c r="E445" s="88"/>
      <c r="F445" s="88"/>
      <c r="G445" s="88"/>
      <c r="H445" s="88"/>
      <c r="I445" s="88"/>
      <c r="J445" s="88"/>
      <c r="K445" s="88"/>
      <c r="L445" s="88"/>
    </row>
    <row r="446" spans="1:12" ht="12.75">
      <c r="A446" s="88"/>
      <c r="B446" s="88"/>
      <c r="C446" s="88"/>
      <c r="D446" s="88"/>
      <c r="E446" s="88"/>
      <c r="F446" s="88"/>
      <c r="G446" s="88"/>
      <c r="H446" s="88"/>
      <c r="I446" s="88"/>
      <c r="J446" s="88"/>
      <c r="K446" s="88"/>
      <c r="L446" s="88"/>
    </row>
    <row r="447" spans="1:12" ht="12.75">
      <c r="A447" s="88"/>
      <c r="B447" s="88"/>
      <c r="C447" s="88"/>
      <c r="D447" s="88"/>
      <c r="E447" s="88"/>
      <c r="F447" s="88"/>
      <c r="G447" s="88"/>
      <c r="H447" s="88"/>
      <c r="I447" s="88"/>
      <c r="J447" s="88"/>
      <c r="K447" s="88"/>
      <c r="L447" s="88"/>
    </row>
    <row r="448" spans="1:12" ht="12.75">
      <c r="A448" s="88"/>
      <c r="B448" s="88"/>
      <c r="C448" s="88"/>
      <c r="D448" s="88"/>
      <c r="E448" s="88"/>
      <c r="F448" s="88"/>
      <c r="G448" s="88"/>
      <c r="H448" s="88"/>
      <c r="I448" s="88"/>
      <c r="J448" s="88"/>
      <c r="K448" s="88"/>
      <c r="L448" s="88"/>
    </row>
    <row r="449" spans="1:12" ht="12.75">
      <c r="A449" s="88"/>
      <c r="B449" s="88"/>
      <c r="C449" s="88"/>
      <c r="D449" s="88"/>
      <c r="E449" s="88"/>
      <c r="F449" s="88"/>
      <c r="G449" s="88"/>
      <c r="H449" s="88"/>
      <c r="I449" s="88"/>
      <c r="J449" s="88"/>
      <c r="K449" s="88"/>
      <c r="L449" s="88"/>
    </row>
    <row r="450" spans="1:12" ht="12.75">
      <c r="A450" s="88"/>
      <c r="B450" s="88"/>
      <c r="C450" s="88"/>
      <c r="D450" s="88"/>
      <c r="E450" s="88"/>
      <c r="F450" s="88"/>
      <c r="G450" s="88"/>
      <c r="H450" s="88"/>
      <c r="I450" s="88"/>
      <c r="J450" s="88"/>
      <c r="K450" s="88"/>
      <c r="L450" s="88"/>
    </row>
    <row r="451" spans="1:12" ht="12.75">
      <c r="A451" s="88"/>
      <c r="B451" s="88"/>
      <c r="C451" s="88"/>
      <c r="D451" s="88"/>
      <c r="E451" s="88"/>
      <c r="F451" s="88"/>
      <c r="G451" s="88"/>
      <c r="H451" s="88"/>
      <c r="I451" s="88"/>
      <c r="J451" s="88"/>
      <c r="K451" s="88"/>
      <c r="L451" s="88"/>
    </row>
    <row r="452" spans="1:12" ht="12.75">
      <c r="A452" s="88"/>
      <c r="B452" s="88"/>
      <c r="C452" s="88"/>
      <c r="D452" s="88"/>
      <c r="E452" s="88"/>
      <c r="F452" s="88"/>
      <c r="G452" s="88"/>
      <c r="H452" s="88"/>
      <c r="I452" s="88"/>
      <c r="J452" s="88"/>
      <c r="K452" s="88"/>
      <c r="L452" s="88"/>
    </row>
    <row r="453" spans="1:12" ht="12.75">
      <c r="A453" s="88"/>
      <c r="B453" s="88"/>
      <c r="C453" s="88"/>
      <c r="D453" s="88"/>
      <c r="E453" s="88"/>
      <c r="F453" s="88"/>
      <c r="G453" s="88"/>
      <c r="H453" s="88"/>
      <c r="I453" s="88"/>
      <c r="J453" s="88"/>
      <c r="K453" s="88"/>
      <c r="L453" s="88"/>
    </row>
    <row r="454" spans="1:12" ht="12.75">
      <c r="A454" s="88"/>
      <c r="B454" s="88"/>
      <c r="C454" s="88"/>
      <c r="D454" s="88"/>
      <c r="E454" s="88"/>
      <c r="F454" s="88"/>
      <c r="G454" s="88"/>
      <c r="H454" s="88"/>
      <c r="I454" s="88"/>
      <c r="J454" s="88"/>
      <c r="K454" s="88"/>
      <c r="L454" s="88"/>
    </row>
    <row r="455" spans="1:12" ht="12.75">
      <c r="A455" s="88"/>
      <c r="B455" s="88"/>
      <c r="C455" s="88"/>
      <c r="D455" s="88"/>
      <c r="E455" s="88"/>
      <c r="F455" s="88"/>
      <c r="G455" s="88"/>
      <c r="H455" s="88"/>
      <c r="I455" s="88"/>
      <c r="J455" s="88"/>
      <c r="K455" s="88"/>
      <c r="L455" s="88"/>
    </row>
    <row r="456" spans="1:12" ht="12.75">
      <c r="A456" s="88"/>
      <c r="B456" s="88"/>
      <c r="C456" s="88"/>
      <c r="D456" s="88"/>
      <c r="E456" s="88"/>
      <c r="F456" s="88"/>
      <c r="G456" s="88"/>
      <c r="H456" s="88"/>
      <c r="I456" s="88"/>
      <c r="J456" s="88"/>
      <c r="K456" s="88"/>
      <c r="L456" s="88"/>
    </row>
    <row r="457" spans="1:12" ht="12.75">
      <c r="A457" s="88"/>
      <c r="B457" s="88"/>
      <c r="C457" s="88"/>
      <c r="D457" s="88"/>
      <c r="E457" s="88"/>
      <c r="F457" s="88"/>
      <c r="G457" s="88"/>
      <c r="H457" s="88"/>
      <c r="I457" s="88"/>
      <c r="J457" s="88"/>
      <c r="K457" s="88"/>
      <c r="L457" s="88"/>
    </row>
    <row r="458" spans="1:12" ht="12.75">
      <c r="A458" s="88"/>
      <c r="B458" s="88"/>
      <c r="C458" s="88"/>
      <c r="D458" s="88"/>
      <c r="E458" s="88"/>
      <c r="F458" s="88"/>
      <c r="G458" s="88"/>
      <c r="H458" s="88"/>
      <c r="I458" s="88"/>
      <c r="J458" s="88"/>
      <c r="K458" s="88"/>
      <c r="L458" s="88"/>
    </row>
    <row r="459" spans="1:12" ht="12.75">
      <c r="A459" s="88"/>
      <c r="B459" s="88"/>
      <c r="C459" s="88"/>
      <c r="D459" s="88"/>
      <c r="E459" s="88"/>
      <c r="F459" s="88"/>
      <c r="G459" s="88"/>
      <c r="H459" s="88"/>
      <c r="I459" s="88"/>
      <c r="J459" s="88"/>
      <c r="K459" s="88"/>
      <c r="L459" s="88"/>
    </row>
    <row r="460" spans="1:12" ht="12.75">
      <c r="A460" s="88"/>
      <c r="B460" s="88"/>
      <c r="C460" s="88"/>
      <c r="D460" s="88"/>
      <c r="E460" s="88"/>
      <c r="F460" s="88"/>
      <c r="G460" s="88"/>
      <c r="H460" s="88"/>
      <c r="I460" s="88"/>
      <c r="J460" s="88"/>
      <c r="K460" s="88"/>
      <c r="L460" s="88"/>
    </row>
    <row r="461" spans="1:12" ht="12.75">
      <c r="A461" s="88"/>
      <c r="B461" s="88"/>
      <c r="C461" s="88"/>
      <c r="D461" s="88"/>
      <c r="E461" s="88"/>
      <c r="F461" s="88"/>
      <c r="G461" s="88"/>
      <c r="H461" s="88"/>
      <c r="I461" s="88"/>
      <c r="J461" s="88"/>
      <c r="K461" s="88"/>
      <c r="L461" s="88"/>
    </row>
    <row r="462" spans="1:12" ht="12.75">
      <c r="A462" s="88"/>
      <c r="B462" s="88"/>
      <c r="C462" s="88"/>
      <c r="D462" s="88"/>
      <c r="E462" s="88"/>
      <c r="F462" s="88"/>
      <c r="G462" s="88"/>
      <c r="H462" s="88"/>
      <c r="I462" s="88"/>
      <c r="J462" s="88"/>
      <c r="K462" s="88"/>
      <c r="L462" s="88"/>
    </row>
    <row r="463" spans="1:12" ht="12.75">
      <c r="A463" s="88"/>
      <c r="B463" s="88"/>
      <c r="C463" s="88"/>
      <c r="D463" s="88"/>
      <c r="E463" s="88"/>
      <c r="F463" s="88"/>
      <c r="G463" s="88"/>
      <c r="H463" s="88"/>
      <c r="I463" s="88"/>
      <c r="J463" s="88"/>
      <c r="K463" s="88"/>
      <c r="L463" s="88"/>
    </row>
    <row r="464" spans="1:12" ht="12.75">
      <c r="A464" s="88"/>
      <c r="B464" s="88"/>
      <c r="C464" s="88"/>
      <c r="D464" s="88"/>
      <c r="E464" s="88"/>
      <c r="F464" s="88"/>
      <c r="G464" s="88"/>
      <c r="H464" s="88"/>
      <c r="I464" s="88"/>
      <c r="J464" s="88"/>
      <c r="K464" s="88"/>
      <c r="L464" s="88"/>
    </row>
    <row r="465" spans="1:12" ht="12.75">
      <c r="A465" s="88"/>
      <c r="B465" s="88"/>
      <c r="C465" s="88"/>
      <c r="D465" s="88"/>
      <c r="E465" s="88"/>
      <c r="F465" s="88"/>
      <c r="G465" s="88"/>
      <c r="H465" s="88"/>
      <c r="I465" s="88"/>
      <c r="J465" s="88"/>
      <c r="K465" s="88"/>
      <c r="L465" s="88"/>
    </row>
    <row r="466" spans="1:12" ht="12.75">
      <c r="A466" s="88"/>
      <c r="B466" s="88"/>
      <c r="C466" s="88"/>
      <c r="D466" s="88"/>
      <c r="E466" s="88"/>
      <c r="F466" s="88"/>
      <c r="G466" s="88"/>
      <c r="H466" s="88"/>
      <c r="I466" s="88"/>
      <c r="J466" s="88"/>
      <c r="K466" s="88"/>
      <c r="L466" s="88"/>
    </row>
    <row r="467" spans="1:12" ht="12.75">
      <c r="A467" s="88"/>
      <c r="B467" s="88"/>
      <c r="C467" s="88"/>
      <c r="D467" s="88"/>
      <c r="E467" s="88"/>
      <c r="F467" s="88"/>
      <c r="G467" s="88"/>
      <c r="H467" s="88"/>
      <c r="I467" s="88"/>
      <c r="J467" s="88"/>
      <c r="K467" s="88"/>
      <c r="L467" s="88"/>
    </row>
    <row r="468" spans="1:12" ht="12.75">
      <c r="A468" s="88"/>
      <c r="B468" s="88"/>
      <c r="C468" s="88"/>
      <c r="D468" s="88"/>
      <c r="E468" s="88"/>
      <c r="F468" s="88"/>
      <c r="G468" s="88"/>
      <c r="H468" s="88"/>
      <c r="I468" s="88"/>
      <c r="J468" s="88"/>
      <c r="K468" s="88"/>
      <c r="L468" s="88"/>
    </row>
    <row r="469" spans="1:12" ht="12.75">
      <c r="A469" s="88"/>
      <c r="B469" s="88"/>
      <c r="C469" s="88"/>
      <c r="D469" s="88"/>
      <c r="E469" s="88"/>
      <c r="F469" s="88"/>
      <c r="G469" s="88"/>
      <c r="H469" s="88"/>
      <c r="I469" s="88"/>
      <c r="J469" s="88"/>
      <c r="K469" s="88"/>
      <c r="L469" s="88"/>
    </row>
    <row r="470" spans="1:12" ht="12.75">
      <c r="A470" s="88"/>
      <c r="B470" s="88"/>
      <c r="C470" s="88"/>
      <c r="D470" s="88"/>
      <c r="E470" s="88"/>
      <c r="F470" s="88"/>
      <c r="G470" s="88"/>
      <c r="H470" s="88"/>
      <c r="I470" s="88"/>
      <c r="J470" s="88"/>
      <c r="K470" s="88"/>
      <c r="L470" s="88"/>
    </row>
    <row r="471" spans="1:12" ht="12.75">
      <c r="A471" s="88"/>
      <c r="B471" s="88"/>
      <c r="C471" s="88"/>
      <c r="D471" s="88"/>
      <c r="E471" s="88"/>
      <c r="F471" s="88"/>
      <c r="G471" s="88"/>
      <c r="H471" s="88"/>
      <c r="I471" s="88"/>
      <c r="J471" s="88"/>
      <c r="K471" s="88"/>
      <c r="L471" s="88"/>
    </row>
    <row r="472" spans="1:12" ht="12.75">
      <c r="A472" s="88"/>
      <c r="B472" s="88"/>
      <c r="C472" s="88"/>
      <c r="D472" s="88"/>
      <c r="E472" s="88"/>
      <c r="F472" s="88"/>
      <c r="G472" s="88"/>
      <c r="H472" s="88"/>
      <c r="I472" s="88"/>
      <c r="J472" s="88"/>
      <c r="K472" s="88"/>
      <c r="L472" s="88"/>
    </row>
    <row r="473" spans="1:12" ht="12.75">
      <c r="A473" s="88"/>
      <c r="B473" s="88"/>
      <c r="C473" s="88"/>
      <c r="D473" s="88"/>
      <c r="E473" s="88"/>
      <c r="F473" s="88"/>
      <c r="G473" s="88"/>
      <c r="H473" s="88"/>
      <c r="I473" s="88"/>
      <c r="J473" s="88"/>
      <c r="K473" s="88"/>
      <c r="L473" s="88"/>
    </row>
    <row r="474" spans="1:12" ht="12.75">
      <c r="A474" s="88"/>
      <c r="B474" s="88"/>
      <c r="C474" s="88"/>
      <c r="D474" s="88"/>
      <c r="E474" s="88"/>
      <c r="F474" s="88"/>
      <c r="G474" s="88"/>
      <c r="H474" s="88"/>
      <c r="I474" s="88"/>
      <c r="J474" s="88"/>
      <c r="K474" s="88"/>
      <c r="L474" s="88"/>
    </row>
    <row r="475" spans="1:12" ht="12.75">
      <c r="A475" s="88"/>
      <c r="B475" s="88"/>
      <c r="C475" s="88"/>
      <c r="D475" s="88"/>
      <c r="E475" s="88"/>
      <c r="F475" s="88"/>
      <c r="G475" s="88"/>
      <c r="H475" s="88"/>
      <c r="I475" s="88"/>
      <c r="J475" s="88"/>
      <c r="K475" s="88"/>
      <c r="L475" s="88"/>
    </row>
    <row r="476" spans="1:12" ht="12.75">
      <c r="A476" s="88"/>
      <c r="B476" s="88"/>
      <c r="C476" s="88"/>
      <c r="D476" s="88"/>
      <c r="E476" s="88"/>
      <c r="F476" s="88"/>
      <c r="G476" s="88"/>
      <c r="H476" s="88"/>
      <c r="I476" s="88"/>
      <c r="J476" s="88"/>
      <c r="K476" s="88"/>
      <c r="L476" s="88"/>
    </row>
    <row r="477" spans="1:12" ht="12.75">
      <c r="A477" s="88"/>
      <c r="B477" s="88"/>
      <c r="C477" s="88"/>
      <c r="D477" s="88"/>
      <c r="E477" s="88"/>
      <c r="F477" s="88"/>
      <c r="G477" s="88"/>
      <c r="H477" s="88"/>
      <c r="I477" s="88"/>
      <c r="J477" s="88"/>
      <c r="K477" s="88"/>
      <c r="L477" s="88"/>
    </row>
    <row r="478" spans="1:12" ht="12.75">
      <c r="A478" s="88"/>
      <c r="B478" s="88"/>
      <c r="C478" s="88"/>
      <c r="D478" s="88"/>
      <c r="E478" s="88"/>
      <c r="F478" s="88"/>
      <c r="G478" s="88"/>
      <c r="H478" s="88"/>
      <c r="I478" s="88"/>
      <c r="J478" s="88"/>
      <c r="K478" s="88"/>
      <c r="L478" s="88"/>
    </row>
    <row r="479" spans="1:12" ht="12.75">
      <c r="A479" s="88"/>
      <c r="B479" s="88"/>
      <c r="C479" s="88"/>
      <c r="D479" s="88"/>
      <c r="E479" s="88"/>
      <c r="F479" s="88"/>
      <c r="G479" s="88"/>
      <c r="H479" s="88"/>
      <c r="I479" s="88"/>
      <c r="J479" s="88"/>
      <c r="K479" s="88"/>
      <c r="L479" s="88"/>
    </row>
    <row r="480" spans="1:12" ht="12.75">
      <c r="A480" s="88"/>
      <c r="B480" s="88"/>
      <c r="C480" s="88"/>
      <c r="D480" s="88"/>
      <c r="E480" s="88"/>
      <c r="F480" s="88"/>
      <c r="G480" s="88"/>
      <c r="H480" s="88"/>
      <c r="I480" s="88"/>
      <c r="J480" s="88"/>
      <c r="K480" s="88"/>
      <c r="L480" s="88"/>
    </row>
    <row r="481" spans="1:12" ht="12.75">
      <c r="A481" s="88"/>
      <c r="B481" s="88"/>
      <c r="C481" s="88"/>
      <c r="D481" s="88"/>
      <c r="E481" s="88"/>
      <c r="F481" s="88"/>
      <c r="G481" s="88"/>
      <c r="H481" s="88"/>
      <c r="I481" s="88"/>
      <c r="J481" s="88"/>
      <c r="K481" s="88"/>
      <c r="L481" s="88"/>
    </row>
    <row r="482" spans="1:12" ht="12.75">
      <c r="A482" s="88"/>
      <c r="B482" s="88"/>
      <c r="C482" s="88"/>
      <c r="D482" s="88"/>
      <c r="E482" s="88"/>
      <c r="F482" s="88"/>
      <c r="G482" s="88"/>
      <c r="H482" s="88"/>
      <c r="I482" s="88"/>
      <c r="J482" s="88"/>
      <c r="K482" s="88"/>
      <c r="L482" s="88"/>
    </row>
    <row r="483" spans="1:12" ht="12.75">
      <c r="A483" s="88"/>
      <c r="B483" s="88"/>
      <c r="C483" s="88"/>
      <c r="D483" s="88"/>
      <c r="E483" s="88"/>
      <c r="F483" s="88"/>
      <c r="G483" s="88"/>
      <c r="H483" s="88"/>
      <c r="I483" s="88"/>
      <c r="J483" s="88"/>
      <c r="K483" s="88"/>
      <c r="L483" s="88"/>
    </row>
    <row r="484" spans="1:12" ht="12.75">
      <c r="A484" s="88"/>
      <c r="B484" s="88"/>
      <c r="C484" s="88"/>
      <c r="D484" s="88"/>
      <c r="E484" s="88"/>
      <c r="F484" s="88"/>
      <c r="G484" s="88"/>
      <c r="H484" s="88"/>
      <c r="I484" s="88"/>
      <c r="J484" s="88"/>
      <c r="K484" s="88"/>
      <c r="L484" s="88"/>
    </row>
    <row r="485" spans="1:12" ht="12.75">
      <c r="A485" s="88"/>
      <c r="B485" s="88"/>
      <c r="C485" s="88"/>
      <c r="D485" s="88"/>
      <c r="E485" s="88"/>
      <c r="F485" s="88"/>
      <c r="G485" s="88"/>
      <c r="H485" s="88"/>
      <c r="I485" s="88"/>
      <c r="J485" s="88"/>
      <c r="K485" s="88"/>
      <c r="L485" s="88"/>
    </row>
    <row r="486" spans="1:12" ht="12.75">
      <c r="A486" s="88"/>
      <c r="B486" s="88"/>
      <c r="C486" s="88"/>
      <c r="D486" s="88"/>
      <c r="E486" s="88"/>
      <c r="F486" s="88"/>
      <c r="G486" s="88"/>
      <c r="H486" s="88"/>
      <c r="I486" s="88"/>
      <c r="J486" s="88"/>
      <c r="K486" s="88"/>
      <c r="L486" s="88"/>
    </row>
    <row r="487" spans="1:12" ht="12.75">
      <c r="A487" s="88"/>
      <c r="B487" s="88"/>
      <c r="C487" s="88"/>
      <c r="D487" s="88"/>
      <c r="E487" s="88"/>
      <c r="F487" s="88"/>
      <c r="G487" s="88"/>
      <c r="H487" s="88"/>
      <c r="I487" s="88"/>
      <c r="J487" s="88"/>
      <c r="K487" s="88"/>
      <c r="L487" s="88"/>
    </row>
    <row r="488" spans="1:12" ht="12.75">
      <c r="A488" s="88"/>
      <c r="B488" s="88"/>
      <c r="C488" s="88"/>
      <c r="D488" s="88"/>
      <c r="E488" s="88"/>
      <c r="F488" s="88"/>
      <c r="G488" s="88"/>
      <c r="H488" s="88"/>
      <c r="I488" s="88"/>
      <c r="J488" s="88"/>
      <c r="K488" s="88"/>
      <c r="L488" s="88"/>
    </row>
    <row r="489" spans="1:12" ht="12.75">
      <c r="A489" s="88"/>
      <c r="B489" s="88"/>
      <c r="C489" s="88"/>
      <c r="D489" s="88"/>
      <c r="E489" s="88"/>
      <c r="F489" s="88"/>
      <c r="G489" s="88"/>
      <c r="H489" s="88"/>
      <c r="I489" s="88"/>
      <c r="J489" s="88"/>
      <c r="K489" s="88"/>
      <c r="L489" s="88"/>
    </row>
    <row r="490" spans="1:12" ht="12.75">
      <c r="A490" s="88"/>
      <c r="B490" s="88"/>
      <c r="C490" s="88"/>
      <c r="D490" s="88"/>
      <c r="E490" s="88"/>
      <c r="F490" s="88"/>
      <c r="G490" s="88"/>
      <c r="H490" s="88"/>
      <c r="I490" s="88"/>
      <c r="J490" s="88"/>
      <c r="K490" s="88"/>
      <c r="L490" s="88"/>
    </row>
    <row r="491" spans="1:12" ht="12.75">
      <c r="A491" s="88"/>
      <c r="B491" s="88"/>
      <c r="C491" s="88"/>
      <c r="D491" s="88"/>
      <c r="E491" s="88"/>
      <c r="F491" s="88"/>
      <c r="G491" s="88"/>
      <c r="H491" s="88"/>
      <c r="I491" s="88"/>
      <c r="J491" s="88"/>
      <c r="K491" s="88"/>
      <c r="L491" s="88"/>
    </row>
    <row r="492" spans="1:12" ht="12.75">
      <c r="A492" s="88"/>
      <c r="B492" s="88"/>
      <c r="C492" s="88"/>
      <c r="D492" s="88"/>
      <c r="E492" s="88"/>
      <c r="F492" s="88"/>
      <c r="G492" s="88"/>
      <c r="H492" s="88"/>
      <c r="I492" s="88"/>
      <c r="J492" s="88"/>
      <c r="K492" s="88"/>
      <c r="L492" s="88"/>
    </row>
    <row r="493" spans="1:12" ht="12.75">
      <c r="A493" s="88"/>
      <c r="B493" s="88"/>
      <c r="C493" s="88"/>
      <c r="D493" s="88"/>
      <c r="E493" s="88"/>
      <c r="F493" s="88"/>
      <c r="G493" s="88"/>
      <c r="H493" s="88"/>
      <c r="I493" s="88"/>
      <c r="J493" s="88"/>
      <c r="K493" s="88"/>
      <c r="L493" s="88"/>
    </row>
    <row r="494" spans="1:12" ht="12.75">
      <c r="A494" s="88"/>
      <c r="B494" s="88"/>
      <c r="C494" s="88"/>
      <c r="D494" s="88"/>
      <c r="E494" s="88"/>
      <c r="F494" s="88"/>
      <c r="G494" s="88"/>
      <c r="H494" s="88"/>
      <c r="I494" s="88"/>
      <c r="J494" s="88"/>
      <c r="K494" s="88"/>
      <c r="L494" s="88"/>
    </row>
    <row r="495" spans="1:12" ht="12.75">
      <c r="A495" s="88"/>
      <c r="B495" s="88"/>
      <c r="C495" s="88"/>
      <c r="D495" s="88"/>
      <c r="E495" s="88"/>
      <c r="F495" s="88"/>
      <c r="G495" s="88"/>
      <c r="H495" s="88"/>
      <c r="I495" s="88"/>
      <c r="J495" s="88"/>
      <c r="K495" s="88"/>
      <c r="L495" s="88"/>
    </row>
    <row r="496" spans="1:12" ht="12.75">
      <c r="A496" s="88"/>
      <c r="B496" s="88"/>
      <c r="C496" s="88"/>
      <c r="D496" s="88"/>
      <c r="E496" s="88"/>
      <c r="F496" s="88"/>
      <c r="G496" s="88"/>
      <c r="H496" s="88"/>
      <c r="I496" s="88"/>
      <c r="J496" s="88"/>
      <c r="K496" s="88"/>
      <c r="L496" s="88"/>
    </row>
    <row r="497" spans="1:12" ht="12.75">
      <c r="A497" s="88"/>
      <c r="B497" s="88"/>
      <c r="C497" s="88"/>
      <c r="D497" s="88"/>
      <c r="E497" s="88"/>
      <c r="F497" s="88"/>
      <c r="G497" s="88"/>
      <c r="H497" s="88"/>
      <c r="I497" s="88"/>
      <c r="J497" s="88"/>
      <c r="K497" s="88"/>
      <c r="L497" s="88"/>
    </row>
    <row r="498" spans="1:12" ht="12.75">
      <c r="A498" s="88"/>
      <c r="B498" s="88"/>
      <c r="C498" s="88"/>
      <c r="D498" s="88"/>
      <c r="E498" s="88"/>
      <c r="F498" s="88"/>
      <c r="G498" s="88"/>
      <c r="H498" s="88"/>
      <c r="I498" s="88"/>
      <c r="J498" s="88"/>
      <c r="K498" s="88"/>
      <c r="L498" s="88"/>
    </row>
    <row r="499" spans="1:12" ht="12.75">
      <c r="A499" s="88"/>
      <c r="B499" s="88"/>
      <c r="C499" s="88"/>
      <c r="D499" s="88"/>
      <c r="E499" s="88"/>
      <c r="F499" s="88"/>
      <c r="G499" s="88"/>
      <c r="H499" s="88"/>
      <c r="I499" s="88"/>
      <c r="J499" s="88"/>
      <c r="K499" s="88"/>
      <c r="L499" s="88"/>
    </row>
    <row r="500" spans="1:12" ht="12.75">
      <c r="A500" s="88"/>
      <c r="B500" s="88"/>
      <c r="C500" s="88"/>
      <c r="D500" s="88"/>
      <c r="E500" s="88"/>
      <c r="F500" s="88"/>
      <c r="G500" s="88"/>
      <c r="H500" s="88"/>
      <c r="I500" s="88"/>
      <c r="J500" s="88"/>
      <c r="K500" s="88"/>
      <c r="L500" s="88"/>
    </row>
    <row r="501" spans="1:12" ht="12.75">
      <c r="A501" s="88"/>
      <c r="B501" s="88"/>
      <c r="C501" s="88"/>
      <c r="D501" s="88"/>
      <c r="E501" s="88"/>
      <c r="F501" s="88"/>
      <c r="G501" s="88"/>
      <c r="H501" s="88"/>
      <c r="I501" s="88"/>
      <c r="J501" s="88"/>
      <c r="K501" s="88"/>
      <c r="L501" s="88"/>
    </row>
    <row r="502" spans="1:12" ht="12.75">
      <c r="A502" s="88"/>
      <c r="B502" s="88"/>
      <c r="C502" s="88"/>
      <c r="D502" s="88"/>
      <c r="E502" s="88"/>
      <c r="F502" s="88"/>
      <c r="G502" s="88"/>
      <c r="H502" s="88"/>
      <c r="I502" s="88"/>
      <c r="J502" s="88"/>
      <c r="K502" s="88"/>
      <c r="L502" s="88"/>
    </row>
    <row r="503" spans="1:12" ht="12.75">
      <c r="A503" s="88"/>
      <c r="B503" s="88"/>
      <c r="C503" s="88"/>
      <c r="D503" s="88"/>
      <c r="E503" s="88"/>
      <c r="F503" s="88"/>
      <c r="G503" s="88"/>
      <c r="H503" s="88"/>
      <c r="I503" s="88"/>
      <c r="J503" s="88"/>
      <c r="K503" s="88"/>
      <c r="L503" s="88"/>
    </row>
    <row r="504" spans="1:12" ht="12.75">
      <c r="A504" s="88"/>
      <c r="B504" s="88"/>
      <c r="C504" s="88"/>
      <c r="D504" s="88"/>
      <c r="E504" s="88"/>
      <c r="F504" s="88"/>
      <c r="G504" s="88"/>
      <c r="H504" s="88"/>
      <c r="I504" s="88"/>
      <c r="J504" s="88"/>
      <c r="K504" s="88"/>
      <c r="L504" s="88"/>
    </row>
    <row r="505" spans="1:12" ht="12.75">
      <c r="A505" s="88"/>
      <c r="B505" s="88"/>
      <c r="C505" s="88"/>
      <c r="D505" s="88"/>
      <c r="E505" s="88"/>
      <c r="F505" s="88"/>
      <c r="G505" s="88"/>
      <c r="H505" s="88"/>
      <c r="I505" s="88"/>
      <c r="J505" s="88"/>
      <c r="K505" s="88"/>
      <c r="L505" s="88"/>
    </row>
    <row r="506" spans="1:12" ht="12.75">
      <c r="A506" s="88"/>
      <c r="B506" s="88"/>
      <c r="C506" s="88"/>
      <c r="D506" s="88"/>
      <c r="E506" s="88"/>
      <c r="F506" s="88"/>
      <c r="G506" s="88"/>
      <c r="H506" s="88"/>
      <c r="I506" s="88"/>
      <c r="J506" s="88"/>
      <c r="K506" s="88"/>
      <c r="L506" s="88"/>
    </row>
    <row r="507" spans="1:12" ht="12.75">
      <c r="A507" s="88"/>
      <c r="B507" s="88"/>
      <c r="C507" s="88"/>
      <c r="D507" s="88"/>
      <c r="E507" s="88"/>
      <c r="F507" s="88"/>
      <c r="G507" s="88"/>
      <c r="H507" s="88"/>
      <c r="I507" s="88"/>
      <c r="J507" s="88"/>
      <c r="K507" s="88"/>
      <c r="L507" s="88"/>
    </row>
    <row r="508" spans="1:12" ht="12.75">
      <c r="A508" s="88"/>
      <c r="B508" s="88"/>
      <c r="C508" s="88"/>
      <c r="D508" s="88"/>
      <c r="E508" s="88"/>
      <c r="F508" s="88"/>
      <c r="G508" s="88"/>
      <c r="H508" s="88"/>
      <c r="I508" s="88"/>
      <c r="J508" s="88"/>
      <c r="K508" s="88"/>
      <c r="L508" s="88"/>
    </row>
    <row r="509" spans="1:12" ht="12.75">
      <c r="A509" s="88"/>
      <c r="B509" s="88"/>
      <c r="C509" s="88"/>
      <c r="D509" s="88"/>
      <c r="E509" s="88"/>
      <c r="F509" s="88"/>
      <c r="G509" s="88"/>
      <c r="H509" s="88"/>
      <c r="I509" s="88"/>
      <c r="J509" s="88"/>
      <c r="K509" s="88"/>
      <c r="L509" s="88"/>
    </row>
    <row r="510" spans="1:12" ht="12.75">
      <c r="A510" s="88"/>
      <c r="B510" s="88"/>
      <c r="C510" s="88"/>
      <c r="D510" s="88"/>
      <c r="E510" s="88"/>
      <c r="F510" s="88"/>
      <c r="G510" s="88"/>
      <c r="H510" s="88"/>
      <c r="I510" s="88"/>
      <c r="J510" s="88"/>
      <c r="K510" s="88"/>
      <c r="L510" s="88"/>
    </row>
    <row r="511" spans="1:12" ht="12.75">
      <c r="A511" s="88"/>
      <c r="B511" s="88"/>
      <c r="C511" s="88"/>
      <c r="D511" s="88"/>
      <c r="E511" s="88"/>
      <c r="F511" s="88"/>
      <c r="G511" s="88"/>
      <c r="H511" s="88"/>
      <c r="I511" s="88"/>
      <c r="J511" s="88"/>
      <c r="K511" s="88"/>
      <c r="L511" s="88"/>
    </row>
    <row r="512" spans="1:12" ht="12.75">
      <c r="A512" s="88"/>
      <c r="B512" s="88"/>
      <c r="C512" s="88"/>
      <c r="D512" s="88"/>
      <c r="E512" s="88"/>
      <c r="F512" s="88"/>
      <c r="G512" s="88"/>
      <c r="H512" s="88"/>
      <c r="I512" s="88"/>
      <c r="J512" s="88"/>
      <c r="K512" s="88"/>
      <c r="L512" s="88"/>
    </row>
    <row r="513" spans="1:12" ht="12.75">
      <c r="A513" s="88"/>
      <c r="B513" s="88"/>
      <c r="C513" s="88"/>
      <c r="D513" s="88"/>
      <c r="E513" s="88"/>
      <c r="F513" s="88"/>
      <c r="G513" s="88"/>
      <c r="H513" s="88"/>
      <c r="I513" s="88"/>
      <c r="J513" s="88"/>
      <c r="K513" s="88"/>
      <c r="L513" s="88"/>
    </row>
    <row r="514" spans="1:12" ht="12.75">
      <c r="A514" s="88"/>
      <c r="B514" s="88"/>
      <c r="C514" s="88"/>
      <c r="D514" s="88"/>
      <c r="E514" s="88"/>
      <c r="F514" s="88"/>
      <c r="G514" s="88"/>
      <c r="H514" s="88"/>
      <c r="I514" s="88"/>
      <c r="J514" s="88"/>
      <c r="K514" s="88"/>
      <c r="L514" s="88"/>
    </row>
    <row r="515" spans="1:12" ht="12.75">
      <c r="A515" s="88"/>
      <c r="B515" s="88"/>
      <c r="C515" s="88"/>
      <c r="D515" s="88"/>
      <c r="E515" s="88"/>
      <c r="F515" s="88"/>
      <c r="G515" s="88"/>
      <c r="H515" s="88"/>
      <c r="I515" s="88"/>
      <c r="J515" s="88"/>
      <c r="K515" s="88"/>
      <c r="L515" s="88"/>
    </row>
    <row r="516" spans="1:12" ht="12.75">
      <c r="A516" s="88"/>
      <c r="B516" s="88"/>
      <c r="C516" s="88"/>
      <c r="D516" s="88"/>
      <c r="E516" s="88"/>
      <c r="F516" s="88"/>
      <c r="G516" s="88"/>
      <c r="H516" s="88"/>
      <c r="I516" s="88"/>
      <c r="J516" s="88"/>
      <c r="K516" s="88"/>
      <c r="L516" s="88"/>
    </row>
    <row r="517" spans="1:12" ht="12.75">
      <c r="A517" s="88"/>
      <c r="B517" s="88"/>
      <c r="C517" s="88"/>
      <c r="D517" s="88"/>
      <c r="E517" s="88"/>
      <c r="F517" s="88"/>
      <c r="G517" s="88"/>
      <c r="H517" s="88"/>
      <c r="I517" s="88"/>
      <c r="J517" s="88"/>
      <c r="K517" s="88"/>
      <c r="L517" s="88"/>
    </row>
    <row r="518" spans="1:12" ht="12.75">
      <c r="A518" s="88"/>
      <c r="B518" s="88"/>
      <c r="C518" s="88"/>
      <c r="D518" s="88"/>
      <c r="E518" s="88"/>
      <c r="F518" s="88"/>
      <c r="G518" s="88"/>
      <c r="H518" s="88"/>
      <c r="I518" s="88"/>
      <c r="J518" s="88"/>
      <c r="K518" s="88"/>
      <c r="L518" s="88"/>
    </row>
    <row r="519" spans="1:12" ht="12.75">
      <c r="A519" s="88"/>
      <c r="B519" s="88"/>
      <c r="C519" s="88"/>
      <c r="D519" s="88"/>
      <c r="E519" s="88"/>
      <c r="F519" s="88"/>
      <c r="G519" s="88"/>
      <c r="H519" s="88"/>
      <c r="I519" s="88"/>
      <c r="J519" s="88"/>
      <c r="K519" s="88"/>
      <c r="L519" s="88"/>
    </row>
    <row r="520" spans="1:12" ht="12.75">
      <c r="A520" s="88"/>
      <c r="B520" s="88"/>
      <c r="C520" s="88"/>
      <c r="D520" s="88"/>
      <c r="E520" s="88"/>
      <c r="F520" s="88"/>
      <c r="G520" s="88"/>
      <c r="H520" s="88"/>
      <c r="I520" s="88"/>
      <c r="J520" s="88"/>
      <c r="K520" s="88"/>
      <c r="L520" s="88"/>
    </row>
    <row r="521" spans="1:12" ht="12.75">
      <c r="A521" s="88"/>
      <c r="B521" s="88"/>
      <c r="C521" s="88"/>
      <c r="D521" s="88"/>
      <c r="E521" s="88"/>
      <c r="F521" s="88"/>
      <c r="G521" s="88"/>
      <c r="H521" s="88"/>
      <c r="I521" s="88"/>
      <c r="J521" s="88"/>
      <c r="K521" s="88"/>
      <c r="L521" s="88"/>
    </row>
    <row r="522" spans="1:12" ht="12.75">
      <c r="A522" s="88"/>
      <c r="B522" s="88"/>
      <c r="C522" s="88"/>
      <c r="D522" s="88"/>
      <c r="E522" s="88"/>
      <c r="F522" s="88"/>
      <c r="G522" s="88"/>
      <c r="H522" s="88"/>
      <c r="I522" s="88"/>
      <c r="J522" s="88"/>
      <c r="K522" s="88"/>
      <c r="L522" s="88"/>
    </row>
    <row r="523" spans="1:12" ht="12.75">
      <c r="A523" s="88"/>
      <c r="B523" s="88"/>
      <c r="C523" s="88"/>
      <c r="D523" s="88"/>
      <c r="E523" s="88"/>
      <c r="F523" s="88"/>
      <c r="G523" s="88"/>
      <c r="H523" s="88"/>
      <c r="I523" s="88"/>
      <c r="J523" s="88"/>
      <c r="K523" s="88"/>
      <c r="L523" s="88"/>
    </row>
    <row r="524" spans="1:12" ht="12.75">
      <c r="A524" s="88"/>
      <c r="B524" s="88"/>
      <c r="C524" s="88"/>
      <c r="D524" s="88"/>
      <c r="E524" s="88"/>
      <c r="F524" s="88"/>
      <c r="G524" s="88"/>
      <c r="H524" s="88"/>
      <c r="I524" s="88"/>
      <c r="J524" s="88"/>
      <c r="K524" s="88"/>
      <c r="L524" s="88"/>
    </row>
    <row r="525" spans="1:12" ht="12.75">
      <c r="A525" s="88"/>
      <c r="B525" s="88"/>
      <c r="C525" s="88"/>
      <c r="D525" s="88"/>
      <c r="E525" s="88"/>
      <c r="F525" s="88"/>
      <c r="G525" s="88"/>
      <c r="H525" s="88"/>
      <c r="I525" s="88"/>
      <c r="J525" s="88"/>
      <c r="K525" s="88"/>
      <c r="L525" s="88"/>
    </row>
    <row r="526" spans="1:12" ht="12.75">
      <c r="A526" s="88"/>
      <c r="B526" s="88"/>
      <c r="C526" s="88"/>
      <c r="D526" s="88"/>
      <c r="E526" s="88"/>
      <c r="F526" s="88"/>
      <c r="G526" s="88"/>
      <c r="H526" s="88"/>
      <c r="I526" s="88"/>
      <c r="J526" s="88"/>
      <c r="K526" s="88"/>
      <c r="L526" s="88"/>
    </row>
    <row r="527" spans="1:12" ht="12.75">
      <c r="A527" s="88"/>
      <c r="B527" s="88"/>
      <c r="C527" s="88"/>
      <c r="D527" s="88"/>
      <c r="E527" s="88"/>
      <c r="F527" s="88"/>
      <c r="G527" s="88"/>
      <c r="H527" s="88"/>
      <c r="I527" s="88"/>
      <c r="J527" s="88"/>
      <c r="K527" s="88"/>
      <c r="L527" s="88"/>
    </row>
    <row r="528" spans="1:12" ht="12.75">
      <c r="A528" s="88"/>
      <c r="B528" s="88"/>
      <c r="C528" s="88"/>
      <c r="D528" s="88"/>
      <c r="E528" s="88"/>
      <c r="F528" s="88"/>
      <c r="G528" s="88"/>
      <c r="H528" s="88"/>
      <c r="I528" s="88"/>
      <c r="J528" s="88"/>
      <c r="K528" s="88"/>
      <c r="L528" s="88"/>
    </row>
    <row r="529" spans="1:12" ht="12.75">
      <c r="A529" s="88"/>
      <c r="B529" s="88"/>
      <c r="C529" s="88"/>
      <c r="D529" s="88"/>
      <c r="E529" s="88"/>
      <c r="F529" s="88"/>
      <c r="G529" s="88"/>
      <c r="H529" s="88"/>
      <c r="I529" s="88"/>
      <c r="J529" s="88"/>
      <c r="K529" s="88"/>
      <c r="L529" s="88"/>
    </row>
    <row r="530" spans="1:12" ht="12.75">
      <c r="A530" s="88"/>
      <c r="B530" s="88"/>
      <c r="C530" s="88"/>
      <c r="D530" s="88"/>
      <c r="E530" s="88"/>
      <c r="F530" s="88"/>
      <c r="G530" s="88"/>
      <c r="H530" s="88"/>
      <c r="I530" s="88"/>
      <c r="J530" s="88"/>
      <c r="K530" s="88"/>
      <c r="L530" s="88"/>
    </row>
    <row r="531" spans="1:12" ht="12.75">
      <c r="A531" s="88"/>
      <c r="B531" s="88"/>
      <c r="C531" s="88"/>
      <c r="D531" s="88"/>
      <c r="E531" s="88"/>
      <c r="F531" s="88"/>
      <c r="G531" s="88"/>
      <c r="H531" s="88"/>
      <c r="I531" s="88"/>
      <c r="J531" s="88"/>
      <c r="K531" s="88"/>
      <c r="L531" s="88"/>
    </row>
    <row r="532" spans="1:12" ht="12.75">
      <c r="A532" s="88"/>
      <c r="B532" s="88"/>
      <c r="C532" s="88"/>
      <c r="D532" s="88"/>
      <c r="E532" s="88"/>
      <c r="F532" s="88"/>
      <c r="G532" s="88"/>
      <c r="H532" s="88"/>
      <c r="I532" s="88"/>
      <c r="J532" s="88"/>
      <c r="K532" s="88"/>
      <c r="L532" s="88"/>
    </row>
    <row r="533" spans="1:12" ht="12.75">
      <c r="A533" s="88"/>
      <c r="B533" s="88"/>
      <c r="C533" s="88"/>
      <c r="D533" s="88"/>
      <c r="E533" s="88"/>
      <c r="F533" s="88"/>
      <c r="G533" s="88"/>
      <c r="H533" s="88"/>
      <c r="I533" s="88"/>
      <c r="J533" s="88"/>
      <c r="K533" s="88"/>
      <c r="L533" s="88"/>
    </row>
    <row r="534" spans="1:12" ht="12.75">
      <c r="A534" s="88"/>
      <c r="B534" s="88"/>
      <c r="C534" s="88"/>
      <c r="D534" s="88"/>
      <c r="E534" s="88"/>
      <c r="F534" s="88"/>
      <c r="G534" s="88"/>
      <c r="H534" s="88"/>
      <c r="I534" s="88"/>
      <c r="J534" s="88"/>
      <c r="K534" s="88"/>
      <c r="L534" s="88"/>
    </row>
    <row r="535" spans="1:12" ht="12.75">
      <c r="A535" s="88"/>
      <c r="B535" s="88"/>
      <c r="C535" s="88"/>
      <c r="D535" s="88"/>
      <c r="E535" s="88"/>
      <c r="F535" s="88"/>
      <c r="G535" s="88"/>
      <c r="H535" s="88"/>
      <c r="I535" s="88"/>
      <c r="J535" s="88"/>
      <c r="K535" s="88"/>
      <c r="L535" s="88"/>
    </row>
    <row r="536" spans="1:12" ht="12.75">
      <c r="A536" s="88"/>
      <c r="B536" s="88"/>
      <c r="C536" s="88"/>
      <c r="D536" s="88"/>
      <c r="E536" s="88"/>
      <c r="F536" s="88"/>
      <c r="G536" s="88"/>
      <c r="H536" s="88"/>
      <c r="I536" s="88"/>
      <c r="J536" s="88"/>
      <c r="K536" s="88"/>
      <c r="L536" s="88"/>
    </row>
    <row r="537" spans="1:12" ht="12.75">
      <c r="A537" s="88"/>
      <c r="B537" s="88"/>
      <c r="C537" s="88"/>
      <c r="D537" s="88"/>
      <c r="E537" s="88"/>
      <c r="F537" s="88"/>
      <c r="G537" s="88"/>
      <c r="H537" s="88"/>
      <c r="I537" s="88"/>
      <c r="J537" s="88"/>
      <c r="K537" s="88"/>
      <c r="L537" s="88"/>
    </row>
    <row r="538" spans="1:12" ht="12.75">
      <c r="A538" s="88"/>
      <c r="B538" s="88"/>
      <c r="C538" s="88"/>
      <c r="D538" s="88"/>
      <c r="E538" s="88"/>
      <c r="F538" s="88"/>
      <c r="G538" s="88"/>
      <c r="H538" s="88"/>
      <c r="I538" s="88"/>
      <c r="J538" s="88"/>
      <c r="K538" s="88"/>
      <c r="L538" s="88"/>
    </row>
    <row r="539" spans="1:12" ht="12.75">
      <c r="A539" s="88"/>
      <c r="B539" s="88"/>
      <c r="C539" s="88"/>
      <c r="D539" s="88"/>
      <c r="E539" s="88"/>
      <c r="F539" s="88"/>
      <c r="G539" s="88"/>
      <c r="H539" s="88"/>
      <c r="I539" s="88"/>
      <c r="J539" s="88"/>
      <c r="K539" s="88"/>
      <c r="L539" s="88"/>
    </row>
    <row r="540" spans="1:12" ht="12.75">
      <c r="A540" s="88"/>
      <c r="B540" s="88"/>
      <c r="C540" s="88"/>
      <c r="D540" s="88"/>
      <c r="E540" s="88"/>
      <c r="F540" s="88"/>
      <c r="G540" s="88"/>
      <c r="H540" s="88"/>
      <c r="I540" s="88"/>
      <c r="J540" s="88"/>
      <c r="K540" s="88"/>
      <c r="L540" s="88"/>
    </row>
    <row r="541" spans="1:12" ht="12.75">
      <c r="A541" s="88"/>
      <c r="B541" s="88"/>
      <c r="C541" s="88"/>
      <c r="D541" s="88"/>
      <c r="E541" s="88"/>
      <c r="F541" s="88"/>
      <c r="G541" s="88"/>
      <c r="H541" s="88"/>
      <c r="I541" s="88"/>
      <c r="J541" s="88"/>
      <c r="K541" s="88"/>
      <c r="L541" s="88"/>
    </row>
    <row r="542" spans="1:12" ht="12.75">
      <c r="A542" s="88"/>
      <c r="B542" s="88"/>
      <c r="C542" s="88"/>
      <c r="D542" s="88"/>
      <c r="E542" s="88"/>
      <c r="F542" s="88"/>
      <c r="G542" s="88"/>
      <c r="H542" s="88"/>
      <c r="I542" s="88"/>
      <c r="J542" s="88"/>
      <c r="K542" s="88"/>
      <c r="L542" s="88"/>
    </row>
    <row r="543" spans="1:12" ht="12.75">
      <c r="A543" s="88"/>
      <c r="B543" s="88"/>
      <c r="C543" s="88"/>
      <c r="D543" s="88"/>
      <c r="E543" s="88"/>
      <c r="F543" s="88"/>
      <c r="G543" s="88"/>
      <c r="H543" s="88"/>
      <c r="I543" s="88"/>
      <c r="J543" s="88"/>
      <c r="K543" s="88"/>
      <c r="L543" s="88"/>
    </row>
    <row r="544" spans="1:12" ht="12.75">
      <c r="A544" s="88"/>
      <c r="B544" s="88"/>
      <c r="C544" s="88"/>
      <c r="D544" s="88"/>
      <c r="E544" s="88"/>
      <c r="F544" s="88"/>
      <c r="G544" s="88"/>
      <c r="H544" s="88"/>
      <c r="I544" s="88"/>
      <c r="J544" s="88"/>
      <c r="K544" s="88"/>
      <c r="L544" s="88"/>
    </row>
    <row r="545" spans="1:12" ht="12.75">
      <c r="A545" s="88"/>
      <c r="B545" s="88"/>
      <c r="C545" s="88"/>
      <c r="D545" s="88"/>
      <c r="E545" s="88"/>
      <c r="F545" s="88"/>
      <c r="G545" s="88"/>
      <c r="H545" s="88"/>
      <c r="I545" s="88"/>
      <c r="J545" s="88"/>
      <c r="K545" s="88"/>
      <c r="L545" s="88"/>
    </row>
    <row r="546" spans="1:12" ht="12.75">
      <c r="A546" s="88"/>
      <c r="B546" s="88"/>
      <c r="C546" s="88"/>
      <c r="D546" s="88"/>
      <c r="E546" s="88"/>
      <c r="F546" s="88"/>
      <c r="G546" s="88"/>
      <c r="H546" s="88"/>
      <c r="I546" s="88"/>
      <c r="J546" s="88"/>
      <c r="K546" s="88"/>
      <c r="L546" s="88"/>
    </row>
    <row r="547" spans="1:12" ht="12.75">
      <c r="A547" s="88"/>
      <c r="B547" s="88"/>
      <c r="C547" s="88"/>
      <c r="D547" s="88"/>
      <c r="E547" s="88"/>
      <c r="F547" s="88"/>
      <c r="G547" s="88"/>
      <c r="H547" s="88"/>
      <c r="I547" s="88"/>
      <c r="J547" s="88"/>
      <c r="K547" s="88"/>
      <c r="L547" s="88"/>
    </row>
    <row r="548" spans="1:12" ht="12.75">
      <c r="A548" s="88"/>
      <c r="B548" s="88"/>
      <c r="C548" s="88"/>
      <c r="D548" s="88"/>
      <c r="E548" s="88"/>
      <c r="F548" s="88"/>
      <c r="G548" s="88"/>
      <c r="H548" s="88"/>
      <c r="I548" s="88"/>
      <c r="J548" s="88"/>
      <c r="K548" s="88"/>
      <c r="L548" s="88"/>
    </row>
    <row r="549" spans="1:12" ht="12.75">
      <c r="A549" s="88"/>
      <c r="B549" s="88"/>
      <c r="C549" s="88"/>
      <c r="D549" s="88"/>
      <c r="E549" s="88"/>
      <c r="F549" s="88"/>
      <c r="G549" s="88"/>
      <c r="H549" s="88"/>
      <c r="I549" s="88"/>
      <c r="J549" s="88"/>
      <c r="K549" s="88"/>
      <c r="L549" s="88"/>
    </row>
    <row r="550" spans="1:12" ht="12.75">
      <c r="A550" s="88"/>
      <c r="B550" s="88"/>
      <c r="C550" s="88"/>
      <c r="D550" s="88"/>
      <c r="E550" s="88"/>
      <c r="F550" s="88"/>
      <c r="G550" s="88"/>
      <c r="H550" s="88"/>
      <c r="I550" s="88"/>
      <c r="J550" s="88"/>
      <c r="K550" s="88"/>
      <c r="L550" s="88"/>
    </row>
    <row r="551" spans="1:12" ht="12.75">
      <c r="A551" s="88"/>
      <c r="B551" s="88"/>
      <c r="C551" s="88"/>
      <c r="D551" s="88"/>
      <c r="E551" s="88"/>
      <c r="F551" s="88"/>
      <c r="G551" s="88"/>
      <c r="H551" s="88"/>
      <c r="I551" s="88"/>
      <c r="J551" s="88"/>
      <c r="K551" s="88"/>
      <c r="L551" s="88"/>
    </row>
    <row r="552" spans="1:12" ht="12.75">
      <c r="A552" s="88"/>
      <c r="B552" s="88"/>
      <c r="C552" s="88"/>
      <c r="D552" s="88"/>
      <c r="E552" s="88"/>
      <c r="F552" s="88"/>
      <c r="G552" s="88"/>
      <c r="H552" s="88"/>
      <c r="I552" s="88"/>
      <c r="J552" s="88"/>
      <c r="K552" s="88"/>
      <c r="L552" s="88"/>
    </row>
    <row r="553" spans="1:12" ht="12.75">
      <c r="A553" s="88"/>
      <c r="B553" s="88"/>
      <c r="C553" s="88"/>
      <c r="D553" s="88"/>
      <c r="E553" s="88"/>
      <c r="F553" s="88"/>
      <c r="G553" s="88"/>
      <c r="H553" s="88"/>
      <c r="I553" s="88"/>
      <c r="J553" s="88"/>
      <c r="K553" s="88"/>
      <c r="L553" s="88"/>
    </row>
    <row r="554" spans="1:12" ht="12.75">
      <c r="A554" s="88"/>
      <c r="B554" s="88"/>
      <c r="C554" s="88"/>
      <c r="D554" s="88"/>
      <c r="E554" s="88"/>
      <c r="F554" s="88"/>
      <c r="G554" s="88"/>
      <c r="H554" s="88"/>
      <c r="I554" s="88"/>
      <c r="J554" s="88"/>
      <c r="K554" s="88"/>
      <c r="L554" s="88"/>
    </row>
    <row r="555" spans="1:12" ht="12.75">
      <c r="A555" s="88"/>
      <c r="B555" s="88"/>
      <c r="C555" s="88"/>
      <c r="D555" s="88"/>
      <c r="E555" s="88"/>
      <c r="F555" s="88"/>
      <c r="G555" s="88"/>
      <c r="H555" s="88"/>
      <c r="I555" s="88"/>
      <c r="J555" s="88"/>
      <c r="K555" s="88"/>
      <c r="L555" s="88"/>
    </row>
    <row r="556" spans="1:12" ht="12.75">
      <c r="A556" s="88"/>
      <c r="B556" s="88"/>
      <c r="C556" s="88"/>
      <c r="D556" s="88"/>
      <c r="E556" s="88"/>
      <c r="F556" s="88"/>
      <c r="G556" s="88"/>
      <c r="H556" s="88"/>
      <c r="I556" s="88"/>
      <c r="J556" s="88"/>
      <c r="K556" s="88"/>
      <c r="L556" s="88"/>
    </row>
    <row r="557" spans="1:12" ht="12.75">
      <c r="A557" s="88"/>
      <c r="B557" s="88"/>
      <c r="C557" s="88"/>
      <c r="D557" s="88"/>
      <c r="E557" s="88"/>
      <c r="F557" s="88"/>
      <c r="G557" s="88"/>
      <c r="H557" s="88"/>
      <c r="I557" s="88"/>
      <c r="J557" s="88"/>
      <c r="K557" s="88"/>
      <c r="L557" s="88"/>
    </row>
    <row r="558" spans="1:12" ht="12.75">
      <c r="A558" s="88"/>
      <c r="B558" s="88"/>
      <c r="C558" s="88"/>
      <c r="D558" s="88"/>
      <c r="E558" s="88"/>
      <c r="F558" s="88"/>
      <c r="G558" s="88"/>
      <c r="H558" s="88"/>
      <c r="I558" s="88"/>
      <c r="J558" s="88"/>
      <c r="K558" s="88"/>
      <c r="L558" s="88"/>
    </row>
    <row r="559" spans="1:12" ht="12.75">
      <c r="A559" s="88"/>
      <c r="B559" s="88"/>
      <c r="C559" s="88"/>
      <c r="D559" s="88"/>
      <c r="E559" s="88"/>
      <c r="F559" s="88"/>
      <c r="G559" s="88"/>
      <c r="H559" s="88"/>
      <c r="I559" s="88"/>
      <c r="J559" s="88"/>
      <c r="K559" s="88"/>
      <c r="L559" s="88"/>
    </row>
    <row r="560" spans="1:12" ht="12.75">
      <c r="A560" s="88"/>
      <c r="B560" s="88"/>
      <c r="C560" s="88"/>
      <c r="D560" s="88"/>
      <c r="E560" s="88"/>
      <c r="F560" s="88"/>
      <c r="G560" s="88"/>
      <c r="H560" s="88"/>
      <c r="I560" s="88"/>
      <c r="J560" s="88"/>
      <c r="K560" s="88"/>
      <c r="L560" s="88"/>
    </row>
    <row r="561" spans="1:12" ht="12.75">
      <c r="A561" s="88"/>
      <c r="B561" s="88"/>
      <c r="C561" s="88"/>
      <c r="D561" s="88"/>
      <c r="E561" s="88"/>
      <c r="F561" s="88"/>
      <c r="G561" s="88"/>
      <c r="H561" s="88"/>
      <c r="I561" s="88"/>
      <c r="J561" s="88"/>
      <c r="K561" s="88"/>
      <c r="L561" s="88"/>
    </row>
    <row r="562" spans="1:12" ht="12.75">
      <c r="A562" s="88"/>
      <c r="B562" s="88"/>
      <c r="C562" s="88"/>
      <c r="D562" s="88"/>
      <c r="E562" s="88"/>
      <c r="F562" s="88"/>
      <c r="G562" s="88"/>
      <c r="H562" s="88"/>
      <c r="I562" s="88"/>
      <c r="J562" s="88"/>
      <c r="K562" s="88"/>
      <c r="L562" s="88"/>
    </row>
    <row r="563" spans="1:12" ht="12.75">
      <c r="A563" s="88"/>
      <c r="B563" s="88"/>
      <c r="C563" s="88"/>
      <c r="D563" s="88"/>
      <c r="E563" s="88"/>
      <c r="F563" s="88"/>
      <c r="G563" s="88"/>
      <c r="H563" s="88"/>
      <c r="I563" s="88"/>
      <c r="J563" s="88"/>
      <c r="K563" s="88"/>
      <c r="L563" s="88"/>
    </row>
    <row r="564" spans="1:12" ht="12.75">
      <c r="A564" s="88"/>
      <c r="B564" s="88"/>
      <c r="C564" s="88"/>
      <c r="D564" s="88"/>
      <c r="E564" s="88"/>
      <c r="F564" s="88"/>
      <c r="G564" s="88"/>
      <c r="H564" s="88"/>
      <c r="I564" s="88"/>
      <c r="J564" s="88"/>
      <c r="K564" s="88"/>
      <c r="L564" s="88"/>
    </row>
    <row r="565" spans="1:12" ht="12.75">
      <c r="A565" s="88"/>
      <c r="B565" s="88"/>
      <c r="C565" s="88"/>
      <c r="D565" s="88"/>
      <c r="E565" s="88"/>
      <c r="F565" s="88"/>
      <c r="G565" s="88"/>
      <c r="H565" s="88"/>
      <c r="I565" s="88"/>
      <c r="J565" s="88"/>
      <c r="K565" s="88"/>
      <c r="L565" s="88"/>
    </row>
    <row r="566" spans="1:12" ht="12.75">
      <c r="A566" s="88"/>
      <c r="B566" s="88"/>
      <c r="C566" s="88"/>
      <c r="D566" s="88"/>
      <c r="E566" s="88"/>
      <c r="F566" s="88"/>
      <c r="G566" s="88"/>
      <c r="H566" s="88"/>
      <c r="I566" s="88"/>
      <c r="J566" s="88"/>
      <c r="K566" s="88"/>
      <c r="L566" s="88"/>
    </row>
    <row r="567" spans="1:12" ht="12.75">
      <c r="A567" s="88"/>
      <c r="B567" s="88"/>
      <c r="C567" s="88"/>
      <c r="D567" s="88"/>
      <c r="E567" s="88"/>
      <c r="F567" s="88"/>
      <c r="G567" s="88"/>
      <c r="H567" s="88"/>
      <c r="I567" s="88"/>
      <c r="J567" s="88"/>
      <c r="K567" s="88"/>
      <c r="L567" s="88"/>
    </row>
    <row r="568" spans="1:12" ht="12.75">
      <c r="A568" s="88"/>
      <c r="B568" s="88"/>
      <c r="C568" s="88"/>
      <c r="D568" s="88"/>
      <c r="E568" s="88"/>
      <c r="F568" s="88"/>
      <c r="G568" s="88"/>
      <c r="H568" s="88"/>
      <c r="I568" s="88"/>
      <c r="J568" s="88"/>
      <c r="K568" s="88"/>
      <c r="L568" s="88"/>
    </row>
    <row r="569" spans="1:12" ht="12.75">
      <c r="A569" s="88"/>
      <c r="B569" s="88"/>
      <c r="C569" s="88"/>
      <c r="D569" s="88"/>
      <c r="E569" s="88"/>
      <c r="F569" s="88"/>
      <c r="G569" s="88"/>
      <c r="H569" s="88"/>
      <c r="I569" s="88"/>
      <c r="J569" s="88"/>
      <c r="K569" s="88"/>
      <c r="L569" s="88"/>
    </row>
    <row r="570" spans="1:12" ht="12.75">
      <c r="A570" s="88"/>
      <c r="B570" s="88"/>
      <c r="C570" s="88"/>
      <c r="D570" s="88"/>
      <c r="E570" s="88"/>
      <c r="F570" s="88"/>
      <c r="G570" s="88"/>
      <c r="H570" s="88"/>
      <c r="I570" s="88"/>
      <c r="J570" s="88"/>
      <c r="K570" s="88"/>
      <c r="L570" s="88"/>
    </row>
    <row r="571" spans="1:12" ht="12.75">
      <c r="A571" s="88"/>
      <c r="B571" s="88"/>
      <c r="C571" s="88"/>
      <c r="D571" s="88"/>
      <c r="E571" s="88"/>
      <c r="F571" s="88"/>
      <c r="G571" s="88"/>
      <c r="H571" s="88"/>
      <c r="I571" s="88"/>
      <c r="J571" s="88"/>
      <c r="K571" s="88"/>
      <c r="L571" s="88"/>
    </row>
    <row r="572" spans="1:12" ht="12.75">
      <c r="A572" s="88"/>
      <c r="B572" s="88"/>
      <c r="C572" s="88"/>
      <c r="D572" s="88"/>
      <c r="E572" s="88"/>
      <c r="F572" s="88"/>
      <c r="G572" s="88"/>
      <c r="H572" s="88"/>
      <c r="I572" s="88"/>
      <c r="J572" s="88"/>
      <c r="K572" s="88"/>
      <c r="L572" s="88"/>
    </row>
    <row r="573" spans="1:12" ht="12.75">
      <c r="A573" s="88"/>
      <c r="B573" s="88"/>
      <c r="C573" s="88"/>
      <c r="D573" s="88"/>
      <c r="E573" s="88"/>
      <c r="F573" s="88"/>
      <c r="G573" s="88"/>
      <c r="H573" s="88"/>
      <c r="I573" s="88"/>
      <c r="J573" s="88"/>
      <c r="K573" s="88"/>
      <c r="L573" s="88"/>
    </row>
    <row r="574" spans="1:12" ht="12.75">
      <c r="A574" s="88"/>
      <c r="B574" s="88"/>
      <c r="C574" s="88"/>
      <c r="D574" s="88"/>
      <c r="E574" s="88"/>
      <c r="F574" s="88"/>
      <c r="G574" s="88"/>
      <c r="H574" s="88"/>
      <c r="I574" s="88"/>
      <c r="J574" s="88"/>
      <c r="K574" s="88"/>
      <c r="L574" s="88"/>
    </row>
    <row r="575" spans="1:12" ht="12.75">
      <c r="A575" s="88"/>
      <c r="B575" s="88"/>
      <c r="C575" s="88"/>
      <c r="D575" s="88"/>
      <c r="E575" s="88"/>
      <c r="F575" s="88"/>
      <c r="G575" s="88"/>
      <c r="H575" s="88"/>
      <c r="I575" s="88"/>
      <c r="J575" s="88"/>
      <c r="K575" s="88"/>
      <c r="L575" s="88"/>
    </row>
    <row r="576" spans="1:12" ht="12.75">
      <c r="A576" s="88"/>
      <c r="B576" s="88"/>
      <c r="C576" s="88"/>
      <c r="D576" s="88"/>
      <c r="E576" s="88"/>
      <c r="F576" s="88"/>
      <c r="G576" s="88"/>
      <c r="H576" s="88"/>
      <c r="I576" s="88"/>
      <c r="J576" s="88"/>
      <c r="K576" s="88"/>
      <c r="L576" s="88"/>
    </row>
    <row r="577" spans="1:12" ht="12.75">
      <c r="A577" s="88"/>
      <c r="B577" s="88"/>
      <c r="C577" s="88"/>
      <c r="D577" s="88"/>
      <c r="E577" s="88"/>
      <c r="F577" s="88"/>
      <c r="G577" s="88"/>
      <c r="H577" s="88"/>
      <c r="I577" s="88"/>
      <c r="J577" s="88"/>
      <c r="K577" s="88"/>
      <c r="L577" s="88"/>
    </row>
    <row r="578" spans="1:12" ht="12.75">
      <c r="A578" s="88"/>
      <c r="B578" s="88"/>
      <c r="C578" s="88"/>
      <c r="D578" s="88"/>
      <c r="E578" s="88"/>
      <c r="F578" s="88"/>
      <c r="G578" s="88"/>
      <c r="H578" s="88"/>
      <c r="I578" s="88"/>
      <c r="J578" s="88"/>
      <c r="K578" s="88"/>
      <c r="L578" s="88"/>
    </row>
    <row r="579" spans="1:12" ht="12.75">
      <c r="A579" s="88"/>
      <c r="B579" s="88"/>
      <c r="C579" s="88"/>
      <c r="D579" s="88"/>
      <c r="E579" s="88"/>
      <c r="F579" s="88"/>
      <c r="G579" s="88"/>
      <c r="H579" s="88"/>
      <c r="I579" s="88"/>
      <c r="J579" s="88"/>
      <c r="K579" s="88"/>
      <c r="L579" s="88"/>
    </row>
    <row r="580" spans="1:12" ht="12.75">
      <c r="A580" s="88"/>
      <c r="B580" s="88"/>
      <c r="C580" s="88"/>
      <c r="D580" s="88"/>
      <c r="E580" s="88"/>
      <c r="F580" s="88"/>
      <c r="G580" s="88"/>
      <c r="H580" s="88"/>
      <c r="I580" s="88"/>
      <c r="J580" s="88"/>
      <c r="K580" s="88"/>
      <c r="L580" s="88"/>
    </row>
    <row r="581" spans="1:12" ht="12.75">
      <c r="A581" s="88"/>
      <c r="B581" s="88"/>
      <c r="C581" s="88"/>
      <c r="D581" s="88"/>
      <c r="E581" s="88"/>
      <c r="F581" s="88"/>
      <c r="G581" s="88"/>
      <c r="H581" s="88"/>
      <c r="I581" s="88"/>
      <c r="J581" s="88"/>
      <c r="K581" s="88"/>
      <c r="L581" s="88"/>
    </row>
    <row r="582" spans="1:12" ht="12.75">
      <c r="A582" s="88"/>
      <c r="B582" s="88"/>
      <c r="C582" s="88"/>
      <c r="D582" s="88"/>
      <c r="E582" s="88"/>
      <c r="F582" s="88"/>
      <c r="G582" s="88"/>
      <c r="H582" s="88"/>
      <c r="I582" s="88"/>
      <c r="J582" s="88"/>
      <c r="K582" s="88"/>
      <c r="L582" s="88"/>
    </row>
    <row r="583" spans="1:12" ht="12.75">
      <c r="A583" s="88"/>
      <c r="B583" s="88"/>
      <c r="C583" s="88"/>
      <c r="D583" s="88"/>
      <c r="E583" s="88"/>
      <c r="F583" s="88"/>
      <c r="G583" s="88"/>
      <c r="H583" s="88"/>
      <c r="I583" s="88"/>
      <c r="J583" s="88"/>
      <c r="K583" s="88"/>
      <c r="L583" s="88"/>
    </row>
    <row r="584" spans="1:12" ht="12.75">
      <c r="A584" s="88"/>
      <c r="B584" s="88"/>
      <c r="C584" s="88"/>
      <c r="D584" s="88"/>
      <c r="E584" s="88"/>
      <c r="F584" s="88"/>
      <c r="G584" s="88"/>
      <c r="H584" s="88"/>
      <c r="I584" s="88"/>
      <c r="J584" s="88"/>
      <c r="K584" s="88"/>
      <c r="L584" s="88"/>
    </row>
    <row r="585" spans="1:12" ht="12.75">
      <c r="A585" s="88"/>
      <c r="B585" s="88"/>
      <c r="C585" s="88"/>
      <c r="D585" s="88"/>
      <c r="E585" s="88"/>
      <c r="F585" s="88"/>
      <c r="G585" s="88"/>
      <c r="H585" s="88"/>
      <c r="I585" s="88"/>
      <c r="J585" s="88"/>
      <c r="K585" s="88"/>
      <c r="L585" s="88"/>
    </row>
    <row r="586" spans="1:12" ht="12.75">
      <c r="A586" s="88"/>
      <c r="B586" s="88"/>
      <c r="C586" s="88"/>
      <c r="D586" s="88"/>
      <c r="E586" s="88"/>
      <c r="F586" s="88"/>
      <c r="G586" s="88"/>
      <c r="H586" s="88"/>
      <c r="I586" s="88"/>
      <c r="J586" s="88"/>
      <c r="K586" s="88"/>
      <c r="L586" s="88"/>
    </row>
    <row r="587" spans="1:12" ht="12.75">
      <c r="A587" s="88"/>
      <c r="B587" s="88"/>
      <c r="C587" s="88"/>
      <c r="D587" s="88"/>
      <c r="E587" s="88"/>
      <c r="F587" s="88"/>
      <c r="G587" s="88"/>
      <c r="H587" s="88"/>
      <c r="I587" s="88"/>
      <c r="J587" s="88"/>
      <c r="K587" s="88"/>
      <c r="L587" s="88"/>
    </row>
    <row r="588" spans="1:12" ht="12.75">
      <c r="A588" s="88"/>
      <c r="B588" s="88"/>
      <c r="C588" s="88"/>
      <c r="D588" s="88"/>
      <c r="E588" s="88"/>
      <c r="F588" s="88"/>
      <c r="G588" s="88"/>
      <c r="H588" s="88"/>
      <c r="I588" s="88"/>
      <c r="J588" s="88"/>
      <c r="K588" s="88"/>
      <c r="L588" s="88"/>
    </row>
    <row r="589" spans="1:12" ht="12.75">
      <c r="A589" s="88"/>
      <c r="B589" s="88"/>
      <c r="C589" s="88"/>
      <c r="D589" s="88"/>
      <c r="E589" s="88"/>
      <c r="F589" s="88"/>
      <c r="G589" s="88"/>
      <c r="H589" s="88"/>
      <c r="I589" s="88"/>
      <c r="J589" s="88"/>
      <c r="K589" s="88"/>
      <c r="L589" s="88"/>
    </row>
    <row r="590" spans="1:12" ht="12.75">
      <c r="A590" s="88"/>
      <c r="B590" s="88"/>
      <c r="C590" s="88"/>
      <c r="D590" s="88"/>
      <c r="E590" s="88"/>
      <c r="F590" s="88"/>
      <c r="G590" s="88"/>
      <c r="H590" s="88"/>
      <c r="I590" s="88"/>
      <c r="J590" s="88"/>
      <c r="K590" s="88"/>
      <c r="L590" s="88"/>
    </row>
    <row r="591" spans="1:12" ht="12.75">
      <c r="A591" s="88"/>
      <c r="B591" s="88"/>
      <c r="C591" s="88"/>
      <c r="D591" s="88"/>
      <c r="E591" s="88"/>
      <c r="F591" s="88"/>
      <c r="G591" s="88"/>
      <c r="H591" s="88"/>
      <c r="I591" s="88"/>
      <c r="J591" s="88"/>
      <c r="K591" s="88"/>
      <c r="L591" s="88"/>
    </row>
    <row r="592" spans="1:12" ht="12.75">
      <c r="A592" s="88"/>
      <c r="B592" s="88"/>
      <c r="C592" s="88"/>
      <c r="D592" s="88"/>
      <c r="E592" s="88"/>
      <c r="F592" s="88"/>
      <c r="G592" s="88"/>
      <c r="H592" s="88"/>
      <c r="I592" s="88"/>
      <c r="J592" s="88"/>
      <c r="K592" s="88"/>
      <c r="L592" s="88"/>
    </row>
    <row r="593" spans="1:12" ht="12.75">
      <c r="A593" s="88"/>
      <c r="B593" s="88"/>
      <c r="C593" s="88"/>
      <c r="D593" s="88"/>
      <c r="E593" s="88"/>
      <c r="F593" s="88"/>
      <c r="G593" s="88"/>
      <c r="H593" s="88"/>
      <c r="I593" s="88"/>
      <c r="J593" s="88"/>
      <c r="K593" s="88"/>
      <c r="L593" s="88"/>
    </row>
    <row r="594" spans="1:12" ht="12.75">
      <c r="A594" s="88"/>
      <c r="B594" s="88"/>
      <c r="C594" s="88"/>
      <c r="D594" s="88"/>
      <c r="E594" s="88"/>
      <c r="F594" s="88"/>
      <c r="G594" s="88"/>
      <c r="H594" s="88"/>
      <c r="I594" s="88"/>
      <c r="J594" s="88"/>
      <c r="K594" s="88"/>
      <c r="L594" s="88"/>
    </row>
    <row r="595" spans="1:12" ht="12.75">
      <c r="A595" s="88"/>
      <c r="B595" s="88"/>
      <c r="C595" s="88"/>
      <c r="D595" s="88"/>
      <c r="E595" s="88"/>
      <c r="F595" s="88"/>
      <c r="G595" s="88"/>
      <c r="H595" s="88"/>
      <c r="I595" s="88"/>
      <c r="J595" s="88"/>
      <c r="K595" s="88"/>
      <c r="L595" s="88"/>
    </row>
    <row r="596" spans="1:12" ht="12.75">
      <c r="A596" s="88"/>
      <c r="B596" s="88"/>
      <c r="C596" s="88"/>
      <c r="D596" s="88"/>
      <c r="E596" s="88"/>
      <c r="F596" s="88"/>
      <c r="G596" s="88"/>
      <c r="H596" s="88"/>
      <c r="I596" s="88"/>
      <c r="J596" s="88"/>
      <c r="K596" s="88"/>
      <c r="L596" s="88"/>
    </row>
    <row r="597" spans="1:12" ht="12.75">
      <c r="A597" s="88"/>
      <c r="B597" s="88"/>
      <c r="C597" s="88"/>
      <c r="D597" s="88"/>
      <c r="E597" s="88"/>
      <c r="F597" s="88"/>
      <c r="G597" s="88"/>
      <c r="H597" s="88"/>
      <c r="I597" s="88"/>
      <c r="J597" s="88"/>
      <c r="K597" s="88"/>
      <c r="L597" s="88"/>
    </row>
    <row r="598" spans="1:12" ht="12.75">
      <c r="A598" s="88"/>
      <c r="B598" s="88"/>
      <c r="C598" s="88"/>
      <c r="D598" s="88"/>
      <c r="E598" s="88"/>
      <c r="F598" s="88"/>
      <c r="G598" s="88"/>
      <c r="H598" s="88"/>
      <c r="I598" s="88"/>
      <c r="J598" s="88"/>
      <c r="K598" s="88"/>
      <c r="L598" s="88"/>
    </row>
    <row r="599" spans="1:12" ht="12.75">
      <c r="A599" s="88"/>
      <c r="B599" s="88"/>
      <c r="C599" s="88"/>
      <c r="D599" s="88"/>
      <c r="E599" s="88"/>
      <c r="F599" s="88"/>
      <c r="G599" s="88"/>
      <c r="H599" s="88"/>
      <c r="I599" s="88"/>
      <c r="J599" s="88"/>
      <c r="K599" s="88"/>
      <c r="L599" s="88"/>
    </row>
    <row r="600" spans="1:12" ht="12.75">
      <c r="A600" s="88"/>
      <c r="B600" s="88"/>
      <c r="C600" s="88"/>
      <c r="D600" s="88"/>
      <c r="E600" s="88"/>
      <c r="F600" s="88"/>
      <c r="G600" s="88"/>
      <c r="H600" s="88"/>
      <c r="I600" s="88"/>
      <c r="J600" s="88"/>
      <c r="K600" s="88"/>
      <c r="L600" s="88"/>
    </row>
    <row r="601" spans="1:12" ht="12.75">
      <c r="A601" s="88"/>
      <c r="B601" s="88"/>
      <c r="C601" s="88"/>
      <c r="D601" s="88"/>
      <c r="E601" s="88"/>
      <c r="F601" s="88"/>
      <c r="G601" s="88"/>
      <c r="H601" s="88"/>
      <c r="I601" s="88"/>
      <c r="J601" s="88"/>
      <c r="K601" s="88"/>
      <c r="L601" s="88"/>
    </row>
    <row r="602" spans="1:12" ht="12.75">
      <c r="A602" s="88"/>
      <c r="B602" s="88"/>
      <c r="C602" s="88"/>
      <c r="D602" s="88"/>
      <c r="E602" s="88"/>
      <c r="F602" s="88"/>
      <c r="G602" s="88"/>
      <c r="H602" s="88"/>
      <c r="I602" s="88"/>
      <c r="J602" s="88"/>
      <c r="K602" s="88"/>
      <c r="L602" s="88"/>
    </row>
    <row r="603" spans="1:12" ht="12.75">
      <c r="A603" s="88"/>
      <c r="B603" s="88"/>
      <c r="C603" s="88"/>
      <c r="D603" s="88"/>
      <c r="E603" s="88"/>
      <c r="F603" s="88"/>
      <c r="G603" s="88"/>
      <c r="H603" s="88"/>
      <c r="I603" s="88"/>
      <c r="J603" s="88"/>
      <c r="K603" s="88"/>
      <c r="L603" s="88"/>
    </row>
    <row r="604" spans="1:12" ht="12.75">
      <c r="A604" s="88"/>
      <c r="B604" s="88"/>
      <c r="C604" s="88"/>
      <c r="D604" s="88"/>
      <c r="E604" s="88"/>
      <c r="F604" s="88"/>
      <c r="G604" s="88"/>
      <c r="H604" s="88"/>
      <c r="I604" s="88"/>
      <c r="J604" s="88"/>
      <c r="K604" s="88"/>
      <c r="L604" s="88"/>
    </row>
    <row r="605" spans="1:12" ht="12.75">
      <c r="A605" s="88"/>
      <c r="B605" s="88"/>
      <c r="C605" s="88"/>
      <c r="D605" s="88"/>
      <c r="E605" s="88"/>
      <c r="F605" s="88"/>
      <c r="G605" s="88"/>
      <c r="H605" s="88"/>
      <c r="I605" s="88"/>
      <c r="J605" s="88"/>
      <c r="K605" s="88"/>
      <c r="L605" s="88"/>
    </row>
    <row r="606" spans="1:12" ht="12.75">
      <c r="A606" s="88"/>
      <c r="B606" s="88"/>
      <c r="C606" s="88"/>
      <c r="D606" s="88"/>
      <c r="E606" s="88"/>
      <c r="F606" s="88"/>
      <c r="G606" s="88"/>
      <c r="H606" s="88"/>
      <c r="I606" s="88"/>
      <c r="J606" s="88"/>
      <c r="K606" s="88"/>
      <c r="L606" s="88"/>
    </row>
    <row r="607" spans="1:12" ht="12.75">
      <c r="A607" s="88"/>
      <c r="B607" s="88"/>
      <c r="C607" s="88"/>
      <c r="D607" s="88"/>
      <c r="E607" s="88"/>
      <c r="F607" s="88"/>
      <c r="G607" s="88"/>
      <c r="H607" s="88"/>
      <c r="I607" s="88"/>
      <c r="J607" s="88"/>
      <c r="K607" s="88"/>
      <c r="L607" s="88"/>
    </row>
    <row r="608" spans="1:12" ht="12.75">
      <c r="A608" s="88"/>
      <c r="B608" s="88"/>
      <c r="C608" s="88"/>
      <c r="D608" s="88"/>
      <c r="E608" s="88"/>
      <c r="F608" s="88"/>
      <c r="G608" s="88"/>
      <c r="H608" s="88"/>
      <c r="I608" s="88"/>
      <c r="J608" s="88"/>
      <c r="K608" s="88"/>
      <c r="L608" s="88"/>
    </row>
    <row r="609" spans="1:12" ht="12.75">
      <c r="A609" s="88"/>
      <c r="B609" s="88"/>
      <c r="C609" s="88"/>
      <c r="D609" s="88"/>
      <c r="E609" s="88"/>
      <c r="F609" s="88"/>
      <c r="G609" s="88"/>
      <c r="H609" s="88"/>
      <c r="I609" s="88"/>
      <c r="J609" s="88"/>
      <c r="K609" s="88"/>
      <c r="L609" s="88"/>
    </row>
    <row r="610" spans="1:12" ht="12.75">
      <c r="A610" s="88"/>
      <c r="B610" s="88"/>
      <c r="C610" s="88"/>
      <c r="D610" s="88"/>
      <c r="E610" s="88"/>
      <c r="F610" s="88"/>
      <c r="G610" s="88"/>
      <c r="H610" s="88"/>
      <c r="I610" s="88"/>
      <c r="J610" s="88"/>
      <c r="K610" s="88"/>
      <c r="L610" s="88"/>
    </row>
    <row r="611" spans="1:12" ht="12.75">
      <c r="A611" s="88"/>
      <c r="B611" s="88"/>
      <c r="C611" s="88"/>
      <c r="D611" s="88"/>
      <c r="E611" s="88"/>
      <c r="F611" s="88"/>
      <c r="G611" s="88"/>
      <c r="H611" s="88"/>
      <c r="I611" s="88"/>
      <c r="J611" s="88"/>
      <c r="K611" s="88"/>
      <c r="L611" s="88"/>
    </row>
    <row r="612" spans="1:12" ht="12.75">
      <c r="A612" s="88"/>
      <c r="B612" s="88"/>
      <c r="C612" s="88"/>
      <c r="D612" s="88"/>
      <c r="E612" s="88"/>
      <c r="F612" s="88"/>
      <c r="G612" s="88"/>
      <c r="H612" s="88"/>
      <c r="I612" s="88"/>
      <c r="J612" s="88"/>
      <c r="K612" s="88"/>
      <c r="L612" s="88"/>
    </row>
    <row r="613" spans="1:12" ht="12.75">
      <c r="A613" s="88"/>
      <c r="B613" s="88"/>
      <c r="C613" s="88"/>
      <c r="D613" s="88"/>
      <c r="E613" s="88"/>
      <c r="F613" s="88"/>
      <c r="G613" s="88"/>
      <c r="H613" s="88"/>
      <c r="I613" s="88"/>
      <c r="J613" s="88"/>
      <c r="K613" s="88"/>
      <c r="L613" s="88"/>
    </row>
    <row r="614" spans="1:12" ht="12.75">
      <c r="A614" s="88"/>
      <c r="B614" s="88"/>
      <c r="C614" s="88"/>
      <c r="D614" s="88"/>
      <c r="E614" s="88"/>
      <c r="F614" s="88"/>
      <c r="G614" s="88"/>
      <c r="H614" s="88"/>
      <c r="I614" s="88"/>
      <c r="J614" s="88"/>
      <c r="K614" s="88"/>
      <c r="L614" s="88"/>
    </row>
    <row r="615" spans="1:12" ht="12.75">
      <c r="A615" s="88"/>
      <c r="B615" s="88"/>
      <c r="C615" s="88"/>
      <c r="D615" s="88"/>
      <c r="E615" s="88"/>
      <c r="F615" s="88"/>
      <c r="G615" s="88"/>
      <c r="H615" s="88"/>
      <c r="I615" s="88"/>
      <c r="J615" s="88"/>
      <c r="K615" s="88"/>
      <c r="L615" s="88"/>
    </row>
    <row r="616" spans="1:12" ht="12.75">
      <c r="A616" s="88"/>
      <c r="B616" s="88"/>
      <c r="C616" s="88"/>
      <c r="D616" s="88"/>
      <c r="E616" s="88"/>
      <c r="F616" s="88"/>
      <c r="G616" s="88"/>
      <c r="H616" s="88"/>
      <c r="I616" s="88"/>
      <c r="J616" s="88"/>
      <c r="K616" s="88"/>
      <c r="L616" s="88"/>
    </row>
    <row r="617" spans="1:12" ht="12.75">
      <c r="A617" s="88"/>
      <c r="B617" s="88"/>
      <c r="C617" s="88"/>
      <c r="D617" s="88"/>
      <c r="E617" s="88"/>
      <c r="F617" s="88"/>
      <c r="G617" s="88"/>
      <c r="H617" s="88"/>
      <c r="I617" s="88"/>
      <c r="J617" s="88"/>
      <c r="K617" s="88"/>
      <c r="L617" s="88"/>
    </row>
    <row r="618" spans="1:12" ht="12.75">
      <c r="A618" s="88"/>
      <c r="B618" s="88"/>
      <c r="C618" s="88"/>
      <c r="D618" s="88"/>
      <c r="E618" s="88"/>
      <c r="F618" s="88"/>
      <c r="G618" s="88"/>
      <c r="H618" s="88"/>
      <c r="I618" s="88"/>
      <c r="J618" s="88"/>
      <c r="K618" s="88"/>
      <c r="L618" s="88"/>
    </row>
    <row r="619" spans="1:12" ht="12.75">
      <c r="A619" s="88"/>
      <c r="B619" s="88"/>
      <c r="C619" s="88"/>
      <c r="D619" s="88"/>
      <c r="E619" s="88"/>
      <c r="F619" s="88"/>
      <c r="G619" s="88"/>
      <c r="H619" s="88"/>
      <c r="I619" s="88"/>
      <c r="J619" s="88"/>
      <c r="K619" s="88"/>
      <c r="L619" s="88"/>
    </row>
    <row r="620" spans="1:12" ht="12.75">
      <c r="A620" s="88"/>
      <c r="B620" s="88"/>
      <c r="C620" s="88"/>
      <c r="D620" s="88"/>
      <c r="E620" s="88"/>
      <c r="F620" s="88"/>
      <c r="G620" s="88"/>
      <c r="H620" s="88"/>
      <c r="I620" s="88"/>
      <c r="J620" s="88"/>
      <c r="K620" s="88"/>
      <c r="L620" s="88"/>
    </row>
    <row r="621" spans="1:12" ht="12.75">
      <c r="A621" s="88"/>
      <c r="B621" s="88"/>
      <c r="C621" s="88"/>
      <c r="D621" s="88"/>
      <c r="E621" s="88"/>
      <c r="F621" s="88"/>
      <c r="G621" s="88"/>
      <c r="H621" s="88"/>
      <c r="I621" s="88"/>
      <c r="J621" s="88"/>
      <c r="K621" s="88"/>
      <c r="L621" s="88"/>
    </row>
    <row r="622" spans="1:12" ht="12.75">
      <c r="A622" s="88"/>
      <c r="B622" s="88"/>
      <c r="C622" s="88"/>
      <c r="D622" s="88"/>
      <c r="E622" s="88"/>
      <c r="F622" s="88"/>
      <c r="G622" s="88"/>
      <c r="H622" s="88"/>
      <c r="I622" s="88"/>
      <c r="J622" s="88"/>
      <c r="K622" s="88"/>
      <c r="L622" s="88"/>
    </row>
    <row r="623" spans="1:12" ht="12.75">
      <c r="A623" s="88"/>
      <c r="B623" s="88"/>
      <c r="C623" s="88"/>
      <c r="D623" s="88"/>
      <c r="E623" s="88"/>
      <c r="F623" s="88"/>
      <c r="G623" s="88"/>
      <c r="H623" s="88"/>
      <c r="I623" s="88"/>
      <c r="J623" s="88"/>
      <c r="K623" s="88"/>
      <c r="L623" s="88"/>
    </row>
    <row r="624" spans="1:12" ht="12.75">
      <c r="A624" s="88"/>
      <c r="B624" s="88"/>
      <c r="C624" s="88"/>
      <c r="D624" s="88"/>
      <c r="E624" s="88"/>
      <c r="F624" s="88"/>
      <c r="G624" s="88"/>
      <c r="H624" s="88"/>
      <c r="I624" s="88"/>
      <c r="J624" s="88"/>
      <c r="K624" s="88"/>
      <c r="L624" s="88"/>
    </row>
    <row r="625" spans="1:12" ht="12.75">
      <c r="A625" s="88"/>
      <c r="B625" s="88"/>
      <c r="C625" s="88"/>
      <c r="D625" s="88"/>
      <c r="E625" s="88"/>
      <c r="F625" s="88"/>
      <c r="G625" s="88"/>
      <c r="H625" s="88"/>
      <c r="I625" s="88"/>
      <c r="J625" s="88"/>
      <c r="K625" s="88"/>
      <c r="L625" s="88"/>
    </row>
    <row r="626" spans="1:12" ht="12.75">
      <c r="A626" s="88"/>
      <c r="B626" s="88"/>
      <c r="C626" s="88"/>
      <c r="D626" s="88"/>
      <c r="E626" s="88"/>
      <c r="F626" s="88"/>
      <c r="G626" s="88"/>
      <c r="H626" s="88"/>
      <c r="I626" s="88"/>
      <c r="J626" s="88"/>
      <c r="K626" s="88"/>
      <c r="L626" s="88"/>
    </row>
    <row r="627" spans="1:12" ht="12.75">
      <c r="A627" s="88"/>
      <c r="B627" s="88"/>
      <c r="C627" s="88"/>
      <c r="D627" s="88"/>
      <c r="E627" s="88"/>
      <c r="F627" s="88"/>
      <c r="G627" s="88"/>
      <c r="H627" s="88"/>
      <c r="I627" s="88"/>
      <c r="J627" s="88"/>
      <c r="K627" s="88"/>
      <c r="L627" s="88"/>
    </row>
    <row r="628" spans="1:12" ht="12.75">
      <c r="A628" s="88"/>
      <c r="B628" s="88"/>
      <c r="C628" s="88"/>
      <c r="D628" s="88"/>
      <c r="E628" s="88"/>
      <c r="F628" s="88"/>
      <c r="G628" s="88"/>
      <c r="H628" s="88"/>
      <c r="I628" s="88"/>
      <c r="J628" s="88"/>
      <c r="K628" s="88"/>
      <c r="L628" s="88"/>
    </row>
    <row r="629" spans="1:12" ht="12.75">
      <c r="A629" s="88"/>
      <c r="B629" s="88"/>
      <c r="C629" s="88"/>
      <c r="D629" s="88"/>
      <c r="E629" s="88"/>
      <c r="F629" s="88"/>
      <c r="G629" s="88"/>
      <c r="H629" s="88"/>
      <c r="I629" s="88"/>
      <c r="J629" s="88"/>
      <c r="K629" s="88"/>
      <c r="L629" s="88"/>
    </row>
    <row r="630" spans="1:12" ht="12.75">
      <c r="A630" s="88"/>
      <c r="B630" s="88"/>
      <c r="C630" s="88"/>
      <c r="D630" s="88"/>
      <c r="E630" s="88"/>
      <c r="F630" s="88"/>
      <c r="G630" s="88"/>
      <c r="H630" s="88"/>
      <c r="I630" s="88"/>
      <c r="J630" s="88"/>
      <c r="K630" s="88"/>
      <c r="L630" s="88"/>
    </row>
    <row r="631" spans="1:12" ht="12.75">
      <c r="A631" s="88"/>
      <c r="B631" s="88"/>
      <c r="C631" s="88"/>
      <c r="D631" s="88"/>
      <c r="E631" s="88"/>
      <c r="F631" s="88"/>
      <c r="G631" s="88"/>
      <c r="H631" s="88"/>
      <c r="I631" s="88"/>
      <c r="J631" s="88"/>
      <c r="K631" s="88"/>
      <c r="L631" s="88"/>
    </row>
    <row r="632" spans="1:12" ht="12.75">
      <c r="A632" s="88"/>
      <c r="B632" s="88"/>
      <c r="C632" s="88"/>
      <c r="D632" s="88"/>
      <c r="E632" s="88"/>
      <c r="F632" s="88"/>
      <c r="G632" s="88"/>
      <c r="H632" s="88"/>
      <c r="I632" s="88"/>
      <c r="J632" s="88"/>
      <c r="K632" s="88"/>
      <c r="L632" s="88"/>
    </row>
    <row r="633" spans="1:12" ht="12.75">
      <c r="A633" s="88"/>
      <c r="B633" s="88"/>
      <c r="C633" s="88"/>
      <c r="D633" s="88"/>
      <c r="E633" s="88"/>
      <c r="F633" s="88"/>
      <c r="G633" s="88"/>
      <c r="H633" s="88"/>
      <c r="I633" s="88"/>
      <c r="J633" s="88"/>
      <c r="K633" s="88"/>
      <c r="L633" s="88"/>
    </row>
    <row r="634" spans="1:12" ht="12.75">
      <c r="A634" s="88"/>
      <c r="B634" s="88"/>
      <c r="C634" s="88"/>
      <c r="D634" s="88"/>
      <c r="E634" s="88"/>
      <c r="F634" s="88"/>
      <c r="G634" s="88"/>
      <c r="H634" s="88"/>
      <c r="I634" s="88"/>
      <c r="J634" s="88"/>
      <c r="K634" s="88"/>
      <c r="L634" s="88"/>
    </row>
    <row r="635" spans="1:12" ht="12.75">
      <c r="A635" s="88"/>
      <c r="B635" s="88"/>
      <c r="C635" s="88"/>
      <c r="D635" s="88"/>
      <c r="E635" s="88"/>
      <c r="F635" s="88"/>
      <c r="G635" s="88"/>
      <c r="H635" s="88"/>
      <c r="I635" s="88"/>
      <c r="J635" s="88"/>
      <c r="K635" s="88"/>
      <c r="L635" s="88"/>
    </row>
    <row r="636" spans="1:12" ht="12.75">
      <c r="A636" s="88"/>
      <c r="B636" s="88"/>
      <c r="C636" s="88"/>
      <c r="D636" s="88"/>
      <c r="E636" s="88"/>
      <c r="F636" s="88"/>
      <c r="G636" s="88"/>
      <c r="H636" s="88"/>
      <c r="I636" s="88"/>
      <c r="J636" s="88"/>
      <c r="K636" s="88"/>
      <c r="L636" s="88"/>
    </row>
    <row r="637" spans="1:12" ht="12.75">
      <c r="A637" s="88"/>
      <c r="B637" s="88"/>
      <c r="C637" s="88"/>
      <c r="D637" s="88"/>
      <c r="E637" s="88"/>
      <c r="F637" s="88"/>
      <c r="G637" s="88"/>
      <c r="H637" s="88"/>
      <c r="I637" s="88"/>
      <c r="J637" s="88"/>
      <c r="K637" s="88"/>
      <c r="L637" s="88"/>
    </row>
    <row r="638" spans="1:12" ht="12.75">
      <c r="A638" s="88"/>
      <c r="B638" s="88"/>
      <c r="C638" s="88"/>
      <c r="D638" s="88"/>
      <c r="E638" s="88"/>
      <c r="F638" s="88"/>
      <c r="G638" s="88"/>
      <c r="H638" s="88"/>
      <c r="I638" s="88"/>
      <c r="J638" s="88"/>
      <c r="K638" s="88"/>
      <c r="L638" s="88"/>
    </row>
    <row r="639" spans="1:12" ht="12.75">
      <c r="A639" s="88"/>
      <c r="B639" s="88"/>
      <c r="C639" s="88"/>
      <c r="D639" s="88"/>
      <c r="E639" s="88"/>
      <c r="F639" s="88"/>
      <c r="G639" s="88"/>
      <c r="H639" s="88"/>
      <c r="I639" s="88"/>
      <c r="J639" s="88"/>
      <c r="K639" s="88"/>
      <c r="L639" s="88"/>
    </row>
    <row r="640" spans="1:12" ht="12.75">
      <c r="A640" s="88"/>
      <c r="B640" s="88"/>
      <c r="C640" s="88"/>
      <c r="D640" s="88"/>
      <c r="E640" s="88"/>
      <c r="F640" s="88"/>
      <c r="G640" s="88"/>
      <c r="H640" s="88"/>
      <c r="I640" s="88"/>
      <c r="J640" s="88"/>
      <c r="K640" s="88"/>
      <c r="L640" s="88"/>
    </row>
    <row r="641" spans="1:12" ht="12.75">
      <c r="A641" s="88"/>
      <c r="B641" s="88"/>
      <c r="C641" s="88"/>
      <c r="D641" s="88"/>
      <c r="E641" s="88"/>
      <c r="F641" s="88"/>
      <c r="G641" s="88"/>
      <c r="H641" s="88"/>
      <c r="I641" s="88"/>
      <c r="J641" s="88"/>
      <c r="K641" s="88"/>
      <c r="L641" s="88"/>
    </row>
    <row r="642" spans="1:12" ht="12.75">
      <c r="A642" s="88"/>
      <c r="B642" s="88"/>
      <c r="C642" s="88"/>
      <c r="D642" s="88"/>
      <c r="E642" s="88"/>
      <c r="F642" s="88"/>
      <c r="G642" s="88"/>
      <c r="H642" s="88"/>
      <c r="I642" s="88"/>
      <c r="J642" s="88"/>
      <c r="K642" s="88"/>
      <c r="L642" s="88"/>
    </row>
    <row r="643" spans="1:12" ht="12.75">
      <c r="A643" s="88"/>
      <c r="B643" s="88"/>
      <c r="C643" s="88"/>
      <c r="D643" s="88"/>
      <c r="E643" s="88"/>
      <c r="F643" s="88"/>
      <c r="G643" s="88"/>
      <c r="H643" s="88"/>
      <c r="I643" s="88"/>
      <c r="J643" s="88"/>
      <c r="K643" s="88"/>
      <c r="L643" s="88"/>
    </row>
    <row r="644" spans="1:12" ht="12.75">
      <c r="A644" s="88"/>
      <c r="B644" s="88"/>
      <c r="C644" s="88"/>
      <c r="D644" s="88"/>
      <c r="E644" s="88"/>
      <c r="F644" s="88"/>
      <c r="G644" s="88"/>
      <c r="H644" s="88"/>
      <c r="I644" s="88"/>
      <c r="J644" s="88"/>
      <c r="K644" s="88"/>
      <c r="L644" s="88"/>
    </row>
    <row r="645" spans="1:12" ht="12.75">
      <c r="A645" s="88"/>
      <c r="B645" s="88"/>
      <c r="C645" s="88"/>
      <c r="D645" s="88"/>
      <c r="E645" s="88"/>
      <c r="F645" s="88"/>
      <c r="G645" s="88"/>
      <c r="H645" s="88"/>
      <c r="I645" s="88"/>
      <c r="J645" s="88"/>
      <c r="K645" s="88"/>
      <c r="L645" s="88"/>
    </row>
    <row r="646" spans="1:12" ht="12.75">
      <c r="A646" s="88"/>
      <c r="B646" s="88"/>
      <c r="C646" s="88"/>
      <c r="D646" s="88"/>
      <c r="E646" s="88"/>
      <c r="F646" s="88"/>
      <c r="G646" s="88"/>
      <c r="H646" s="88"/>
      <c r="I646" s="88"/>
      <c r="J646" s="88"/>
      <c r="K646" s="88"/>
      <c r="L646" s="88"/>
    </row>
    <row r="647" spans="1:12" ht="12.75">
      <c r="A647" s="88"/>
      <c r="B647" s="88"/>
      <c r="C647" s="88"/>
      <c r="D647" s="88"/>
      <c r="E647" s="88"/>
      <c r="F647" s="88"/>
      <c r="G647" s="88"/>
      <c r="H647" s="88"/>
      <c r="I647" s="88"/>
      <c r="J647" s="88"/>
      <c r="K647" s="88"/>
      <c r="L647" s="88"/>
    </row>
    <row r="648" spans="1:12" ht="12.75">
      <c r="A648" s="88"/>
      <c r="B648" s="88"/>
      <c r="C648" s="88"/>
      <c r="D648" s="88"/>
      <c r="E648" s="88"/>
      <c r="F648" s="88"/>
      <c r="G648" s="88"/>
      <c r="H648" s="88"/>
      <c r="I648" s="88"/>
      <c r="J648" s="88"/>
      <c r="K648" s="88"/>
      <c r="L648" s="88"/>
    </row>
    <row r="649" spans="1:12" ht="12.75">
      <c r="A649" s="88"/>
      <c r="B649" s="88"/>
      <c r="C649" s="88"/>
      <c r="D649" s="88"/>
      <c r="E649" s="88"/>
      <c r="F649" s="88"/>
      <c r="G649" s="88"/>
      <c r="H649" s="88"/>
      <c r="I649" s="88"/>
      <c r="J649" s="88"/>
      <c r="K649" s="88"/>
      <c r="L649" s="88"/>
    </row>
    <row r="650" spans="1:12" ht="12.75">
      <c r="A650" s="88"/>
      <c r="B650" s="88"/>
      <c r="C650" s="88"/>
      <c r="D650" s="88"/>
      <c r="E650" s="88"/>
      <c r="F650" s="88"/>
      <c r="G650" s="88"/>
      <c r="H650" s="88"/>
      <c r="I650" s="88"/>
      <c r="J650" s="88"/>
      <c r="K650" s="88"/>
      <c r="L650" s="88"/>
    </row>
    <row r="651" spans="1:12" ht="12.75">
      <c r="A651" s="88"/>
      <c r="B651" s="88"/>
      <c r="C651" s="88"/>
      <c r="D651" s="88"/>
      <c r="E651" s="88"/>
      <c r="F651" s="88"/>
      <c r="G651" s="88"/>
      <c r="H651" s="88"/>
      <c r="I651" s="88"/>
      <c r="J651" s="88"/>
      <c r="K651" s="88"/>
      <c r="L651" s="88"/>
    </row>
    <row r="652" spans="1:12" ht="12.75">
      <c r="A652" s="88"/>
      <c r="B652" s="88"/>
      <c r="C652" s="88"/>
      <c r="D652" s="88"/>
      <c r="E652" s="88"/>
      <c r="F652" s="88"/>
      <c r="G652" s="88"/>
      <c r="H652" s="88"/>
      <c r="I652" s="88"/>
      <c r="J652" s="88"/>
      <c r="K652" s="88"/>
      <c r="L652" s="88"/>
    </row>
    <row r="653" spans="1:12" ht="12.75">
      <c r="A653" s="88"/>
      <c r="B653" s="88"/>
      <c r="C653" s="88"/>
      <c r="D653" s="88"/>
      <c r="E653" s="88"/>
      <c r="F653" s="88"/>
      <c r="G653" s="88"/>
      <c r="H653" s="88"/>
      <c r="I653" s="88"/>
      <c r="J653" s="88"/>
      <c r="K653" s="88"/>
      <c r="L653" s="88"/>
    </row>
    <row r="654" spans="1:12" ht="12.75">
      <c r="A654" s="88"/>
      <c r="B654" s="88"/>
      <c r="C654" s="88"/>
      <c r="D654" s="88"/>
      <c r="E654" s="88"/>
      <c r="F654" s="88"/>
      <c r="G654" s="88"/>
      <c r="H654" s="88"/>
      <c r="I654" s="88"/>
      <c r="J654" s="88"/>
      <c r="K654" s="88"/>
      <c r="L654" s="88"/>
    </row>
    <row r="655" spans="1:12" ht="12.75">
      <c r="A655" s="88"/>
      <c r="B655" s="88"/>
      <c r="C655" s="88"/>
      <c r="D655" s="88"/>
      <c r="E655" s="88"/>
      <c r="F655" s="88"/>
      <c r="G655" s="88"/>
      <c r="H655" s="88"/>
      <c r="I655" s="88"/>
      <c r="J655" s="88"/>
      <c r="K655" s="88"/>
      <c r="L655" s="88"/>
    </row>
    <row r="656" spans="1:12" ht="12.75">
      <c r="A656" s="88"/>
      <c r="B656" s="88"/>
      <c r="C656" s="88"/>
      <c r="D656" s="88"/>
      <c r="E656" s="88"/>
      <c r="F656" s="88"/>
      <c r="G656" s="88"/>
      <c r="H656" s="88"/>
      <c r="I656" s="88"/>
      <c r="J656" s="88"/>
      <c r="K656" s="88"/>
      <c r="L656" s="88"/>
    </row>
    <row r="657" spans="1:12" ht="12.75">
      <c r="A657" s="88"/>
      <c r="B657" s="88"/>
      <c r="C657" s="88"/>
      <c r="D657" s="88"/>
      <c r="E657" s="88"/>
      <c r="F657" s="88"/>
      <c r="G657" s="88"/>
      <c r="H657" s="88"/>
      <c r="I657" s="88"/>
      <c r="J657" s="88"/>
      <c r="K657" s="88"/>
      <c r="L657" s="88"/>
    </row>
    <row r="658" spans="1:12" ht="12.75">
      <c r="A658" s="88"/>
      <c r="B658" s="88"/>
      <c r="C658" s="88"/>
      <c r="D658" s="88"/>
      <c r="E658" s="88"/>
      <c r="F658" s="88"/>
      <c r="G658" s="88"/>
      <c r="H658" s="88"/>
      <c r="I658" s="88"/>
      <c r="J658" s="88"/>
      <c r="K658" s="88"/>
      <c r="L658" s="88"/>
    </row>
    <row r="659" spans="1:12" ht="12.75">
      <c r="A659" s="88"/>
      <c r="B659" s="88"/>
      <c r="C659" s="88"/>
      <c r="D659" s="88"/>
      <c r="E659" s="88"/>
      <c r="F659" s="88"/>
      <c r="G659" s="88"/>
      <c r="H659" s="88"/>
      <c r="I659" s="88"/>
      <c r="J659" s="88"/>
      <c r="K659" s="88"/>
      <c r="L659" s="88"/>
    </row>
    <row r="660" spans="1:12" ht="12.75">
      <c r="A660" s="88"/>
      <c r="B660" s="88"/>
      <c r="C660" s="88"/>
      <c r="D660" s="88"/>
      <c r="E660" s="88"/>
      <c r="F660" s="88"/>
      <c r="G660" s="88"/>
      <c r="H660" s="88"/>
      <c r="I660" s="88"/>
      <c r="J660" s="88"/>
      <c r="K660" s="88"/>
      <c r="L660" s="88"/>
    </row>
    <row r="661" spans="1:12" ht="12.75">
      <c r="A661" s="88"/>
      <c r="B661" s="88"/>
      <c r="C661" s="88"/>
      <c r="D661" s="88"/>
      <c r="E661" s="88"/>
      <c r="F661" s="88"/>
      <c r="G661" s="88"/>
      <c r="H661" s="88"/>
      <c r="I661" s="88"/>
      <c r="J661" s="88"/>
      <c r="K661" s="88"/>
      <c r="L661" s="88"/>
    </row>
    <row r="662" spans="1:12" ht="12.75">
      <c r="A662" s="88"/>
      <c r="B662" s="88"/>
      <c r="C662" s="88"/>
      <c r="D662" s="88"/>
      <c r="E662" s="88"/>
      <c r="F662" s="88"/>
      <c r="G662" s="88"/>
      <c r="H662" s="88"/>
      <c r="I662" s="88"/>
      <c r="J662" s="88"/>
      <c r="K662" s="88"/>
      <c r="L662" s="88"/>
    </row>
    <row r="663" spans="1:12" ht="12.75">
      <c r="A663" s="88"/>
      <c r="B663" s="88"/>
      <c r="C663" s="88"/>
      <c r="D663" s="88"/>
      <c r="E663" s="88"/>
      <c r="F663" s="88"/>
      <c r="G663" s="88"/>
      <c r="H663" s="88"/>
      <c r="I663" s="88"/>
      <c r="J663" s="88"/>
      <c r="K663" s="88"/>
      <c r="L663" s="88"/>
    </row>
    <row r="664" spans="1:12" ht="12.75">
      <c r="A664" s="88"/>
      <c r="B664" s="88"/>
      <c r="C664" s="88"/>
      <c r="D664" s="88"/>
      <c r="E664" s="88"/>
      <c r="F664" s="88"/>
      <c r="G664" s="88"/>
      <c r="H664" s="88"/>
      <c r="I664" s="88"/>
      <c r="J664" s="88"/>
      <c r="K664" s="88"/>
      <c r="L664" s="88"/>
    </row>
    <row r="665" spans="1:12" ht="12.75">
      <c r="A665" s="88"/>
      <c r="B665" s="88"/>
      <c r="C665" s="88"/>
      <c r="D665" s="88"/>
      <c r="E665" s="88"/>
      <c r="F665" s="88"/>
      <c r="G665" s="88"/>
      <c r="H665" s="88"/>
      <c r="I665" s="88"/>
      <c r="J665" s="88"/>
      <c r="K665" s="88"/>
      <c r="L665" s="88"/>
    </row>
    <row r="666" spans="1:12" ht="12.75">
      <c r="A666" s="88"/>
      <c r="B666" s="88"/>
      <c r="C666" s="88"/>
      <c r="D666" s="88"/>
      <c r="E666" s="88"/>
      <c r="F666" s="88"/>
      <c r="G666" s="88"/>
      <c r="H666" s="88"/>
      <c r="I666" s="88"/>
      <c r="J666" s="88"/>
      <c r="K666" s="88"/>
      <c r="L666" s="88"/>
    </row>
    <row r="667" spans="1:12" ht="12.75">
      <c r="A667" s="88"/>
      <c r="B667" s="88"/>
      <c r="C667" s="88"/>
      <c r="D667" s="88"/>
      <c r="E667" s="88"/>
      <c r="F667" s="88"/>
      <c r="G667" s="88"/>
      <c r="H667" s="88"/>
      <c r="I667" s="88"/>
      <c r="J667" s="88"/>
      <c r="K667" s="88"/>
      <c r="L667" s="88"/>
    </row>
    <row r="668" spans="1:12" ht="12.75">
      <c r="A668" s="88"/>
      <c r="B668" s="88"/>
      <c r="C668" s="88"/>
      <c r="D668" s="88"/>
      <c r="E668" s="88"/>
      <c r="F668" s="88"/>
      <c r="G668" s="88"/>
      <c r="H668" s="88"/>
      <c r="I668" s="88"/>
      <c r="J668" s="88"/>
      <c r="K668" s="88"/>
      <c r="L668" s="88"/>
    </row>
    <row r="669" spans="1:12" ht="12.75">
      <c r="A669" s="88"/>
      <c r="B669" s="88"/>
      <c r="C669" s="88"/>
      <c r="D669" s="88"/>
      <c r="E669" s="88"/>
      <c r="F669" s="88"/>
      <c r="G669" s="88"/>
      <c r="H669" s="88"/>
      <c r="I669" s="88"/>
      <c r="J669" s="88"/>
      <c r="K669" s="88"/>
      <c r="L669" s="88"/>
    </row>
    <row r="670" spans="1:12" ht="12.75">
      <c r="A670" s="88"/>
      <c r="B670" s="88"/>
      <c r="C670" s="88"/>
      <c r="D670" s="88"/>
      <c r="E670" s="88"/>
      <c r="F670" s="88"/>
      <c r="G670" s="88"/>
      <c r="H670" s="88"/>
      <c r="I670" s="88"/>
      <c r="J670" s="88"/>
      <c r="K670" s="88"/>
      <c r="L670" s="88"/>
    </row>
    <row r="671" spans="1:12" ht="12.75">
      <c r="A671" s="88"/>
      <c r="B671" s="88"/>
      <c r="C671" s="88"/>
      <c r="D671" s="88"/>
      <c r="E671" s="88"/>
      <c r="F671" s="88"/>
      <c r="G671" s="88"/>
      <c r="H671" s="88"/>
      <c r="I671" s="88"/>
      <c r="J671" s="88"/>
      <c r="K671" s="88"/>
      <c r="L671" s="88"/>
    </row>
    <row r="672" spans="1:12" ht="12.75">
      <c r="A672" s="88"/>
      <c r="B672" s="88"/>
      <c r="C672" s="88"/>
      <c r="D672" s="88"/>
      <c r="E672" s="88"/>
      <c r="F672" s="88"/>
      <c r="G672" s="88"/>
      <c r="H672" s="88"/>
      <c r="I672" s="88"/>
      <c r="J672" s="88"/>
      <c r="K672" s="88"/>
      <c r="L672" s="88"/>
    </row>
    <row r="673" spans="1:12" ht="12.75">
      <c r="A673" s="88"/>
      <c r="B673" s="88"/>
      <c r="C673" s="88"/>
      <c r="D673" s="88"/>
      <c r="E673" s="88"/>
      <c r="F673" s="88"/>
      <c r="G673" s="88"/>
      <c r="H673" s="88"/>
      <c r="I673" s="88"/>
      <c r="J673" s="88"/>
      <c r="K673" s="88"/>
      <c r="L673" s="88"/>
    </row>
    <row r="674" spans="1:12" ht="12.75">
      <c r="A674" s="88"/>
      <c r="B674" s="88"/>
      <c r="C674" s="88"/>
      <c r="D674" s="88"/>
      <c r="E674" s="88"/>
      <c r="F674" s="88"/>
      <c r="G674" s="88"/>
      <c r="H674" s="88"/>
      <c r="I674" s="88"/>
      <c r="J674" s="88"/>
      <c r="K674" s="88"/>
      <c r="L674" s="88"/>
    </row>
    <row r="675" spans="1:12" ht="12.75">
      <c r="A675" s="88"/>
      <c r="B675" s="88"/>
      <c r="C675" s="88"/>
      <c r="D675" s="88"/>
      <c r="E675" s="88"/>
      <c r="F675" s="88"/>
      <c r="G675" s="88"/>
      <c r="H675" s="88"/>
      <c r="I675" s="88"/>
      <c r="J675" s="88"/>
      <c r="K675" s="88"/>
      <c r="L675" s="88"/>
    </row>
    <row r="676" spans="1:12" ht="12.75">
      <c r="A676" s="88"/>
      <c r="B676" s="88"/>
      <c r="C676" s="88"/>
      <c r="D676" s="88"/>
      <c r="E676" s="88"/>
      <c r="F676" s="88"/>
      <c r="G676" s="88"/>
      <c r="H676" s="88"/>
      <c r="I676" s="88"/>
      <c r="J676" s="88"/>
      <c r="K676" s="88"/>
      <c r="L676" s="88"/>
    </row>
    <row r="677" spans="1:12" ht="12.75">
      <c r="A677" s="88"/>
      <c r="B677" s="88"/>
      <c r="C677" s="88"/>
      <c r="D677" s="88"/>
      <c r="E677" s="88"/>
      <c r="F677" s="88"/>
      <c r="G677" s="88"/>
      <c r="H677" s="88"/>
      <c r="I677" s="88"/>
      <c r="J677" s="88"/>
      <c r="K677" s="88"/>
      <c r="L677" s="88"/>
    </row>
    <row r="678" spans="1:12" ht="12.75">
      <c r="A678" s="88"/>
      <c r="B678" s="88"/>
      <c r="C678" s="88"/>
      <c r="D678" s="88"/>
      <c r="E678" s="88"/>
      <c r="F678" s="88"/>
      <c r="G678" s="88"/>
      <c r="H678" s="88"/>
      <c r="I678" s="88"/>
      <c r="J678" s="88"/>
      <c r="K678" s="88"/>
      <c r="L678" s="88"/>
    </row>
    <row r="679" spans="1:12" ht="12.75">
      <c r="A679" s="88"/>
      <c r="B679" s="88"/>
      <c r="C679" s="88"/>
      <c r="D679" s="88"/>
      <c r="E679" s="88"/>
      <c r="F679" s="88"/>
      <c r="G679" s="88"/>
      <c r="H679" s="88"/>
      <c r="I679" s="88"/>
      <c r="J679" s="88"/>
      <c r="K679" s="88"/>
      <c r="L679" s="88"/>
    </row>
    <row r="680" spans="1:12" ht="12.75">
      <c r="A680" s="88"/>
      <c r="B680" s="88"/>
      <c r="C680" s="88"/>
      <c r="D680" s="88"/>
      <c r="E680" s="88"/>
      <c r="F680" s="88"/>
      <c r="G680" s="88"/>
      <c r="H680" s="88"/>
      <c r="I680" s="88"/>
      <c r="J680" s="88"/>
      <c r="K680" s="88"/>
      <c r="L680" s="88"/>
    </row>
    <row r="681" spans="1:12" ht="12.75">
      <c r="A681" s="88"/>
      <c r="B681" s="88"/>
      <c r="C681" s="88"/>
      <c r="D681" s="88"/>
      <c r="E681" s="88"/>
      <c r="F681" s="88"/>
      <c r="G681" s="88"/>
      <c r="H681" s="88"/>
      <c r="I681" s="88"/>
      <c r="J681" s="88"/>
      <c r="K681" s="88"/>
      <c r="L681" s="88"/>
    </row>
    <row r="682" spans="1:12" ht="12.75">
      <c r="A682" s="88"/>
      <c r="B682" s="88"/>
      <c r="C682" s="88"/>
      <c r="D682" s="88"/>
      <c r="E682" s="88"/>
      <c r="F682" s="88"/>
      <c r="G682" s="88"/>
      <c r="H682" s="88"/>
      <c r="I682" s="88"/>
      <c r="J682" s="88"/>
      <c r="K682" s="88"/>
      <c r="L682" s="88"/>
    </row>
    <row r="683" spans="1:12" ht="12.75">
      <c r="A683" s="88"/>
      <c r="B683" s="88"/>
      <c r="C683" s="88"/>
      <c r="D683" s="88"/>
      <c r="E683" s="88"/>
      <c r="F683" s="88"/>
      <c r="G683" s="88"/>
      <c r="H683" s="88"/>
      <c r="I683" s="88"/>
      <c r="J683" s="88"/>
      <c r="K683" s="88"/>
      <c r="L683" s="88"/>
    </row>
    <row r="684" spans="1:12" ht="12.75">
      <c r="A684" s="88"/>
      <c r="B684" s="88"/>
      <c r="C684" s="88"/>
      <c r="D684" s="88"/>
      <c r="E684" s="88"/>
      <c r="F684" s="88"/>
      <c r="G684" s="88"/>
      <c r="H684" s="88"/>
      <c r="I684" s="88"/>
      <c r="J684" s="88"/>
      <c r="K684" s="88"/>
      <c r="L684" s="88"/>
    </row>
    <row r="685" spans="1:12" ht="12.75">
      <c r="A685" s="88"/>
      <c r="B685" s="88"/>
      <c r="C685" s="88"/>
      <c r="D685" s="88"/>
      <c r="E685" s="88"/>
      <c r="F685" s="88"/>
      <c r="G685" s="88"/>
      <c r="H685" s="88"/>
      <c r="I685" s="88"/>
      <c r="J685" s="88"/>
      <c r="K685" s="88"/>
      <c r="L685" s="88"/>
    </row>
    <row r="686" spans="1:12" ht="12.75">
      <c r="A686" s="88"/>
      <c r="B686" s="88"/>
      <c r="C686" s="88"/>
      <c r="D686" s="88"/>
      <c r="E686" s="88"/>
      <c r="F686" s="88"/>
      <c r="G686" s="88"/>
      <c r="H686" s="88"/>
      <c r="I686" s="88"/>
      <c r="J686" s="88"/>
      <c r="K686" s="88"/>
      <c r="L686" s="88"/>
    </row>
    <row r="687" spans="1:12" ht="12.75">
      <c r="A687" s="88"/>
      <c r="B687" s="88"/>
      <c r="C687" s="88"/>
      <c r="D687" s="88"/>
      <c r="E687" s="88"/>
      <c r="F687" s="88"/>
      <c r="G687" s="88"/>
      <c r="H687" s="88"/>
      <c r="I687" s="88"/>
      <c r="J687" s="88"/>
      <c r="K687" s="88"/>
      <c r="L687" s="88"/>
    </row>
    <row r="688" spans="1:12" ht="12.75">
      <c r="A688" s="88"/>
      <c r="B688" s="88"/>
      <c r="C688" s="88"/>
      <c r="D688" s="88"/>
      <c r="E688" s="88"/>
      <c r="F688" s="88"/>
      <c r="G688" s="88"/>
      <c r="H688" s="88"/>
      <c r="I688" s="88"/>
      <c r="J688" s="88"/>
      <c r="K688" s="88"/>
      <c r="L688" s="88"/>
    </row>
  </sheetData>
  <autoFilter ref="A12:F86"/>
  <mergeCells count="2">
    <mergeCell ref="B13:F13"/>
    <mergeCell ref="H13:K13"/>
  </mergeCells>
  <printOptions/>
  <pageMargins left="0.32" right="0.23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37"/>
  <sheetViews>
    <sheetView workbookViewId="0" topLeftCell="A1">
      <selection activeCell="A1" sqref="A1"/>
    </sheetView>
  </sheetViews>
  <sheetFormatPr defaultColWidth="9.140625" defaultRowHeight="12.75"/>
  <cols>
    <col min="1" max="1" width="12.00390625" style="0" customWidth="1"/>
    <col min="2" max="2" width="25.421875" style="0" customWidth="1"/>
  </cols>
  <sheetData>
    <row r="1" spans="1:13" ht="12.75">
      <c r="A1" s="104"/>
      <c r="B1" s="104"/>
      <c r="C1" s="105"/>
      <c r="D1" s="106" t="s">
        <v>13</v>
      </c>
      <c r="E1" s="107"/>
      <c r="F1" s="105"/>
      <c r="G1" s="105"/>
      <c r="H1" s="108"/>
      <c r="I1" s="108"/>
      <c r="J1" s="108"/>
      <c r="K1" s="108"/>
      <c r="L1" s="108"/>
      <c r="M1" s="104"/>
    </row>
    <row r="2" spans="1:13" ht="18">
      <c r="A2" s="91" t="s">
        <v>54</v>
      </c>
      <c r="B2" s="90"/>
      <c r="C2" s="114" t="s">
        <v>152</v>
      </c>
      <c r="D2" s="105"/>
      <c r="E2" s="107"/>
      <c r="F2" s="105"/>
      <c r="G2" s="105"/>
      <c r="H2" s="108"/>
      <c r="I2" s="108"/>
      <c r="J2" s="108"/>
      <c r="K2" s="108"/>
      <c r="L2" s="108"/>
      <c r="M2" s="104"/>
    </row>
    <row r="3" spans="1:13" ht="18">
      <c r="A3" s="94" t="s">
        <v>55</v>
      </c>
      <c r="B3" s="93"/>
      <c r="C3" s="95" t="s">
        <v>41</v>
      </c>
      <c r="D3" s="105"/>
      <c r="E3" s="107"/>
      <c r="F3" s="105"/>
      <c r="G3" s="105"/>
      <c r="H3" s="108"/>
      <c r="I3" s="108"/>
      <c r="J3" s="108"/>
      <c r="K3" s="108"/>
      <c r="L3" s="108"/>
      <c r="M3" s="104"/>
    </row>
    <row r="4" spans="1:13" ht="18">
      <c r="A4" s="94" t="s">
        <v>56</v>
      </c>
      <c r="B4" s="93"/>
      <c r="C4" s="95" t="s">
        <v>142</v>
      </c>
      <c r="D4" s="105"/>
      <c r="E4" s="105"/>
      <c r="F4" s="105"/>
      <c r="G4" s="108"/>
      <c r="H4" s="108"/>
      <c r="I4" s="108"/>
      <c r="J4" s="108"/>
      <c r="K4" s="108"/>
      <c r="L4" s="108"/>
      <c r="M4" s="104"/>
    </row>
    <row r="5" spans="1:13" ht="18">
      <c r="A5" s="94" t="s">
        <v>57</v>
      </c>
      <c r="B5" s="93"/>
      <c r="C5" s="95" t="s">
        <v>7</v>
      </c>
      <c r="D5" s="105"/>
      <c r="E5" s="107"/>
      <c r="F5" s="105"/>
      <c r="G5" s="105"/>
      <c r="H5" s="108"/>
      <c r="I5" s="108"/>
      <c r="J5" s="108"/>
      <c r="K5" s="108"/>
      <c r="L5" s="108"/>
      <c r="M5" s="104"/>
    </row>
    <row r="6" spans="1:13" ht="12.75">
      <c r="A6" s="109" t="s">
        <v>200</v>
      </c>
      <c r="B6" s="106" t="s">
        <v>201</v>
      </c>
      <c r="C6" s="104"/>
      <c r="D6" s="104"/>
      <c r="E6" s="107"/>
      <c r="F6" s="104"/>
      <c r="G6" s="104"/>
      <c r="H6" s="108"/>
      <c r="I6" s="108"/>
      <c r="J6" s="108"/>
      <c r="K6" s="108"/>
      <c r="L6" s="108"/>
      <c r="M6" s="104"/>
    </row>
    <row r="7" spans="1:13" ht="12.75">
      <c r="A7" s="95" t="s">
        <v>58</v>
      </c>
      <c r="B7" s="95"/>
      <c r="C7" s="104"/>
      <c r="D7" s="104"/>
      <c r="E7" s="107"/>
      <c r="F7" s="104"/>
      <c r="G7" s="104"/>
      <c r="H7" s="108"/>
      <c r="I7" s="108"/>
      <c r="J7" s="108"/>
      <c r="K7" s="108"/>
      <c r="L7" s="108"/>
      <c r="M7" s="104"/>
    </row>
    <row r="8" spans="1:13" ht="12.75">
      <c r="A8" s="95"/>
      <c r="B8" s="95"/>
      <c r="C8" s="104"/>
      <c r="D8" s="104"/>
      <c r="E8" s="107"/>
      <c r="F8" s="104"/>
      <c r="G8" s="104"/>
      <c r="H8" s="108"/>
      <c r="I8" s="108"/>
      <c r="J8" s="108"/>
      <c r="K8" s="108"/>
      <c r="L8" s="108"/>
      <c r="M8" s="104"/>
    </row>
    <row r="9" spans="1:13" ht="12.75">
      <c r="A9" s="95" t="s">
        <v>60</v>
      </c>
      <c r="B9" s="95"/>
      <c r="C9" s="104"/>
      <c r="D9" s="104"/>
      <c r="E9" s="108"/>
      <c r="F9" s="104"/>
      <c r="G9" s="104"/>
      <c r="H9" s="108"/>
      <c r="I9" s="108"/>
      <c r="J9" s="108"/>
      <c r="K9" s="108"/>
      <c r="L9" s="108"/>
      <c r="M9" s="104"/>
    </row>
    <row r="10" spans="1:13" ht="12.75">
      <c r="A10" s="109"/>
      <c r="B10" s="109"/>
      <c r="C10" s="104"/>
      <c r="D10" s="104"/>
      <c r="E10" s="108"/>
      <c r="F10" s="104"/>
      <c r="G10" s="104"/>
      <c r="H10" s="108"/>
      <c r="I10" s="108"/>
      <c r="J10" s="108"/>
      <c r="K10" s="108"/>
      <c r="L10" s="108"/>
      <c r="M10" s="104"/>
    </row>
    <row r="11" spans="1:13" ht="12.75">
      <c r="A11" s="109"/>
      <c r="B11" s="109"/>
      <c r="C11" s="104"/>
      <c r="D11" s="104"/>
      <c r="E11" s="108"/>
      <c r="F11" s="104"/>
      <c r="G11" s="104"/>
      <c r="H11" s="108"/>
      <c r="I11" s="108"/>
      <c r="J11" s="108"/>
      <c r="K11" s="108"/>
      <c r="L11" s="108"/>
      <c r="M11" s="104"/>
    </row>
    <row r="12" spans="1:13" ht="57">
      <c r="A12" s="107"/>
      <c r="B12" s="107"/>
      <c r="C12" s="97">
        <v>1990</v>
      </c>
      <c r="D12" s="110">
        <v>2000</v>
      </c>
      <c r="E12" s="98">
        <v>2010</v>
      </c>
      <c r="F12" s="98">
        <v>2020</v>
      </c>
      <c r="G12" s="98">
        <v>2030</v>
      </c>
      <c r="H12" s="99"/>
      <c r="I12" s="97" t="s">
        <v>62</v>
      </c>
      <c r="J12" s="97" t="s">
        <v>63</v>
      </c>
      <c r="K12" s="97" t="s">
        <v>64</v>
      </c>
      <c r="L12" s="97" t="s">
        <v>65</v>
      </c>
      <c r="M12" s="108"/>
    </row>
    <row r="13" spans="1:13" ht="21.75" thickBot="1">
      <c r="A13" s="109" t="s">
        <v>106</v>
      </c>
      <c r="B13" s="111" t="s">
        <v>143</v>
      </c>
      <c r="C13" s="430" t="s">
        <v>142</v>
      </c>
      <c r="D13" s="431"/>
      <c r="E13" s="431"/>
      <c r="F13" s="431"/>
      <c r="G13" s="432"/>
      <c r="H13" s="112"/>
      <c r="I13" s="406" t="s">
        <v>66</v>
      </c>
      <c r="J13" s="413"/>
      <c r="K13" s="413"/>
      <c r="L13" s="433"/>
      <c r="M13" s="108"/>
    </row>
    <row r="14" spans="1:13" ht="12.75">
      <c r="A14" s="369" t="s">
        <v>144</v>
      </c>
      <c r="B14" s="349"/>
      <c r="C14" s="354"/>
      <c r="D14" s="355"/>
      <c r="E14" s="355"/>
      <c r="F14" s="355"/>
      <c r="G14" s="356"/>
      <c r="H14" s="112"/>
      <c r="I14" s="347"/>
      <c r="J14" s="348"/>
      <c r="K14" s="348"/>
      <c r="L14" s="349"/>
      <c r="M14" s="108"/>
    </row>
    <row r="15" spans="1:13" ht="12.75">
      <c r="A15" s="370" t="s">
        <v>105</v>
      </c>
      <c r="B15" s="371" t="s">
        <v>145</v>
      </c>
      <c r="C15" s="357">
        <v>0.1034498842918879</v>
      </c>
      <c r="D15" s="358">
        <v>0.08946683362135013</v>
      </c>
      <c r="E15" s="358">
        <v>0.07832619401242343</v>
      </c>
      <c r="F15" s="358">
        <v>0.07098048902171651</v>
      </c>
      <c r="G15" s="359">
        <v>0.06507240333389049</v>
      </c>
      <c r="H15" s="112"/>
      <c r="I15" s="180">
        <f aca="true" t="shared" si="0" ref="I15:L19">10*((D15-C15)/C15)</f>
        <v>-1.3516738821170682</v>
      </c>
      <c r="J15" s="181">
        <f t="shared" si="0"/>
        <v>-1.2452256504435109</v>
      </c>
      <c r="K15" s="181">
        <f t="shared" si="0"/>
        <v>-0.9378350478183328</v>
      </c>
      <c r="L15" s="182">
        <f t="shared" si="0"/>
        <v>-0.8323534775899394</v>
      </c>
      <c r="M15" s="108"/>
    </row>
    <row r="16" spans="1:13" ht="12.75">
      <c r="A16" s="370"/>
      <c r="B16" s="371" t="s">
        <v>146</v>
      </c>
      <c r="C16" s="357">
        <v>0.7672400438567466</v>
      </c>
      <c r="D16" s="358">
        <v>0.7775085843129044</v>
      </c>
      <c r="E16" s="358">
        <v>0.7812393580914766</v>
      </c>
      <c r="F16" s="358">
        <v>0.7708495966549506</v>
      </c>
      <c r="G16" s="359">
        <v>0.7582430303772577</v>
      </c>
      <c r="H16" s="112"/>
      <c r="I16" s="180">
        <f t="shared" si="0"/>
        <v>0.13383738946340812</v>
      </c>
      <c r="J16" s="181">
        <f t="shared" si="0"/>
        <v>0.04798369887927561</v>
      </c>
      <c r="K16" s="181">
        <f t="shared" si="0"/>
        <v>-0.13299075794014822</v>
      </c>
      <c r="L16" s="182">
        <f t="shared" si="0"/>
        <v>-0.16354119315101404</v>
      </c>
      <c r="M16" s="104"/>
    </row>
    <row r="17" spans="1:13" ht="12.75">
      <c r="A17" s="370"/>
      <c r="B17" s="371" t="s">
        <v>147</v>
      </c>
      <c r="C17" s="357">
        <v>0.08717219781939899</v>
      </c>
      <c r="D17" s="358">
        <v>0.07288557909804674</v>
      </c>
      <c r="E17" s="358">
        <v>0.06449624158496663</v>
      </c>
      <c r="F17" s="358">
        <v>0.06383109034491878</v>
      </c>
      <c r="G17" s="359">
        <v>0.06295608958473302</v>
      </c>
      <c r="H17" s="112"/>
      <c r="I17" s="180">
        <f t="shared" si="0"/>
        <v>-1.63889623971061</v>
      </c>
      <c r="J17" s="181">
        <f t="shared" si="0"/>
        <v>-1.1510284499207528</v>
      </c>
      <c r="K17" s="181">
        <f t="shared" si="0"/>
        <v>-0.10313023266194243</v>
      </c>
      <c r="L17" s="182">
        <f t="shared" si="0"/>
        <v>-0.13708065387221074</v>
      </c>
      <c r="M17" s="104"/>
    </row>
    <row r="18" spans="1:13" ht="12.75">
      <c r="A18" s="370"/>
      <c r="B18" s="371" t="s">
        <v>148</v>
      </c>
      <c r="C18" s="357">
        <v>0.035971240086337425</v>
      </c>
      <c r="D18" s="358">
        <v>0.054043732683227264</v>
      </c>
      <c r="E18" s="358">
        <v>0.0696619712402591</v>
      </c>
      <c r="F18" s="358">
        <v>0.08811073793156084</v>
      </c>
      <c r="G18" s="359">
        <v>0.10739305836496121</v>
      </c>
      <c r="H18" s="112"/>
      <c r="I18" s="180">
        <f t="shared" si="0"/>
        <v>5.0241505584774435</v>
      </c>
      <c r="J18" s="181">
        <f t="shared" si="0"/>
        <v>2.88992595100283</v>
      </c>
      <c r="K18" s="181">
        <f t="shared" si="0"/>
        <v>2.64832682205809</v>
      </c>
      <c r="L18" s="182">
        <f t="shared" si="0"/>
        <v>2.1884189017208926</v>
      </c>
      <c r="M18" s="104"/>
    </row>
    <row r="19" spans="1:13" ht="12.75">
      <c r="A19" s="370"/>
      <c r="B19" s="371" t="s">
        <v>149</v>
      </c>
      <c r="C19" s="357">
        <v>0.006166633945629205</v>
      </c>
      <c r="D19" s="358">
        <v>0.0060952702844714384</v>
      </c>
      <c r="E19" s="358">
        <v>0.006276235070874383</v>
      </c>
      <c r="F19" s="358">
        <v>0.006228086046853352</v>
      </c>
      <c r="G19" s="359">
        <v>0.006335418339157645</v>
      </c>
      <c r="H19" s="112"/>
      <c r="I19" s="180">
        <f t="shared" si="0"/>
        <v>-0.11572546998407035</v>
      </c>
      <c r="J19" s="181">
        <f t="shared" si="0"/>
        <v>0.2968937847825687</v>
      </c>
      <c r="K19" s="181">
        <f t="shared" si="0"/>
        <v>-0.0767164127495366</v>
      </c>
      <c r="L19" s="182">
        <f t="shared" si="0"/>
        <v>0.17233591748226018</v>
      </c>
      <c r="M19" s="104"/>
    </row>
    <row r="20" spans="1:13" ht="12.75">
      <c r="A20" s="372"/>
      <c r="B20" s="373"/>
      <c r="C20" s="360"/>
      <c r="D20" s="361"/>
      <c r="E20" s="361"/>
      <c r="F20" s="361"/>
      <c r="G20" s="362"/>
      <c r="H20" s="112"/>
      <c r="I20" s="350"/>
      <c r="J20" s="112"/>
      <c r="K20" s="112"/>
      <c r="L20" s="351"/>
      <c r="M20" s="104"/>
    </row>
    <row r="21" spans="1:13" ht="12.75">
      <c r="A21" s="374" t="s">
        <v>131</v>
      </c>
      <c r="B21" s="375"/>
      <c r="C21" s="363"/>
      <c r="D21" s="364"/>
      <c r="E21" s="364"/>
      <c r="F21" s="364"/>
      <c r="G21" s="365"/>
      <c r="H21" s="112"/>
      <c r="I21" s="352"/>
      <c r="J21" s="113"/>
      <c r="K21" s="113"/>
      <c r="L21" s="353"/>
      <c r="M21" s="104"/>
    </row>
    <row r="22" spans="1:13" ht="12.75">
      <c r="A22" s="370" t="s">
        <v>105</v>
      </c>
      <c r="B22" s="371" t="s">
        <v>145</v>
      </c>
      <c r="C22" s="357">
        <v>0.08789566470137071</v>
      </c>
      <c r="D22" s="358">
        <v>0.0821636143540588</v>
      </c>
      <c r="E22" s="358">
        <v>0.07266112863667573</v>
      </c>
      <c r="F22" s="358">
        <v>0.066924076187199</v>
      </c>
      <c r="G22" s="359">
        <v>0.061692941178291404</v>
      </c>
      <c r="H22" s="112"/>
      <c r="I22" s="180">
        <f aca="true" t="shared" si="1" ref="I22:L26">10*((D22-C22)/C22)</f>
        <v>-0.652142556380544</v>
      </c>
      <c r="J22" s="181">
        <f t="shared" si="1"/>
        <v>-1.1565320966084862</v>
      </c>
      <c r="K22" s="181">
        <f t="shared" si="1"/>
        <v>-0.7895628043659298</v>
      </c>
      <c r="L22" s="182">
        <f t="shared" si="1"/>
        <v>-0.7816521806405142</v>
      </c>
      <c r="M22" s="104"/>
    </row>
    <row r="23" spans="1:13" ht="12.75">
      <c r="A23" s="370"/>
      <c r="B23" s="371" t="s">
        <v>146</v>
      </c>
      <c r="C23" s="357">
        <v>0.7924938863713786</v>
      </c>
      <c r="D23" s="358">
        <v>0.7843158559171122</v>
      </c>
      <c r="E23" s="358">
        <v>0.7849816733403137</v>
      </c>
      <c r="F23" s="358">
        <v>0.7711784688763259</v>
      </c>
      <c r="G23" s="359">
        <v>0.7565268362850034</v>
      </c>
      <c r="H23" s="112"/>
      <c r="I23" s="180">
        <f t="shared" si="1"/>
        <v>-0.10319360937548067</v>
      </c>
      <c r="J23" s="181">
        <f t="shared" si="1"/>
        <v>0.008489149086791528</v>
      </c>
      <c r="K23" s="181">
        <f t="shared" si="1"/>
        <v>-0.17584110473880626</v>
      </c>
      <c r="L23" s="182">
        <f t="shared" si="1"/>
        <v>-0.1899901667725659</v>
      </c>
      <c r="M23" s="104"/>
    </row>
    <row r="24" spans="1:13" ht="12.75">
      <c r="A24" s="370"/>
      <c r="B24" s="371" t="s">
        <v>147</v>
      </c>
      <c r="C24" s="357">
        <v>0.07538676733445754</v>
      </c>
      <c r="D24" s="358">
        <v>0.07089717630109384</v>
      </c>
      <c r="E24" s="358">
        <v>0.06303689014719076</v>
      </c>
      <c r="F24" s="358">
        <v>0.0628448553961355</v>
      </c>
      <c r="G24" s="359">
        <v>0.06137792592227466</v>
      </c>
      <c r="H24" s="112"/>
      <c r="I24" s="180">
        <f t="shared" si="1"/>
        <v>-0.5955409937456775</v>
      </c>
      <c r="J24" s="181">
        <f t="shared" si="1"/>
        <v>-1.1086881825195916</v>
      </c>
      <c r="K24" s="181">
        <f t="shared" si="1"/>
        <v>-0.030463868158288485</v>
      </c>
      <c r="L24" s="182">
        <f t="shared" si="1"/>
        <v>-0.2334207732063698</v>
      </c>
      <c r="M24" s="104"/>
    </row>
    <row r="25" spans="1:13" ht="12.75">
      <c r="A25" s="370"/>
      <c r="B25" s="371" t="s">
        <v>148</v>
      </c>
      <c r="C25" s="357">
        <v>0.03747380507984238</v>
      </c>
      <c r="D25" s="358">
        <v>0.056047437858176716</v>
      </c>
      <c r="E25" s="358">
        <v>0.07249618714322748</v>
      </c>
      <c r="F25" s="358">
        <v>0.09218293198801152</v>
      </c>
      <c r="G25" s="359">
        <v>0.11332963756337665</v>
      </c>
      <c r="H25" s="112"/>
      <c r="I25" s="180">
        <f t="shared" si="1"/>
        <v>4.956430962577995</v>
      </c>
      <c r="J25" s="181">
        <f t="shared" si="1"/>
        <v>2.9347905834113104</v>
      </c>
      <c r="K25" s="181">
        <f t="shared" si="1"/>
        <v>2.7155558961866255</v>
      </c>
      <c r="L25" s="182">
        <f t="shared" si="1"/>
        <v>2.29399359722202</v>
      </c>
      <c r="M25" s="104"/>
    </row>
    <row r="26" spans="1:13" ht="12.75">
      <c r="A26" s="370"/>
      <c r="B26" s="371" t="s">
        <v>149</v>
      </c>
      <c r="C26" s="357">
        <v>0.006749876512950836</v>
      </c>
      <c r="D26" s="358">
        <v>0.00657591556955839</v>
      </c>
      <c r="E26" s="358">
        <v>0.006824120732592515</v>
      </c>
      <c r="F26" s="358">
        <v>0.006869667552327996</v>
      </c>
      <c r="G26" s="359">
        <v>0.007072659051053919</v>
      </c>
      <c r="H26" s="112"/>
      <c r="I26" s="180">
        <f t="shared" si="1"/>
        <v>-0.2577246310486877</v>
      </c>
      <c r="J26" s="181">
        <f t="shared" si="1"/>
        <v>0.3774457874476531</v>
      </c>
      <c r="K26" s="181">
        <f t="shared" si="1"/>
        <v>0.06674386564989437</v>
      </c>
      <c r="L26" s="182">
        <f t="shared" si="1"/>
        <v>0.2954895519756748</v>
      </c>
      <c r="M26" s="104"/>
    </row>
    <row r="27" spans="1:13" ht="12.75">
      <c r="A27" s="370"/>
      <c r="B27" s="371"/>
      <c r="C27" s="357"/>
      <c r="D27" s="358"/>
      <c r="E27" s="358"/>
      <c r="F27" s="358"/>
      <c r="G27" s="359"/>
      <c r="H27" s="112"/>
      <c r="I27" s="350"/>
      <c r="J27" s="112"/>
      <c r="K27" s="112"/>
      <c r="L27" s="351"/>
      <c r="M27" s="104"/>
    </row>
    <row r="28" spans="1:13" ht="12.75">
      <c r="A28" s="374" t="s">
        <v>132</v>
      </c>
      <c r="B28" s="376"/>
      <c r="C28" s="363"/>
      <c r="D28" s="364"/>
      <c r="E28" s="364"/>
      <c r="F28" s="364"/>
      <c r="G28" s="365"/>
      <c r="H28" s="112"/>
      <c r="I28" s="352"/>
      <c r="J28" s="113"/>
      <c r="K28" s="113"/>
      <c r="L28" s="353"/>
      <c r="M28" s="104"/>
    </row>
    <row r="29" spans="1:13" ht="12.75">
      <c r="A29" s="370" t="s">
        <v>105</v>
      </c>
      <c r="B29" s="377" t="s">
        <v>145</v>
      </c>
      <c r="C29" s="357">
        <v>0.23736341088700869</v>
      </c>
      <c r="D29" s="358">
        <v>0.16314117893053734</v>
      </c>
      <c r="E29" s="358">
        <v>0.13185074490944554</v>
      </c>
      <c r="F29" s="358">
        <v>0.10458970869376388</v>
      </c>
      <c r="G29" s="359">
        <v>0.09058755428594782</v>
      </c>
      <c r="H29" s="112"/>
      <c r="I29" s="180">
        <f aca="true" t="shared" si="2" ref="I29:L33">10*((D29-C29)/C29)</f>
        <v>-3.126944952430057</v>
      </c>
      <c r="J29" s="181">
        <f t="shared" si="2"/>
        <v>-1.9179972969555847</v>
      </c>
      <c r="K29" s="181">
        <f t="shared" si="2"/>
        <v>-2.06756785745916</v>
      </c>
      <c r="L29" s="182">
        <f t="shared" si="2"/>
        <v>-1.3387698065795393</v>
      </c>
      <c r="M29" s="104"/>
    </row>
    <row r="30" spans="1:13" ht="12.75">
      <c r="A30" s="370"/>
      <c r="B30" s="377" t="s">
        <v>146</v>
      </c>
      <c r="C30" s="357">
        <v>0.5498179423149925</v>
      </c>
      <c r="D30" s="358">
        <v>0.7088373229928481</v>
      </c>
      <c r="E30" s="358">
        <v>0.7458812942875538</v>
      </c>
      <c r="F30" s="358">
        <v>0.7681247411771782</v>
      </c>
      <c r="G30" s="359">
        <v>0.771200403269967</v>
      </c>
      <c r="H30" s="112"/>
      <c r="I30" s="180">
        <f t="shared" si="2"/>
        <v>2.892218831715624</v>
      </c>
      <c r="J30" s="181">
        <f t="shared" si="2"/>
        <v>0.5226018734213784</v>
      </c>
      <c r="K30" s="181">
        <f t="shared" si="2"/>
        <v>0.2982169825142322</v>
      </c>
      <c r="L30" s="182">
        <f t="shared" si="2"/>
        <v>0.040041179874966595</v>
      </c>
      <c r="M30" s="104"/>
    </row>
    <row r="31" spans="1:13" ht="12.75">
      <c r="A31" s="370"/>
      <c r="B31" s="377" t="s">
        <v>147</v>
      </c>
      <c r="C31" s="357">
        <v>0.1886384622948175</v>
      </c>
      <c r="D31" s="358">
        <v>0.09294444203436317</v>
      </c>
      <c r="E31" s="358">
        <v>0.0782844549818097</v>
      </c>
      <c r="F31" s="358">
        <v>0.072002494093534</v>
      </c>
      <c r="G31" s="359">
        <v>0.07487132408675648</v>
      </c>
      <c r="H31" s="112"/>
      <c r="I31" s="180">
        <f t="shared" si="2"/>
        <v>-5.0728795758999015</v>
      </c>
      <c r="J31" s="181">
        <f t="shared" si="2"/>
        <v>-1.577284959883175</v>
      </c>
      <c r="K31" s="181">
        <f t="shared" si="2"/>
        <v>-0.8024531677119541</v>
      </c>
      <c r="L31" s="182">
        <f t="shared" si="2"/>
        <v>0.3984348083131342</v>
      </c>
      <c r="M31" s="104"/>
    </row>
    <row r="32" spans="1:13" ht="12.75">
      <c r="A32" s="370"/>
      <c r="B32" s="377" t="s">
        <v>148</v>
      </c>
      <c r="C32" s="357">
        <v>0.023034957680931663</v>
      </c>
      <c r="D32" s="358">
        <v>0.03383050046956782</v>
      </c>
      <c r="E32" s="358">
        <v>0.04288379247448294</v>
      </c>
      <c r="F32" s="358">
        <v>0.05437076367996664</v>
      </c>
      <c r="G32" s="359">
        <v>0.06257151357107905</v>
      </c>
      <c r="H32" s="112"/>
      <c r="I32" s="180">
        <f t="shared" si="2"/>
        <v>4.686591109986153</v>
      </c>
      <c r="J32" s="181">
        <f t="shared" si="2"/>
        <v>2.6760739212412767</v>
      </c>
      <c r="K32" s="181">
        <f t="shared" si="2"/>
        <v>2.6786276452388784</v>
      </c>
      <c r="L32" s="182">
        <f t="shared" si="2"/>
        <v>1.5083013987780436</v>
      </c>
      <c r="M32" s="104"/>
    </row>
    <row r="33" spans="1:13" ht="13.5" thickBot="1">
      <c r="A33" s="378"/>
      <c r="B33" s="379" t="s">
        <v>149</v>
      </c>
      <c r="C33" s="366">
        <v>0.001145226822249703</v>
      </c>
      <c r="D33" s="367">
        <v>0.0012465555726834663</v>
      </c>
      <c r="E33" s="367">
        <v>0.0010997133467079744</v>
      </c>
      <c r="F33" s="367">
        <v>0.0009122923555573623</v>
      </c>
      <c r="G33" s="368">
        <v>0.0007692047862495428</v>
      </c>
      <c r="H33" s="112"/>
      <c r="I33" s="186">
        <f t="shared" si="2"/>
        <v>0.8847919771448532</v>
      </c>
      <c r="J33" s="187">
        <f t="shared" si="2"/>
        <v>-1.1779837914436813</v>
      </c>
      <c r="K33" s="187">
        <f t="shared" si="2"/>
        <v>-1.7042713149900615</v>
      </c>
      <c r="L33" s="188">
        <f t="shared" si="2"/>
        <v>-1.568439858518825</v>
      </c>
      <c r="M33" s="104"/>
    </row>
    <row r="34" spans="1:13" ht="12.75">
      <c r="A34" t="s">
        <v>202</v>
      </c>
      <c r="B34" s="104"/>
      <c r="C34" s="104"/>
      <c r="D34" s="104"/>
      <c r="E34" s="104"/>
      <c r="F34" s="104"/>
      <c r="G34" s="104"/>
      <c r="H34" s="108"/>
      <c r="I34" s="108"/>
      <c r="J34" s="108"/>
      <c r="K34" s="108"/>
      <c r="L34" s="108"/>
      <c r="M34" s="104"/>
    </row>
    <row r="35" spans="1:13" ht="12.75">
      <c r="A35" t="s">
        <v>203</v>
      </c>
      <c r="B35" s="104"/>
      <c r="C35" s="104"/>
      <c r="D35" s="104"/>
      <c r="E35" s="104"/>
      <c r="F35" s="104"/>
      <c r="G35" s="104"/>
      <c r="H35" s="108"/>
      <c r="I35" s="108"/>
      <c r="J35" s="108"/>
      <c r="K35" s="108"/>
      <c r="L35" s="108"/>
      <c r="M35" s="104"/>
    </row>
    <row r="36" spans="1:13" ht="12.75">
      <c r="A36" s="104"/>
      <c r="B36" s="104"/>
      <c r="C36" s="104"/>
      <c r="D36" s="104"/>
      <c r="E36" s="104"/>
      <c r="F36" s="104"/>
      <c r="G36" s="104"/>
      <c r="H36" s="108"/>
      <c r="I36" s="108"/>
      <c r="J36" s="108"/>
      <c r="K36" s="108"/>
      <c r="L36" s="108"/>
      <c r="M36" s="104"/>
    </row>
    <row r="37" spans="1:13" ht="12.75">
      <c r="A37" s="104"/>
      <c r="B37" s="104"/>
      <c r="C37" s="104"/>
      <c r="D37" s="104"/>
      <c r="E37" s="104"/>
      <c r="F37" s="104"/>
      <c r="G37" s="104"/>
      <c r="H37" s="108"/>
      <c r="I37" s="108"/>
      <c r="J37" s="108"/>
      <c r="K37" s="108"/>
      <c r="L37" s="108"/>
      <c r="M37" s="104"/>
    </row>
  </sheetData>
  <mergeCells count="2">
    <mergeCell ref="C13:G13"/>
    <mergeCell ref="I13:L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42"/>
  <sheetViews>
    <sheetView workbookViewId="0" topLeftCell="A1">
      <selection activeCell="D8" sqref="D8"/>
    </sheetView>
  </sheetViews>
  <sheetFormatPr defaultColWidth="9.140625" defaultRowHeight="12.75"/>
  <cols>
    <col min="2" max="2" width="16.7109375" style="0" customWidth="1"/>
  </cols>
  <sheetData>
    <row r="1" spans="1:13" ht="12.75">
      <c r="A1" s="104"/>
      <c r="B1" s="104"/>
      <c r="C1" s="105"/>
      <c r="D1" s="106" t="s">
        <v>13</v>
      </c>
      <c r="E1" s="107"/>
      <c r="F1" s="105"/>
      <c r="G1" s="105"/>
      <c r="H1" s="108"/>
      <c r="I1" s="108"/>
      <c r="J1" s="108"/>
      <c r="K1" s="108"/>
      <c r="L1" s="108"/>
      <c r="M1" s="104"/>
    </row>
    <row r="2" spans="1:13" ht="18">
      <c r="A2" s="91" t="s">
        <v>54</v>
      </c>
      <c r="B2" s="90"/>
      <c r="C2" s="114" t="s">
        <v>155</v>
      </c>
      <c r="D2" s="105"/>
      <c r="E2" s="107"/>
      <c r="F2" s="105"/>
      <c r="G2" s="105"/>
      <c r="H2" s="108"/>
      <c r="I2" s="108"/>
      <c r="J2" s="108"/>
      <c r="K2" s="108"/>
      <c r="L2" s="108"/>
      <c r="M2" s="104"/>
    </row>
    <row r="3" spans="1:13" ht="18">
      <c r="A3" s="94" t="s">
        <v>55</v>
      </c>
      <c r="B3" s="93"/>
      <c r="C3" s="95" t="s">
        <v>39</v>
      </c>
      <c r="D3" s="105"/>
      <c r="E3" s="107"/>
      <c r="F3" s="105"/>
      <c r="G3" s="105"/>
      <c r="H3" s="108"/>
      <c r="I3" s="108"/>
      <c r="J3" s="108"/>
      <c r="K3" s="108"/>
      <c r="L3" s="108"/>
      <c r="M3" s="104"/>
    </row>
    <row r="4" spans="1:13" ht="18">
      <c r="A4" s="94" t="s">
        <v>56</v>
      </c>
      <c r="B4" s="93"/>
      <c r="C4" s="95" t="s">
        <v>153</v>
      </c>
      <c r="D4" s="105"/>
      <c r="E4" s="105"/>
      <c r="F4" s="105"/>
      <c r="G4" s="108"/>
      <c r="H4" s="108"/>
      <c r="I4" s="108"/>
      <c r="J4" s="108"/>
      <c r="K4" s="108"/>
      <c r="L4" s="108"/>
      <c r="M4" s="104"/>
    </row>
    <row r="5" spans="1:13" ht="18">
      <c r="A5" s="94" t="s">
        <v>57</v>
      </c>
      <c r="B5" s="93"/>
      <c r="C5" s="95" t="s">
        <v>7</v>
      </c>
      <c r="D5" s="105"/>
      <c r="E5" s="107"/>
      <c r="F5" s="105"/>
      <c r="G5" s="105"/>
      <c r="H5" s="108"/>
      <c r="I5" s="108"/>
      <c r="J5" s="108"/>
      <c r="K5" s="108"/>
      <c r="L5" s="108"/>
      <c r="M5" s="104"/>
    </row>
    <row r="6" spans="1:13" ht="12.75">
      <c r="A6" s="109" t="s">
        <v>200</v>
      </c>
      <c r="B6" s="106" t="s">
        <v>201</v>
      </c>
      <c r="C6" s="104"/>
      <c r="D6" s="104"/>
      <c r="E6" s="107"/>
      <c r="F6" s="104"/>
      <c r="G6" s="104"/>
      <c r="H6" s="108"/>
      <c r="I6" s="108"/>
      <c r="J6" s="108"/>
      <c r="K6" s="108"/>
      <c r="L6" s="108"/>
      <c r="M6" s="104"/>
    </row>
    <row r="7" spans="1:13" ht="12.75">
      <c r="A7" s="95" t="s">
        <v>58</v>
      </c>
      <c r="B7" s="95"/>
      <c r="C7" s="104"/>
      <c r="D7" s="104"/>
      <c r="E7" s="107"/>
      <c r="F7" s="104"/>
      <c r="G7" s="104"/>
      <c r="H7" s="108"/>
      <c r="I7" s="108"/>
      <c r="J7" s="108"/>
      <c r="K7" s="108"/>
      <c r="L7" s="108"/>
      <c r="M7" s="104"/>
    </row>
    <row r="8" spans="1:13" ht="12.75">
      <c r="A8" s="95"/>
      <c r="B8" s="95"/>
      <c r="C8" s="104"/>
      <c r="D8" s="104"/>
      <c r="E8" s="107"/>
      <c r="F8" s="104"/>
      <c r="G8" s="104"/>
      <c r="H8" s="108"/>
      <c r="I8" s="108"/>
      <c r="J8" s="108"/>
      <c r="K8" s="108"/>
      <c r="L8" s="108"/>
      <c r="M8" s="104"/>
    </row>
    <row r="9" spans="1:13" ht="12.75">
      <c r="A9" s="95" t="s">
        <v>60</v>
      </c>
      <c r="B9" s="95"/>
      <c r="C9" s="104"/>
      <c r="D9" s="104"/>
      <c r="E9" s="108"/>
      <c r="F9" s="104"/>
      <c r="G9" s="104"/>
      <c r="H9" s="108"/>
      <c r="I9" s="108"/>
      <c r="J9" s="108"/>
      <c r="K9" s="108"/>
      <c r="L9" s="108"/>
      <c r="M9" s="104"/>
    </row>
    <row r="10" spans="1:13" ht="12.75">
      <c r="A10" s="109"/>
      <c r="B10" s="109"/>
      <c r="C10" s="104"/>
      <c r="D10" s="104"/>
      <c r="E10" s="108"/>
      <c r="F10" s="104"/>
      <c r="G10" s="104"/>
      <c r="H10" s="108"/>
      <c r="I10" s="108"/>
      <c r="J10" s="108"/>
      <c r="K10" s="108"/>
      <c r="L10" s="108"/>
      <c r="M10" s="104"/>
    </row>
    <row r="11" spans="1:13" ht="13.5" thickBot="1">
      <c r="A11" s="109"/>
      <c r="B11" s="109"/>
      <c r="C11" s="104"/>
      <c r="D11" s="104"/>
      <c r="E11" s="108"/>
      <c r="F11" s="104"/>
      <c r="G11" s="104"/>
      <c r="H11" s="108"/>
      <c r="I11" s="108"/>
      <c r="J11" s="108"/>
      <c r="K11" s="108"/>
      <c r="L11" s="108"/>
      <c r="M11" s="104"/>
    </row>
    <row r="12" spans="1:13" ht="57.75" thickBot="1">
      <c r="A12" s="393"/>
      <c r="B12" s="394"/>
      <c r="C12" s="395">
        <v>1990</v>
      </c>
      <c r="D12" s="110">
        <v>2000</v>
      </c>
      <c r="E12" s="98">
        <v>2010</v>
      </c>
      <c r="F12" s="98">
        <v>2020</v>
      </c>
      <c r="G12" s="98">
        <v>2030</v>
      </c>
      <c r="H12" s="99"/>
      <c r="I12" s="97" t="s">
        <v>62</v>
      </c>
      <c r="J12" s="97" t="s">
        <v>63</v>
      </c>
      <c r="K12" s="97" t="s">
        <v>64</v>
      </c>
      <c r="L12" s="97" t="s">
        <v>65</v>
      </c>
      <c r="M12" s="108"/>
    </row>
    <row r="13" spans="1:13" ht="21.75" thickBot="1">
      <c r="A13" s="109" t="s">
        <v>106</v>
      </c>
      <c r="B13" s="111" t="s">
        <v>143</v>
      </c>
      <c r="C13" s="430" t="s">
        <v>153</v>
      </c>
      <c r="D13" s="431"/>
      <c r="E13" s="431"/>
      <c r="F13" s="431"/>
      <c r="G13" s="432"/>
      <c r="H13" s="112"/>
      <c r="I13" s="406" t="s">
        <v>66</v>
      </c>
      <c r="J13" s="413"/>
      <c r="K13" s="413"/>
      <c r="L13" s="433"/>
      <c r="M13" s="108"/>
    </row>
    <row r="14" spans="1:13" ht="12.75">
      <c r="A14" s="389" t="s">
        <v>144</v>
      </c>
      <c r="B14" s="383"/>
      <c r="C14" s="354"/>
      <c r="D14" s="355"/>
      <c r="E14" s="355"/>
      <c r="F14" s="355"/>
      <c r="G14" s="356"/>
      <c r="H14" s="112"/>
      <c r="I14" s="347"/>
      <c r="J14" s="348"/>
      <c r="K14" s="348"/>
      <c r="L14" s="349"/>
      <c r="M14" s="108"/>
    </row>
    <row r="15" spans="1:13" ht="12.75">
      <c r="A15" s="390" t="s">
        <v>105</v>
      </c>
      <c r="B15" s="384" t="s">
        <v>154</v>
      </c>
      <c r="C15" s="357">
        <v>0.6038435921031281</v>
      </c>
      <c r="D15" s="358">
        <v>0.6903834237595498</v>
      </c>
      <c r="E15" s="358">
        <v>0.7311455849314286</v>
      </c>
      <c r="F15" s="358">
        <v>0.7537849370209742</v>
      </c>
      <c r="G15" s="359">
        <v>0.7748485358443308</v>
      </c>
      <c r="H15" s="112"/>
      <c r="I15" s="180">
        <f aca="true" t="shared" si="0" ref="I15:L17">10*((D15-C15)/C15)</f>
        <v>1.43314978892153</v>
      </c>
      <c r="J15" s="181">
        <f t="shared" si="0"/>
        <v>0.5904278661544988</v>
      </c>
      <c r="K15" s="181">
        <f t="shared" si="0"/>
        <v>0.309642191051032</v>
      </c>
      <c r="L15" s="182">
        <f t="shared" si="0"/>
        <v>0.27943777845444695</v>
      </c>
      <c r="M15" s="108"/>
    </row>
    <row r="16" spans="1:13" ht="12.75">
      <c r="A16" s="390"/>
      <c r="B16" s="384" t="s">
        <v>147</v>
      </c>
      <c r="C16" s="357">
        <v>0.24973477013222345</v>
      </c>
      <c r="D16" s="358">
        <v>0.17133334233623956</v>
      </c>
      <c r="E16" s="358">
        <v>0.14064751124735805</v>
      </c>
      <c r="F16" s="358">
        <v>0.1257460963661983</v>
      </c>
      <c r="G16" s="359">
        <v>0.11209697739764123</v>
      </c>
      <c r="H16" s="112"/>
      <c r="I16" s="180">
        <f t="shared" si="0"/>
        <v>-3.139387749430078</v>
      </c>
      <c r="J16" s="181">
        <f t="shared" si="0"/>
        <v>-1.7910017204159214</v>
      </c>
      <c r="K16" s="181">
        <f t="shared" si="0"/>
        <v>-1.0594865667372175</v>
      </c>
      <c r="L16" s="182">
        <f t="shared" si="0"/>
        <v>-1.0854507108362275</v>
      </c>
      <c r="M16" s="104"/>
    </row>
    <row r="17" spans="1:13" ht="12.75">
      <c r="A17" s="390"/>
      <c r="B17" s="384" t="s">
        <v>149</v>
      </c>
      <c r="C17" s="357">
        <v>0.14642163776464834</v>
      </c>
      <c r="D17" s="358">
        <v>0.1382832339042107</v>
      </c>
      <c r="E17" s="358">
        <v>0.1282069038212135</v>
      </c>
      <c r="F17" s="358">
        <v>0.1204689666128276</v>
      </c>
      <c r="G17" s="359">
        <v>0.11305448675802787</v>
      </c>
      <c r="H17" s="112"/>
      <c r="I17" s="180">
        <f t="shared" si="0"/>
        <v>-0.5558197534656002</v>
      </c>
      <c r="J17" s="181">
        <f t="shared" si="0"/>
        <v>-0.7286733032275716</v>
      </c>
      <c r="K17" s="181">
        <f t="shared" si="0"/>
        <v>-0.6035507431937179</v>
      </c>
      <c r="L17" s="182">
        <f t="shared" si="0"/>
        <v>-0.6154680382234003</v>
      </c>
      <c r="M17" s="104"/>
    </row>
    <row r="18" spans="1:13" ht="12.75">
      <c r="A18" s="390"/>
      <c r="B18" s="384"/>
      <c r="C18" s="357"/>
      <c r="D18" s="358"/>
      <c r="E18" s="358"/>
      <c r="F18" s="358"/>
      <c r="G18" s="359"/>
      <c r="H18" s="112"/>
      <c r="I18" s="350"/>
      <c r="J18" s="112"/>
      <c r="K18" s="112"/>
      <c r="L18" s="351"/>
      <c r="M18" s="104"/>
    </row>
    <row r="19" spans="1:13" ht="12.75">
      <c r="A19" s="390"/>
      <c r="B19" s="384"/>
      <c r="C19" s="357"/>
      <c r="D19" s="358"/>
      <c r="E19" s="358"/>
      <c r="F19" s="358"/>
      <c r="G19" s="359"/>
      <c r="H19" s="112"/>
      <c r="I19" s="350"/>
      <c r="J19" s="112"/>
      <c r="K19" s="112"/>
      <c r="L19" s="351"/>
      <c r="M19" s="104"/>
    </row>
    <row r="20" spans="1:13" ht="12.75">
      <c r="A20" s="391"/>
      <c r="B20" s="385"/>
      <c r="C20" s="360"/>
      <c r="D20" s="361"/>
      <c r="E20" s="361"/>
      <c r="F20" s="361"/>
      <c r="G20" s="362"/>
      <c r="H20" s="112"/>
      <c r="I20" s="350"/>
      <c r="J20" s="112"/>
      <c r="K20" s="112"/>
      <c r="L20" s="351"/>
      <c r="M20" s="104"/>
    </row>
    <row r="21" spans="1:13" ht="12.75">
      <c r="A21" s="386" t="s">
        <v>131</v>
      </c>
      <c r="B21" s="386"/>
      <c r="C21" s="363"/>
      <c r="D21" s="364"/>
      <c r="E21" s="364"/>
      <c r="F21" s="364"/>
      <c r="G21" s="365"/>
      <c r="H21" s="112"/>
      <c r="I21" s="352"/>
      <c r="J21" s="113"/>
      <c r="K21" s="113"/>
      <c r="L21" s="353"/>
      <c r="M21" s="104"/>
    </row>
    <row r="22" spans="1:13" ht="12.75">
      <c r="A22" s="390" t="s">
        <v>105</v>
      </c>
      <c r="B22" s="384" t="s">
        <v>154</v>
      </c>
      <c r="C22" s="357">
        <v>0.6578498085836582</v>
      </c>
      <c r="D22" s="358">
        <v>0.7087334436566011</v>
      </c>
      <c r="E22" s="358">
        <v>0.741457065600441</v>
      </c>
      <c r="F22" s="358">
        <v>0.7585518581352987</v>
      </c>
      <c r="G22" s="359">
        <v>0.7768383296494155</v>
      </c>
      <c r="H22" s="112"/>
      <c r="I22" s="180">
        <f aca="true" t="shared" si="1" ref="I22:L24">10*((D22-C22)/C22)</f>
        <v>0.7734840750732253</v>
      </c>
      <c r="J22" s="181">
        <f t="shared" si="1"/>
        <v>0.46171973732476124</v>
      </c>
      <c r="K22" s="181">
        <f t="shared" si="1"/>
        <v>0.23055674196069748</v>
      </c>
      <c r="L22" s="182">
        <f t="shared" si="1"/>
        <v>0.24107081563374297</v>
      </c>
      <c r="M22" s="104"/>
    </row>
    <row r="23" spans="1:13" ht="12.75">
      <c r="A23" s="390"/>
      <c r="B23" s="384" t="s">
        <v>147</v>
      </c>
      <c r="C23" s="357">
        <v>0.1633892340912331</v>
      </c>
      <c r="D23" s="358">
        <v>0.13311847615925035</v>
      </c>
      <c r="E23" s="358">
        <v>0.11216913930461331</v>
      </c>
      <c r="F23" s="358">
        <v>0.10287678886830162</v>
      </c>
      <c r="G23" s="359">
        <v>0.09288233095398517</v>
      </c>
      <c r="H23" s="112"/>
      <c r="I23" s="180">
        <f t="shared" si="1"/>
        <v>-1.8526776320574583</v>
      </c>
      <c r="J23" s="181">
        <f t="shared" si="1"/>
        <v>-1.5737362279880094</v>
      </c>
      <c r="K23" s="181">
        <f t="shared" si="1"/>
        <v>-0.828423084452562</v>
      </c>
      <c r="L23" s="182">
        <f t="shared" si="1"/>
        <v>-0.9714978494430773</v>
      </c>
      <c r="M23" s="104"/>
    </row>
    <row r="24" spans="1:13" ht="12.75">
      <c r="A24" s="390"/>
      <c r="B24" s="384" t="s">
        <v>149</v>
      </c>
      <c r="C24" s="357">
        <v>0.17876095732510874</v>
      </c>
      <c r="D24" s="358">
        <v>0.15814808018414855</v>
      </c>
      <c r="E24" s="358">
        <v>0.14637379509494566</v>
      </c>
      <c r="F24" s="358">
        <v>0.1385713529963998</v>
      </c>
      <c r="G24" s="359">
        <v>0.13027933939659941</v>
      </c>
      <c r="H24" s="112"/>
      <c r="I24" s="180">
        <f t="shared" si="1"/>
        <v>-1.1530972674011801</v>
      </c>
      <c r="J24" s="181">
        <f t="shared" si="1"/>
        <v>-0.7445101499488861</v>
      </c>
      <c r="K24" s="181">
        <f t="shared" si="1"/>
        <v>-0.53304910851596</v>
      </c>
      <c r="L24" s="182">
        <f t="shared" si="1"/>
        <v>-0.5983930603618934</v>
      </c>
      <c r="M24" s="104"/>
    </row>
    <row r="25" spans="1:13" ht="12.75">
      <c r="A25" s="390"/>
      <c r="B25" s="384"/>
      <c r="C25" s="357"/>
      <c r="D25" s="358"/>
      <c r="E25" s="358"/>
      <c r="F25" s="358"/>
      <c r="G25" s="359"/>
      <c r="H25" s="112"/>
      <c r="I25" s="350"/>
      <c r="J25" s="112"/>
      <c r="K25" s="112"/>
      <c r="L25" s="351"/>
      <c r="M25" s="104"/>
    </row>
    <row r="26" spans="1:13" ht="12.75">
      <c r="A26" s="390"/>
      <c r="B26" s="384"/>
      <c r="C26" s="357"/>
      <c r="D26" s="358"/>
      <c r="E26" s="358"/>
      <c r="F26" s="358"/>
      <c r="G26" s="359"/>
      <c r="H26" s="112"/>
      <c r="I26" s="350"/>
      <c r="J26" s="112"/>
      <c r="K26" s="112"/>
      <c r="L26" s="351"/>
      <c r="M26" s="104"/>
    </row>
    <row r="27" spans="1:13" ht="12.75">
      <c r="A27" s="390"/>
      <c r="B27" s="384"/>
      <c r="C27" s="357"/>
      <c r="D27" s="358"/>
      <c r="E27" s="358"/>
      <c r="F27" s="358"/>
      <c r="G27" s="359"/>
      <c r="H27" s="112"/>
      <c r="I27" s="350"/>
      <c r="J27" s="112"/>
      <c r="K27" s="112"/>
      <c r="L27" s="351"/>
      <c r="M27" s="104"/>
    </row>
    <row r="28" spans="1:13" ht="12.75">
      <c r="A28" s="386" t="s">
        <v>132</v>
      </c>
      <c r="B28" s="387"/>
      <c r="C28" s="363"/>
      <c r="D28" s="364"/>
      <c r="E28" s="364"/>
      <c r="F28" s="364"/>
      <c r="G28" s="365"/>
      <c r="H28" s="112"/>
      <c r="I28" s="352"/>
      <c r="J28" s="113"/>
      <c r="K28" s="113"/>
      <c r="L28" s="353"/>
      <c r="M28" s="104"/>
    </row>
    <row r="29" spans="1:13" ht="12.75">
      <c r="A29" s="390" t="s">
        <v>105</v>
      </c>
      <c r="B29" s="384" t="s">
        <v>154</v>
      </c>
      <c r="C29" s="357">
        <v>0.3646402202940334</v>
      </c>
      <c r="D29" s="358">
        <v>0.5654239904162931</v>
      </c>
      <c r="E29" s="358">
        <v>0.6597310927482135</v>
      </c>
      <c r="F29" s="358">
        <v>0.7225578845768806</v>
      </c>
      <c r="G29" s="359">
        <v>0.761976826917293</v>
      </c>
      <c r="H29" s="112"/>
      <c r="I29" s="180">
        <f aca="true" t="shared" si="2" ref="I29:L31">10*((D29-C29)/C29)</f>
        <v>5.506352808813972</v>
      </c>
      <c r="J29" s="181">
        <f t="shared" si="2"/>
        <v>1.6679006184807768</v>
      </c>
      <c r="K29" s="181">
        <f t="shared" si="2"/>
        <v>0.9523090925872881</v>
      </c>
      <c r="L29" s="182">
        <f t="shared" si="2"/>
        <v>0.5455471898074364</v>
      </c>
      <c r="M29" s="104"/>
    </row>
    <row r="30" spans="1:13" ht="12.75">
      <c r="A30" s="390"/>
      <c r="B30" s="384" t="s">
        <v>147</v>
      </c>
      <c r="C30" s="357">
        <v>0.6321748799502245</v>
      </c>
      <c r="D30" s="358">
        <v>0.43156782979487673</v>
      </c>
      <c r="E30" s="358">
        <v>0.33788091891960326</v>
      </c>
      <c r="F30" s="358">
        <v>0.27555790307953887</v>
      </c>
      <c r="G30" s="359">
        <v>0.23639394501644176</v>
      </c>
      <c r="H30" s="112"/>
      <c r="I30" s="180">
        <f t="shared" si="2"/>
        <v>-3.173284110421201</v>
      </c>
      <c r="J30" s="181">
        <f t="shared" si="2"/>
        <v>-2.170850197981686</v>
      </c>
      <c r="K30" s="181">
        <f t="shared" si="2"/>
        <v>-1.8445260548996487</v>
      </c>
      <c r="L30" s="182">
        <f t="shared" si="2"/>
        <v>-1.4212605635844369</v>
      </c>
      <c r="M30" s="104"/>
    </row>
    <row r="31" spans="1:13" ht="12.75">
      <c r="A31" s="390"/>
      <c r="B31" s="384" t="s">
        <v>149</v>
      </c>
      <c r="C31" s="357">
        <v>0.003184899755742214</v>
      </c>
      <c r="D31" s="358">
        <v>0.0030081797888300114</v>
      </c>
      <c r="E31" s="358">
        <v>0.0023879883321832394</v>
      </c>
      <c r="F31" s="358">
        <v>0.001884212343580442</v>
      </c>
      <c r="G31" s="359">
        <v>0.0016292280662653068</v>
      </c>
      <c r="H31" s="112"/>
      <c r="I31" s="180">
        <f t="shared" si="2"/>
        <v>-0.5548682233831238</v>
      </c>
      <c r="J31" s="181">
        <f t="shared" si="2"/>
        <v>-2.0616834769971866</v>
      </c>
      <c r="K31" s="181">
        <f t="shared" si="2"/>
        <v>-2.109625000312358</v>
      </c>
      <c r="L31" s="182">
        <f t="shared" si="2"/>
        <v>-1.3532672057046702</v>
      </c>
      <c r="M31" s="104"/>
    </row>
    <row r="32" spans="1:13" ht="12.75">
      <c r="A32" s="390"/>
      <c r="B32" s="384"/>
      <c r="C32" s="357"/>
      <c r="D32" s="358"/>
      <c r="E32" s="358"/>
      <c r="F32" s="358"/>
      <c r="G32" s="359"/>
      <c r="H32" s="112"/>
      <c r="I32" s="350"/>
      <c r="J32" s="112"/>
      <c r="K32" s="112"/>
      <c r="L32" s="351"/>
      <c r="M32" s="104"/>
    </row>
    <row r="33" spans="1:13" ht="12.75">
      <c r="A33" s="390"/>
      <c r="B33" s="384"/>
      <c r="C33" s="357"/>
      <c r="D33" s="358"/>
      <c r="E33" s="358"/>
      <c r="F33" s="358"/>
      <c r="G33" s="359"/>
      <c r="H33" s="112"/>
      <c r="I33" s="350"/>
      <c r="J33" s="112"/>
      <c r="K33" s="112"/>
      <c r="L33" s="351"/>
      <c r="M33" s="104"/>
    </row>
    <row r="34" spans="1:13" ht="13.5" thickBot="1">
      <c r="A34" s="392"/>
      <c r="B34" s="388"/>
      <c r="C34" s="366"/>
      <c r="D34" s="367"/>
      <c r="E34" s="367"/>
      <c r="F34" s="367"/>
      <c r="G34" s="368"/>
      <c r="H34" s="112"/>
      <c r="I34" s="380"/>
      <c r="J34" s="381"/>
      <c r="K34" s="381"/>
      <c r="L34" s="382"/>
      <c r="M34" s="104"/>
    </row>
    <row r="35" spans="1:13" ht="12.75">
      <c r="A35" t="s">
        <v>202</v>
      </c>
      <c r="B35" s="104"/>
      <c r="C35" s="104"/>
      <c r="D35" s="104"/>
      <c r="E35" s="104"/>
      <c r="F35" s="104"/>
      <c r="G35" s="104"/>
      <c r="H35" s="108"/>
      <c r="I35" s="108"/>
      <c r="J35" s="108"/>
      <c r="K35" s="108"/>
      <c r="L35" s="108"/>
      <c r="M35" s="104"/>
    </row>
    <row r="36" spans="1:13" ht="12.75">
      <c r="A36" t="s">
        <v>203</v>
      </c>
      <c r="B36" s="104"/>
      <c r="C36" s="104"/>
      <c r="D36" s="104"/>
      <c r="E36" s="104"/>
      <c r="F36" s="104"/>
      <c r="G36" s="104"/>
      <c r="H36" s="108"/>
      <c r="I36" s="108"/>
      <c r="J36" s="108"/>
      <c r="K36" s="108"/>
      <c r="L36" s="108"/>
      <c r="M36" s="104"/>
    </row>
    <row r="37" spans="1:13" ht="12.75">
      <c r="A37" s="104"/>
      <c r="B37" s="104"/>
      <c r="C37" s="104"/>
      <c r="D37" s="104"/>
      <c r="E37" s="104"/>
      <c r="F37" s="104"/>
      <c r="G37" s="104"/>
      <c r="H37" s="108"/>
      <c r="I37" s="108"/>
      <c r="J37" s="108"/>
      <c r="K37" s="108"/>
      <c r="L37" s="108"/>
      <c r="M37" s="104"/>
    </row>
    <row r="38" spans="1:13" ht="12.75">
      <c r="A38" s="104"/>
      <c r="B38" s="104"/>
      <c r="C38" s="104"/>
      <c r="D38" s="104"/>
      <c r="E38" s="104"/>
      <c r="F38" s="104"/>
      <c r="G38" s="104"/>
      <c r="H38" s="108"/>
      <c r="I38" s="108"/>
      <c r="J38" s="108"/>
      <c r="K38" s="108"/>
      <c r="L38" s="108"/>
      <c r="M38" s="104"/>
    </row>
    <row r="39" spans="1:13" ht="12.75">
      <c r="A39" s="104"/>
      <c r="B39" s="104"/>
      <c r="C39" s="104"/>
      <c r="D39" s="104"/>
      <c r="E39" s="104"/>
      <c r="F39" s="104"/>
      <c r="G39" s="104"/>
      <c r="H39" s="108"/>
      <c r="I39" s="108"/>
      <c r="J39" s="108"/>
      <c r="K39" s="108"/>
      <c r="L39" s="108"/>
      <c r="M39" s="104"/>
    </row>
    <row r="40" spans="1:13" ht="12.75">
      <c r="A40" s="104"/>
      <c r="B40" s="104"/>
      <c r="C40" s="104"/>
      <c r="D40" s="104"/>
      <c r="E40" s="104"/>
      <c r="F40" s="104"/>
      <c r="G40" s="104"/>
      <c r="H40" s="108"/>
      <c r="I40" s="108"/>
      <c r="J40" s="108"/>
      <c r="K40" s="108"/>
      <c r="L40" s="108"/>
      <c r="M40" s="104"/>
    </row>
    <row r="41" spans="1:13" ht="12.75">
      <c r="A41" s="104"/>
      <c r="B41" s="104"/>
      <c r="C41" s="104"/>
      <c r="D41" s="104"/>
      <c r="E41" s="104"/>
      <c r="F41" s="104"/>
      <c r="G41" s="104"/>
      <c r="H41" s="108"/>
      <c r="I41" s="108"/>
      <c r="J41" s="108"/>
      <c r="K41" s="108"/>
      <c r="L41" s="108"/>
      <c r="M41" s="104"/>
    </row>
    <row r="42" spans="1:13" ht="12.75">
      <c r="A42" s="104"/>
      <c r="B42" s="104"/>
      <c r="C42" s="104"/>
      <c r="D42" s="104"/>
      <c r="E42" s="104"/>
      <c r="F42" s="104"/>
      <c r="G42" s="104"/>
      <c r="H42" s="108"/>
      <c r="I42" s="108"/>
      <c r="J42" s="108"/>
      <c r="K42" s="108"/>
      <c r="L42" s="108"/>
      <c r="M42" s="104"/>
    </row>
  </sheetData>
  <mergeCells count="2">
    <mergeCell ref="C13:G13"/>
    <mergeCell ref="I13:L13"/>
  </mergeCells>
  <printOptions/>
  <pageMargins left="0.75" right="0.75" top="0.59" bottom="0.46" header="0.5" footer="0.3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51"/>
  <sheetViews>
    <sheetView workbookViewId="0" topLeftCell="A1">
      <selection activeCell="A50" sqref="A50:A51"/>
    </sheetView>
  </sheetViews>
  <sheetFormatPr defaultColWidth="9.140625" defaultRowHeight="12.75"/>
  <cols>
    <col min="1" max="1" width="27.28125" style="0" customWidth="1"/>
    <col min="2" max="2" width="5.57421875" style="0" customWidth="1"/>
    <col min="3" max="3" width="7.140625" style="0" customWidth="1"/>
    <col min="7" max="8" width="5.140625" style="0" customWidth="1"/>
  </cols>
  <sheetData>
    <row r="1" spans="1:11" ht="12.75">
      <c r="A1" s="115"/>
      <c r="B1" s="116"/>
      <c r="C1" s="117" t="s">
        <v>9</v>
      </c>
      <c r="D1" s="116"/>
      <c r="E1" s="116"/>
      <c r="F1" s="116"/>
      <c r="G1" s="115"/>
      <c r="H1" s="115"/>
      <c r="I1" s="115"/>
      <c r="J1" s="115"/>
      <c r="K1" s="115"/>
    </row>
    <row r="2" spans="1:11" ht="18">
      <c r="A2" s="118" t="s">
        <v>54</v>
      </c>
      <c r="B2" s="149" t="s">
        <v>156</v>
      </c>
      <c r="C2" s="119"/>
      <c r="D2" s="119"/>
      <c r="E2" s="119"/>
      <c r="F2" s="120"/>
      <c r="G2" s="121"/>
      <c r="H2" s="121"/>
      <c r="I2" s="121"/>
      <c r="J2" s="121"/>
      <c r="K2" s="121"/>
    </row>
    <row r="3" spans="1:11" ht="18">
      <c r="A3" s="122" t="s">
        <v>55</v>
      </c>
      <c r="B3" s="150" t="s">
        <v>157</v>
      </c>
      <c r="C3" s="123"/>
      <c r="D3" s="123"/>
      <c r="E3" s="123"/>
      <c r="F3" s="120"/>
      <c r="G3" s="121"/>
      <c r="H3" s="121"/>
      <c r="I3" s="121"/>
      <c r="J3" s="121"/>
      <c r="K3" s="121"/>
    </row>
    <row r="4" spans="1:11" ht="18">
      <c r="A4" s="122" t="s">
        <v>56</v>
      </c>
      <c r="B4" s="148" t="s">
        <v>31</v>
      </c>
      <c r="C4" s="123"/>
      <c r="D4" s="123"/>
      <c r="E4" s="123"/>
      <c r="F4" s="120"/>
      <c r="G4" s="121"/>
      <c r="H4" s="121"/>
      <c r="I4" s="121"/>
      <c r="J4" s="121"/>
      <c r="K4" s="121"/>
    </row>
    <row r="5" spans="1:11" ht="18">
      <c r="A5" s="122" t="s">
        <v>57</v>
      </c>
      <c r="B5" s="148" t="s">
        <v>7</v>
      </c>
      <c r="C5" s="123"/>
      <c r="D5" s="123"/>
      <c r="E5" s="123"/>
      <c r="F5" s="120"/>
      <c r="G5" s="121"/>
      <c r="H5" s="121"/>
      <c r="I5" s="121"/>
      <c r="J5" s="121"/>
      <c r="K5" s="121"/>
    </row>
    <row r="6" spans="1:11" ht="12.75">
      <c r="A6" s="109" t="s">
        <v>200</v>
      </c>
      <c r="B6" s="106" t="s">
        <v>201</v>
      </c>
      <c r="C6" s="120"/>
      <c r="D6" s="120"/>
      <c r="E6" s="120"/>
      <c r="F6" s="120"/>
      <c r="G6" s="121"/>
      <c r="H6" s="121"/>
      <c r="I6" s="121"/>
      <c r="J6" s="121"/>
      <c r="K6" s="121"/>
    </row>
    <row r="7" spans="1:11" ht="12.75">
      <c r="A7" s="124" t="s">
        <v>58</v>
      </c>
      <c r="B7" s="125"/>
      <c r="C7" s="125"/>
      <c r="D7" s="125"/>
      <c r="E7" s="125"/>
      <c r="F7" s="116"/>
      <c r="G7" s="115"/>
      <c r="H7" s="115"/>
      <c r="I7" s="115"/>
      <c r="J7" s="115"/>
      <c r="K7" s="115"/>
    </row>
    <row r="8" spans="1:11" ht="12.75">
      <c r="A8" s="124"/>
      <c r="B8" s="125"/>
      <c r="C8" s="125"/>
      <c r="D8" s="125"/>
      <c r="E8" s="125"/>
      <c r="F8" s="116"/>
      <c r="G8" s="115"/>
      <c r="H8" s="115"/>
      <c r="I8" s="115"/>
      <c r="J8" s="115"/>
      <c r="K8" s="115"/>
    </row>
    <row r="9" spans="1:11" ht="12.75">
      <c r="A9" s="124" t="s">
        <v>60</v>
      </c>
      <c r="B9" s="125"/>
      <c r="C9" s="125"/>
      <c r="D9" s="125"/>
      <c r="E9" s="125"/>
      <c r="F9" s="116"/>
      <c r="G9" s="115"/>
      <c r="H9" s="115"/>
      <c r="I9" s="115"/>
      <c r="J9" s="115"/>
      <c r="K9" s="115"/>
    </row>
    <row r="10" spans="1:11" ht="12.75">
      <c r="A10" s="115"/>
      <c r="B10" s="116"/>
      <c r="C10" s="116"/>
      <c r="D10" s="116"/>
      <c r="E10" s="116"/>
      <c r="F10" s="116"/>
      <c r="G10" s="115"/>
      <c r="H10" s="115"/>
      <c r="I10" s="115"/>
      <c r="J10" s="115"/>
      <c r="K10" s="115"/>
    </row>
    <row r="11" spans="1:11" ht="13.5" thickBot="1">
      <c r="A11" s="115"/>
      <c r="B11" s="116"/>
      <c r="C11" s="116"/>
      <c r="D11" s="116"/>
      <c r="E11" s="116"/>
      <c r="F11" s="116"/>
      <c r="G11" s="115"/>
      <c r="H11" s="115"/>
      <c r="I11" s="115"/>
      <c r="J11" s="115"/>
      <c r="K11" s="115"/>
    </row>
    <row r="12" spans="1:11" s="139" customFormat="1" ht="57">
      <c r="A12" s="138" t="s">
        <v>61</v>
      </c>
      <c r="B12" s="127">
        <v>1990</v>
      </c>
      <c r="C12" s="128">
        <v>2000</v>
      </c>
      <c r="D12" s="129">
        <v>2010</v>
      </c>
      <c r="E12" s="129">
        <v>2020</v>
      </c>
      <c r="F12" s="130">
        <v>2030</v>
      </c>
      <c r="G12" s="131"/>
      <c r="H12" s="132" t="s">
        <v>62</v>
      </c>
      <c r="I12" s="133" t="s">
        <v>63</v>
      </c>
      <c r="J12" s="133" t="s">
        <v>64</v>
      </c>
      <c r="K12" s="134" t="s">
        <v>65</v>
      </c>
    </row>
    <row r="13" spans="1:11" ht="13.5" thickBot="1">
      <c r="A13" s="135"/>
      <c r="C13" s="434" t="s">
        <v>31</v>
      </c>
      <c r="D13" s="435"/>
      <c r="E13" s="435"/>
      <c r="F13" s="436"/>
      <c r="G13" s="135"/>
      <c r="H13" s="437" t="s">
        <v>66</v>
      </c>
      <c r="I13" s="438"/>
      <c r="J13" s="438"/>
      <c r="K13" s="439"/>
    </row>
    <row r="14" spans="1:11" ht="12.75">
      <c r="A14" s="219" t="s">
        <v>67</v>
      </c>
      <c r="B14" s="232"/>
      <c r="C14" s="233">
        <v>0.621</v>
      </c>
      <c r="D14" s="233">
        <v>0.5864826576497943</v>
      </c>
      <c r="E14" s="233">
        <v>0.5737508035816924</v>
      </c>
      <c r="F14" s="234">
        <v>0.5475065394990388</v>
      </c>
      <c r="G14" s="189"/>
      <c r="H14" s="242"/>
      <c r="I14" s="243">
        <v>-0.005702477150255847</v>
      </c>
      <c r="J14" s="243">
        <v>-0.0021923868495422605</v>
      </c>
      <c r="K14" s="244">
        <v>-0.004671131774834025</v>
      </c>
    </row>
    <row r="15" spans="1:11" ht="12.75">
      <c r="A15" s="195" t="s">
        <v>68</v>
      </c>
      <c r="B15" s="235"/>
      <c r="C15" s="236">
        <v>0.629</v>
      </c>
      <c r="D15" s="236">
        <v>0.5144858393771252</v>
      </c>
      <c r="E15" s="236">
        <v>0.5033169522129187</v>
      </c>
      <c r="F15" s="237">
        <v>0.480294443261833</v>
      </c>
      <c r="G15" s="189"/>
      <c r="H15" s="245"/>
      <c r="I15" s="246">
        <v>-0.019895737321345752</v>
      </c>
      <c r="J15" s="246">
        <v>-0.0021923868495422605</v>
      </c>
      <c r="K15" s="247">
        <v>-0.004671131774834025</v>
      </c>
    </row>
    <row r="16" spans="1:11" ht="12.75">
      <c r="A16" s="195" t="s">
        <v>70</v>
      </c>
      <c r="B16" s="235"/>
      <c r="C16" s="236">
        <v>0.644</v>
      </c>
      <c r="D16" s="236">
        <v>0.5868674215559572</v>
      </c>
      <c r="E16" s="236">
        <v>0.5741272147124747</v>
      </c>
      <c r="F16" s="237">
        <v>0.5478657329927247</v>
      </c>
      <c r="G16" s="189"/>
      <c r="H16" s="245"/>
      <c r="I16" s="246">
        <v>-0.009246960406632088</v>
      </c>
      <c r="J16" s="246">
        <v>-0.0021923868495422605</v>
      </c>
      <c r="K16" s="247">
        <v>-0.004671131774834025</v>
      </c>
    </row>
    <row r="17" spans="1:11" ht="12.75">
      <c r="A17" s="195" t="s">
        <v>71</v>
      </c>
      <c r="B17" s="235"/>
      <c r="C17" s="236">
        <v>0.358</v>
      </c>
      <c r="D17" s="236">
        <v>0.3258860962303562</v>
      </c>
      <c r="E17" s="236">
        <v>0.31881148939261084</v>
      </c>
      <c r="F17" s="237">
        <v>0.3042285504791101</v>
      </c>
      <c r="G17" s="189"/>
      <c r="H17" s="245"/>
      <c r="I17" s="246">
        <v>-0.009354478494186247</v>
      </c>
      <c r="J17" s="246">
        <v>-0.0021923868495422605</v>
      </c>
      <c r="K17" s="247">
        <v>-0.004671131774834025</v>
      </c>
    </row>
    <row r="18" spans="1:11" ht="12.75">
      <c r="A18" s="195" t="s">
        <v>72</v>
      </c>
      <c r="B18" s="235"/>
      <c r="C18" s="236">
        <v>4.153</v>
      </c>
      <c r="D18" s="236">
        <v>3.83230655860194</v>
      </c>
      <c r="E18" s="236">
        <v>3.7491116555439787</v>
      </c>
      <c r="F18" s="237">
        <v>3.5776213922637794</v>
      </c>
      <c r="G18" s="189"/>
      <c r="H18" s="245"/>
      <c r="I18" s="246">
        <v>-0.008004205191381009</v>
      </c>
      <c r="J18" s="246">
        <v>-0.0021923868495422605</v>
      </c>
      <c r="K18" s="247">
        <v>-0.004671131774834025</v>
      </c>
    </row>
    <row r="19" spans="1:11" ht="12.75">
      <c r="A19" s="195" t="s">
        <v>73</v>
      </c>
      <c r="B19" s="235"/>
      <c r="C19" s="236">
        <v>4.564</v>
      </c>
      <c r="D19" s="236">
        <v>3.9417421733937523</v>
      </c>
      <c r="E19" s="236">
        <v>3.8561715508508096</v>
      </c>
      <c r="F19" s="237">
        <v>3.6797841995882425</v>
      </c>
      <c r="G19" s="189"/>
      <c r="H19" s="245"/>
      <c r="I19" s="246">
        <v>-0.014550762442013476</v>
      </c>
      <c r="J19" s="246">
        <v>-0.0021923868495422605</v>
      </c>
      <c r="K19" s="247">
        <v>-0.004671131774834025</v>
      </c>
    </row>
    <row r="20" spans="1:11" ht="12.75">
      <c r="A20" s="195" t="s">
        <v>74</v>
      </c>
      <c r="B20" s="235"/>
      <c r="C20" s="236">
        <v>0.18</v>
      </c>
      <c r="D20" s="236">
        <v>0.15143657775497796</v>
      </c>
      <c r="E20" s="236">
        <v>0.1481490663794916</v>
      </c>
      <c r="F20" s="237">
        <v>0.14137249509211328</v>
      </c>
      <c r="G20" s="189"/>
      <c r="H20" s="245"/>
      <c r="I20" s="246">
        <v>-0.017130568518137324</v>
      </c>
      <c r="J20" s="246">
        <v>-0.0021923868495423715</v>
      </c>
      <c r="K20" s="247">
        <v>-0.004671131774834025</v>
      </c>
    </row>
    <row r="21" spans="1:11" ht="12.75">
      <c r="A21" s="195" t="s">
        <v>75</v>
      </c>
      <c r="B21" s="235"/>
      <c r="C21" s="236">
        <v>1.238</v>
      </c>
      <c r="D21" s="236">
        <v>1.111941519681945</v>
      </c>
      <c r="E21" s="236">
        <v>1.0878025669333922</v>
      </c>
      <c r="F21" s="237">
        <v>1.0380447667557349</v>
      </c>
      <c r="G21" s="189"/>
      <c r="H21" s="245"/>
      <c r="I21" s="246">
        <v>-0.010681500263425181</v>
      </c>
      <c r="J21" s="246">
        <v>-0.0021923868495422605</v>
      </c>
      <c r="K21" s="247">
        <v>-0.004671131774833914</v>
      </c>
    </row>
    <row r="22" spans="1:11" ht="12.75">
      <c r="A22" s="195" t="s">
        <v>76</v>
      </c>
      <c r="B22" s="235"/>
      <c r="C22" s="236">
        <v>2.172</v>
      </c>
      <c r="D22" s="236">
        <v>1.8480257078300906</v>
      </c>
      <c r="E22" s="236">
        <v>1.8079072263723774</v>
      </c>
      <c r="F22" s="237">
        <v>1.7252107065772666</v>
      </c>
      <c r="G22" s="189"/>
      <c r="H22" s="245"/>
      <c r="I22" s="246">
        <v>-0.016023290855439853</v>
      </c>
      <c r="J22" s="246">
        <v>-0.0021923868495422605</v>
      </c>
      <c r="K22" s="247">
        <v>-0.004671131774833914</v>
      </c>
    </row>
    <row r="23" spans="1:11" ht="12.75">
      <c r="A23" s="195" t="s">
        <v>77</v>
      </c>
      <c r="B23" s="235"/>
      <c r="C23" s="236">
        <v>0.044</v>
      </c>
      <c r="D23" s="236">
        <v>0.03826081400431153</v>
      </c>
      <c r="E23" s="236">
        <v>0.03743021638292275</v>
      </c>
      <c r="F23" s="237">
        <v>0.035718099419788214</v>
      </c>
      <c r="G23" s="189"/>
      <c r="H23" s="245"/>
      <c r="I23" s="246">
        <v>-0.013879123854440567</v>
      </c>
      <c r="J23" s="246">
        <v>-0.0021923868495422605</v>
      </c>
      <c r="K23" s="247">
        <v>-0.004671131774834025</v>
      </c>
    </row>
    <row r="24" spans="1:11" ht="12.75">
      <c r="A24" s="195" t="s">
        <v>78</v>
      </c>
      <c r="B24" s="235"/>
      <c r="C24" s="236">
        <v>1.532</v>
      </c>
      <c r="D24" s="236">
        <v>1.3626885292098025</v>
      </c>
      <c r="E24" s="236">
        <v>1.3331061515079616</v>
      </c>
      <c r="F24" s="237">
        <v>1.2721277795876453</v>
      </c>
      <c r="G24" s="189"/>
      <c r="H24" s="245"/>
      <c r="I24" s="246">
        <v>-0.0116431342774731</v>
      </c>
      <c r="J24" s="246">
        <v>-0.0021923868495422605</v>
      </c>
      <c r="K24" s="247">
        <v>-0.004671131774834025</v>
      </c>
    </row>
    <row r="25" spans="1:11" ht="12.75">
      <c r="A25" s="195" t="s">
        <v>79</v>
      </c>
      <c r="B25" s="235"/>
      <c r="C25" s="236">
        <v>0.355</v>
      </c>
      <c r="D25" s="236">
        <v>0.3014855851347429</v>
      </c>
      <c r="E25" s="236">
        <v>0.2949406849173115</v>
      </c>
      <c r="F25" s="237">
        <v>0.281449634141665</v>
      </c>
      <c r="G25" s="189"/>
      <c r="H25" s="245"/>
      <c r="I25" s="246">
        <v>-0.016206792007847026</v>
      </c>
      <c r="J25" s="246">
        <v>-0.0021923868495422605</v>
      </c>
      <c r="K25" s="247">
        <v>-0.004671131774833914</v>
      </c>
    </row>
    <row r="26" spans="1:11" ht="12.75">
      <c r="A26" s="195" t="s">
        <v>80</v>
      </c>
      <c r="B26" s="235"/>
      <c r="C26" s="236">
        <v>1.141</v>
      </c>
      <c r="D26" s="236">
        <v>1.117174758384944</v>
      </c>
      <c r="E26" s="236">
        <v>1.0929221981313764</v>
      </c>
      <c r="F26" s="237">
        <v>1.0429302179711777</v>
      </c>
      <c r="G26" s="189"/>
      <c r="H26" s="245"/>
      <c r="I26" s="246">
        <v>-0.0021079860388023564</v>
      </c>
      <c r="J26" s="246">
        <v>-0.0021923868495422605</v>
      </c>
      <c r="K26" s="247">
        <v>-0.004671131774834025</v>
      </c>
    </row>
    <row r="27" spans="1:11" ht="12.75">
      <c r="A27" s="195" t="s">
        <v>81</v>
      </c>
      <c r="B27" s="235"/>
      <c r="C27" s="236">
        <v>0.426</v>
      </c>
      <c r="D27" s="236">
        <v>0.39120695102610387</v>
      </c>
      <c r="E27" s="236">
        <v>0.38271430466064965</v>
      </c>
      <c r="F27" s="237">
        <v>0.3652083504780633</v>
      </c>
      <c r="G27" s="189"/>
      <c r="H27" s="245"/>
      <c r="I27" s="246">
        <v>-0.008484069399091854</v>
      </c>
      <c r="J27" s="246">
        <v>-0.0021923868495422605</v>
      </c>
      <c r="K27" s="247">
        <v>-0.004671131774834025</v>
      </c>
    </row>
    <row r="28" spans="1:11" ht="12.75">
      <c r="A28" s="195" t="s">
        <v>82</v>
      </c>
      <c r="B28" s="235"/>
      <c r="C28" s="236">
        <v>2.339</v>
      </c>
      <c r="D28" s="236">
        <v>2.1213356575125215</v>
      </c>
      <c r="E28" s="236">
        <v>2.075283936001878</v>
      </c>
      <c r="F28" s="237">
        <v>1.9803571850101176</v>
      </c>
      <c r="G28" s="189"/>
      <c r="H28" s="245"/>
      <c r="I28" s="246">
        <v>-0.009720207422325933</v>
      </c>
      <c r="J28" s="246">
        <v>-0.0021923868495422605</v>
      </c>
      <c r="K28" s="247">
        <v>-0.004671131774833914</v>
      </c>
    </row>
    <row r="29" spans="1:11" ht="12.75">
      <c r="A29" s="195" t="s">
        <v>83</v>
      </c>
      <c r="B29" s="235"/>
      <c r="C29" s="236">
        <v>0.024</v>
      </c>
      <c r="D29" s="236">
        <v>0.021794078248715338</v>
      </c>
      <c r="E29" s="236">
        <v>0.021751905085549483</v>
      </c>
      <c r="F29" s="237">
        <v>0.021645091100562567</v>
      </c>
      <c r="G29" s="189"/>
      <c r="H29" s="245"/>
      <c r="I29" s="246">
        <v>-0.00959522298253812</v>
      </c>
      <c r="J29" s="246">
        <v>-0.0001936761511454055</v>
      </c>
      <c r="K29" s="247">
        <v>-0.0004921442676438792</v>
      </c>
    </row>
    <row r="30" spans="1:11" ht="12.75">
      <c r="A30" s="195" t="s">
        <v>84</v>
      </c>
      <c r="B30" s="235"/>
      <c r="C30" s="236">
        <v>0.611</v>
      </c>
      <c r="D30" s="236">
        <v>0.5215108932868213</v>
      </c>
      <c r="E30" s="236">
        <v>0.5205017309013162</v>
      </c>
      <c r="F30" s="237">
        <v>0.5179457771192685</v>
      </c>
      <c r="G30" s="189"/>
      <c r="H30" s="245"/>
      <c r="I30" s="246">
        <v>-0.015711938807982717</v>
      </c>
      <c r="J30" s="246">
        <v>-0.0001936761511454055</v>
      </c>
      <c r="K30" s="247">
        <v>-0.0004921442676438792</v>
      </c>
    </row>
    <row r="31" spans="1:11" ht="12.75">
      <c r="A31" s="195" t="s">
        <v>85</v>
      </c>
      <c r="B31" s="235"/>
      <c r="C31" s="236">
        <v>0.124</v>
      </c>
      <c r="D31" s="236">
        <v>0.1205498371088222</v>
      </c>
      <c r="E31" s="236">
        <v>0.12031656420358669</v>
      </c>
      <c r="F31" s="237">
        <v>0.11972574277291316</v>
      </c>
      <c r="G31" s="189"/>
      <c r="H31" s="245"/>
      <c r="I31" s="246">
        <v>-0.002817853597762987</v>
      </c>
      <c r="J31" s="246">
        <v>-0.0001936761511454055</v>
      </c>
      <c r="K31" s="247">
        <v>-0.0004921442676438792</v>
      </c>
    </row>
    <row r="32" spans="1:11" ht="12.75">
      <c r="A32" s="195" t="s">
        <v>86</v>
      </c>
      <c r="B32" s="235"/>
      <c r="C32" s="236">
        <v>0.37</v>
      </c>
      <c r="D32" s="236">
        <v>0.3551122428328744</v>
      </c>
      <c r="E32" s="236">
        <v>0.3544250742181583</v>
      </c>
      <c r="F32" s="237">
        <v>0.35268464944121886</v>
      </c>
      <c r="G32" s="189"/>
      <c r="H32" s="245"/>
      <c r="I32" s="246">
        <v>-0.004098487096967363</v>
      </c>
      <c r="J32" s="246">
        <v>-0.0001936761511454055</v>
      </c>
      <c r="K32" s="247">
        <v>-0.0004921442676438792</v>
      </c>
    </row>
    <row r="33" spans="1:11" ht="12.75">
      <c r="A33" s="195" t="s">
        <v>87</v>
      </c>
      <c r="B33" s="235"/>
      <c r="C33" s="236">
        <v>0.205</v>
      </c>
      <c r="D33" s="236">
        <v>0.18954299098742688</v>
      </c>
      <c r="E33" s="236">
        <v>0.17</v>
      </c>
      <c r="F33" s="237">
        <v>0.17</v>
      </c>
      <c r="G33" s="189"/>
      <c r="H33" s="245"/>
      <c r="I33" s="246">
        <v>-0.007808763451224388</v>
      </c>
      <c r="J33" s="246">
        <v>-0.010822750721350527</v>
      </c>
      <c r="K33" s="247">
        <v>0</v>
      </c>
    </row>
    <row r="34" spans="1:11" ht="12.75">
      <c r="A34" s="195" t="s">
        <v>88</v>
      </c>
      <c r="B34" s="235"/>
      <c r="C34" s="236">
        <v>0.35</v>
      </c>
      <c r="D34" s="236">
        <v>0.3824961341501949</v>
      </c>
      <c r="E34" s="236">
        <v>0.38175597566807257</v>
      </c>
      <c r="F34" s="237">
        <v>0.37988134092259623</v>
      </c>
      <c r="G34" s="189"/>
      <c r="H34" s="245"/>
      <c r="I34" s="246">
        <v>0.008918070328923555</v>
      </c>
      <c r="J34" s="246">
        <v>-0.0001936761511454055</v>
      </c>
      <c r="K34" s="247">
        <v>-0.0004921442676438792</v>
      </c>
    </row>
    <row r="35" spans="1:11" ht="12.75">
      <c r="A35" s="195" t="s">
        <v>89</v>
      </c>
      <c r="B35" s="235"/>
      <c r="C35" s="236">
        <v>0.01</v>
      </c>
      <c r="D35" s="236">
        <v>0.009978592492642508</v>
      </c>
      <c r="E35" s="236">
        <v>0.009959283173635976</v>
      </c>
      <c r="F35" s="237">
        <v>0.009910377538970628</v>
      </c>
      <c r="G35" s="189"/>
      <c r="H35" s="245"/>
      <c r="I35" s="246">
        <v>-0.00021428158023051314</v>
      </c>
      <c r="J35" s="246">
        <v>-0.0001936761511454055</v>
      </c>
      <c r="K35" s="247">
        <v>-0.0004921442676438792</v>
      </c>
    </row>
    <row r="36" spans="1:11" ht="12.75">
      <c r="A36" s="195" t="s">
        <v>90</v>
      </c>
      <c r="B36" s="235"/>
      <c r="C36" s="236">
        <v>2.816</v>
      </c>
      <c r="D36" s="236">
        <v>2.4983372553983645</v>
      </c>
      <c r="E36" s="236">
        <v>2.4935027869013333</v>
      </c>
      <c r="F36" s="237">
        <v>2.481258297593505</v>
      </c>
      <c r="G36" s="189"/>
      <c r="H36" s="245"/>
      <c r="I36" s="246">
        <v>-0.01189785658405984</v>
      </c>
      <c r="J36" s="246">
        <v>-0.0001936761511454055</v>
      </c>
      <c r="K36" s="247">
        <v>-0.0004921442676438792</v>
      </c>
    </row>
    <row r="37" spans="1:11" ht="12.75">
      <c r="A37" s="195" t="s">
        <v>91</v>
      </c>
      <c r="B37" s="235"/>
      <c r="C37" s="236">
        <v>0.243</v>
      </c>
      <c r="D37" s="236">
        <v>0.21247427670974622</v>
      </c>
      <c r="E37" s="236">
        <v>0.212063123173544</v>
      </c>
      <c r="F37" s="237">
        <v>0.21102177497135896</v>
      </c>
      <c r="G37" s="189"/>
      <c r="H37" s="245"/>
      <c r="I37" s="246">
        <v>-0.013334350562420052</v>
      </c>
      <c r="J37" s="246">
        <v>-0.0001936761511454055</v>
      </c>
      <c r="K37" s="247">
        <v>-0.0004921442676438792</v>
      </c>
    </row>
    <row r="38" spans="1:11" ht="12.75">
      <c r="A38" s="195" t="s">
        <v>92</v>
      </c>
      <c r="B38" s="235"/>
      <c r="C38" s="236">
        <v>0.213</v>
      </c>
      <c r="D38" s="236">
        <v>0.15958872545765596</v>
      </c>
      <c r="E38" s="236">
        <v>0.15927990939847925</v>
      </c>
      <c r="F38" s="237">
        <v>0.1584977562130781</v>
      </c>
      <c r="G38" s="189"/>
      <c r="H38" s="245"/>
      <c r="I38" s="246">
        <v>-0.028456478160509002</v>
      </c>
      <c r="J38" s="246">
        <v>-0.0001936761511454055</v>
      </c>
      <c r="K38" s="247">
        <v>-0.0004921442676438792</v>
      </c>
    </row>
    <row r="39" spans="1:11" ht="12.75">
      <c r="A39" s="195" t="s">
        <v>93</v>
      </c>
      <c r="B39" s="235"/>
      <c r="C39" s="236">
        <v>0.029212</v>
      </c>
      <c r="D39" s="236">
        <v>0.0260959878395264</v>
      </c>
      <c r="E39" s="236">
        <v>0.025552550899176452</v>
      </c>
      <c r="F39" s="237">
        <v>0.024417126927096876</v>
      </c>
      <c r="G39" s="189"/>
      <c r="H39" s="245"/>
      <c r="I39" s="246">
        <v>-0.011216421961033896</v>
      </c>
      <c r="J39" s="246">
        <v>-0.002102230085040957</v>
      </c>
      <c r="K39" s="247">
        <v>-0.004534920241072271</v>
      </c>
    </row>
    <row r="40" spans="1:11" ht="12.75">
      <c r="A40" s="195" t="s">
        <v>94</v>
      </c>
      <c r="B40" s="235"/>
      <c r="C40" s="236">
        <v>0.002656</v>
      </c>
      <c r="D40" s="236">
        <v>0.002372687378535606</v>
      </c>
      <c r="E40" s="236">
        <v>0.0023232772555187137</v>
      </c>
      <c r="F40" s="237">
        <v>0.002220042760453557</v>
      </c>
      <c r="G40" s="189"/>
      <c r="H40" s="245"/>
      <c r="I40" s="246">
        <v>-0.011216421961033896</v>
      </c>
      <c r="J40" s="246">
        <v>-0.002102230085040957</v>
      </c>
      <c r="K40" s="247">
        <v>-0.004534920241072271</v>
      </c>
    </row>
    <row r="41" spans="1:11" ht="12.75">
      <c r="A41" s="195" t="s">
        <v>95</v>
      </c>
      <c r="B41" s="235"/>
      <c r="C41" s="236">
        <v>0.338</v>
      </c>
      <c r="D41" s="236">
        <v>0.291</v>
      </c>
      <c r="E41" s="236">
        <v>0.30106189504051883</v>
      </c>
      <c r="F41" s="237">
        <v>0.3109902213561131</v>
      </c>
      <c r="G41" s="189"/>
      <c r="H41" s="245"/>
      <c r="I41" s="246">
        <v>-0.014860735801783265</v>
      </c>
      <c r="J41" s="246">
        <v>0.003405044819088099</v>
      </c>
      <c r="K41" s="247">
        <v>0.0032498286928372973</v>
      </c>
    </row>
    <row r="42" spans="1:11" ht="12.75">
      <c r="A42" s="195" t="s">
        <v>96</v>
      </c>
      <c r="B42" s="235"/>
      <c r="C42" s="236"/>
      <c r="D42" s="236"/>
      <c r="E42" s="236"/>
      <c r="F42" s="237"/>
      <c r="G42" s="189"/>
      <c r="H42" s="245"/>
      <c r="I42" s="246"/>
      <c r="J42" s="246"/>
      <c r="K42" s="247"/>
    </row>
    <row r="43" spans="1:11" ht="12.75">
      <c r="A43" s="195" t="s">
        <v>97</v>
      </c>
      <c r="B43" s="235"/>
      <c r="C43" s="236">
        <v>0.434</v>
      </c>
      <c r="D43" s="236">
        <v>0.3907734799790972</v>
      </c>
      <c r="E43" s="236">
        <v>0.3883414130249849</v>
      </c>
      <c r="F43" s="237">
        <v>0.3865073964015882</v>
      </c>
      <c r="G43" s="189"/>
      <c r="H43" s="245"/>
      <c r="I43" s="246">
        <v>-0.010436802346459051</v>
      </c>
      <c r="J43" s="246">
        <v>-0.0006241225370491321</v>
      </c>
      <c r="K43" s="247">
        <v>-0.00047327581668699104</v>
      </c>
    </row>
    <row r="44" spans="1:11" ht="12.75">
      <c r="A44" s="195" t="s">
        <v>98</v>
      </c>
      <c r="B44" s="235"/>
      <c r="C44" s="236">
        <v>1.633</v>
      </c>
      <c r="D44" s="236">
        <v>1.4703527484006125</v>
      </c>
      <c r="E44" s="236">
        <v>1.4612016761976967</v>
      </c>
      <c r="F44" s="237">
        <v>1.45430087171381</v>
      </c>
      <c r="G44" s="189"/>
      <c r="H44" s="245"/>
      <c r="I44" s="246">
        <v>-0.010436802346459051</v>
      </c>
      <c r="J44" s="246">
        <v>-0.0006241225370491321</v>
      </c>
      <c r="K44" s="247">
        <v>-0.00047327581668699104</v>
      </c>
    </row>
    <row r="45" spans="1:11" ht="13.5" thickBot="1">
      <c r="A45" s="211" t="s">
        <v>99</v>
      </c>
      <c r="B45" s="238"/>
      <c r="C45" s="239">
        <v>2.8309</v>
      </c>
      <c r="D45" s="239">
        <v>2.548941577126328</v>
      </c>
      <c r="E45" s="239">
        <v>2.533077663899608</v>
      </c>
      <c r="F45" s="240">
        <v>2.5211147199844612</v>
      </c>
      <c r="G45" s="241"/>
      <c r="H45" s="248"/>
      <c r="I45" s="249">
        <v>-0.010436802346459051</v>
      </c>
      <c r="J45" s="249">
        <v>-0.0006241225370491321</v>
      </c>
      <c r="K45" s="250">
        <v>-0.00047327581668699104</v>
      </c>
    </row>
    <row r="46" spans="1:11" ht="12.75">
      <c r="A46" s="195" t="s">
        <v>100</v>
      </c>
      <c r="B46" s="235"/>
      <c r="C46" s="236">
        <v>30.629768</v>
      </c>
      <c r="D46" s="236">
        <v>27.432248354745724</v>
      </c>
      <c r="E46" s="236">
        <v>26.990660846623026</v>
      </c>
      <c r="F46" s="237">
        <v>26.141841279935296</v>
      </c>
      <c r="G46" s="189"/>
      <c r="H46" s="245"/>
      <c r="I46" s="246">
        <v>-0.010964751843103526</v>
      </c>
      <c r="J46" s="246">
        <v>-0.0016215196130310305</v>
      </c>
      <c r="K46" s="247">
        <v>-0.0031902768886120647</v>
      </c>
    </row>
    <row r="47" spans="1:11" ht="12.75">
      <c r="A47" s="195" t="s">
        <v>101</v>
      </c>
      <c r="B47" s="235"/>
      <c r="C47" s="236">
        <v>20.395999999999997</v>
      </c>
      <c r="D47" s="236">
        <v>18.231326847348363</v>
      </c>
      <c r="E47" s="236">
        <v>17.835546017581848</v>
      </c>
      <c r="F47" s="237">
        <v>17.019720093118302</v>
      </c>
      <c r="G47" s="189"/>
      <c r="H47" s="245"/>
      <c r="I47" s="246">
        <v>-0.011157036758395744</v>
      </c>
      <c r="J47" s="246">
        <v>-0.0021923868495422605</v>
      </c>
      <c r="K47" s="247">
        <v>-0.004671131774834025</v>
      </c>
    </row>
    <row r="48" spans="1:11" ht="12.75">
      <c r="A48" s="195" t="s">
        <v>102</v>
      </c>
      <c r="B48" s="235"/>
      <c r="C48" s="236">
        <v>4.966</v>
      </c>
      <c r="D48" s="236">
        <v>4.471385026673264</v>
      </c>
      <c r="E48" s="236">
        <v>4.443556352723675</v>
      </c>
      <c r="F48" s="237">
        <v>4.4225708076734715</v>
      </c>
      <c r="G48" s="189"/>
      <c r="H48" s="245"/>
      <c r="I48" s="246">
        <v>-0.010436802346459051</v>
      </c>
      <c r="J48" s="246">
        <v>-0.0006241225370491321</v>
      </c>
      <c r="K48" s="247">
        <v>-0.00047327581668699104</v>
      </c>
    </row>
    <row r="49" spans="1:11" ht="13.5" thickBot="1">
      <c r="A49" s="211" t="s">
        <v>103</v>
      </c>
      <c r="B49" s="238"/>
      <c r="C49" s="239">
        <v>0.36986800000000003</v>
      </c>
      <c r="D49" s="239">
        <v>0.319468675218062</v>
      </c>
      <c r="E49" s="239">
        <v>0.32893772319521397</v>
      </c>
      <c r="F49" s="240">
        <v>0.3376273910436635</v>
      </c>
      <c r="G49" s="192"/>
      <c r="H49" s="248"/>
      <c r="I49" s="249">
        <v>-0.014541925772738162</v>
      </c>
      <c r="J49" s="249">
        <v>0.00292519162515803</v>
      </c>
      <c r="K49" s="250">
        <v>0.002610847580934994</v>
      </c>
    </row>
    <row r="50" ht="12.75">
      <c r="A50" t="s">
        <v>202</v>
      </c>
    </row>
    <row r="51" ht="12.75">
      <c r="A51" t="s">
        <v>203</v>
      </c>
    </row>
  </sheetData>
  <autoFilter ref="A12:F86"/>
  <mergeCells count="2">
    <mergeCell ref="C13:F13"/>
    <mergeCell ref="H13:K13"/>
  </mergeCells>
  <printOptions/>
  <pageMargins left="0.26" right="0.2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88"/>
  <sheetViews>
    <sheetView workbookViewId="0" topLeftCell="A1">
      <selection activeCell="A1" sqref="A1"/>
    </sheetView>
  </sheetViews>
  <sheetFormatPr defaultColWidth="9.140625" defaultRowHeight="12.75"/>
  <cols>
    <col min="1" max="1" width="26.00390625" style="0" customWidth="1"/>
    <col min="2" max="2" width="5.140625" style="0" customWidth="1"/>
    <col min="3" max="3" width="8.140625" style="0" customWidth="1"/>
    <col min="4" max="5" width="8.28125" style="0" customWidth="1"/>
    <col min="6" max="6" width="8.421875" style="0" customWidth="1"/>
    <col min="7" max="7" width="4.8515625" style="0" customWidth="1"/>
    <col min="8" max="8" width="5.8515625" style="0" customWidth="1"/>
    <col min="9" max="9" width="8.421875" style="0" customWidth="1"/>
  </cols>
  <sheetData>
    <row r="1" spans="1:12" ht="12.75">
      <c r="A1" s="115"/>
      <c r="B1" s="116"/>
      <c r="C1" s="117" t="s">
        <v>9</v>
      </c>
      <c r="D1" s="116"/>
      <c r="E1" s="116"/>
      <c r="F1" s="116"/>
      <c r="G1" s="115"/>
      <c r="H1" s="115"/>
      <c r="I1" s="115"/>
      <c r="J1" s="115"/>
      <c r="K1" s="115"/>
      <c r="L1" s="115"/>
    </row>
    <row r="2" spans="1:12" ht="18">
      <c r="A2" s="118" t="s">
        <v>54</v>
      </c>
      <c r="B2" s="147" t="s">
        <v>158</v>
      </c>
      <c r="C2" s="119"/>
      <c r="D2" s="119"/>
      <c r="E2" s="119"/>
      <c r="F2" s="120"/>
      <c r="G2" s="121"/>
      <c r="H2" s="121"/>
      <c r="I2" s="121"/>
      <c r="J2" s="121"/>
      <c r="K2" s="121"/>
      <c r="L2" s="115"/>
    </row>
    <row r="3" spans="1:12" ht="18">
      <c r="A3" s="122" t="s">
        <v>55</v>
      </c>
      <c r="B3" s="125" t="s">
        <v>157</v>
      </c>
      <c r="C3" s="123"/>
      <c r="D3" s="123"/>
      <c r="E3" s="123"/>
      <c r="F3" s="120"/>
      <c r="G3" s="121"/>
      <c r="H3" s="121"/>
      <c r="I3" s="121"/>
      <c r="J3" s="121"/>
      <c r="K3" s="121"/>
      <c r="L3" s="115"/>
    </row>
    <row r="4" spans="1:12" ht="18">
      <c r="A4" s="122" t="s">
        <v>56</v>
      </c>
      <c r="B4" s="125" t="s">
        <v>31</v>
      </c>
      <c r="C4" s="123"/>
      <c r="D4" s="123"/>
      <c r="E4" s="123"/>
      <c r="F4" s="120"/>
      <c r="G4" s="121"/>
      <c r="H4" s="121"/>
      <c r="I4" s="121"/>
      <c r="J4" s="121"/>
      <c r="K4" s="121"/>
      <c r="L4" s="115"/>
    </row>
    <row r="5" spans="1:12" ht="18">
      <c r="A5" s="122" t="s">
        <v>57</v>
      </c>
      <c r="B5" s="125" t="s">
        <v>7</v>
      </c>
      <c r="C5" s="123"/>
      <c r="D5" s="123"/>
      <c r="E5" s="123"/>
      <c r="F5" s="120"/>
      <c r="G5" s="121"/>
      <c r="H5" s="121"/>
      <c r="I5" s="121"/>
      <c r="J5" s="121"/>
      <c r="K5" s="121"/>
      <c r="L5" s="115"/>
    </row>
    <row r="6" spans="1:12" ht="12.75">
      <c r="A6" s="109" t="s">
        <v>200</v>
      </c>
      <c r="B6" s="106" t="s">
        <v>201</v>
      </c>
      <c r="C6" s="120"/>
      <c r="D6" s="120"/>
      <c r="E6" s="120"/>
      <c r="F6" s="120"/>
      <c r="G6" s="121"/>
      <c r="H6" s="121"/>
      <c r="I6" s="121"/>
      <c r="J6" s="121"/>
      <c r="K6" s="121"/>
      <c r="L6" s="115"/>
    </row>
    <row r="7" spans="1:12" ht="12.75">
      <c r="A7" s="124" t="s">
        <v>58</v>
      </c>
      <c r="B7" s="125"/>
      <c r="C7" s="125"/>
      <c r="D7" s="125"/>
      <c r="E7" s="125"/>
      <c r="F7" s="116"/>
      <c r="G7" s="115"/>
      <c r="H7" s="115"/>
      <c r="I7" s="115"/>
      <c r="J7" s="115"/>
      <c r="K7" s="115"/>
      <c r="L7" s="115"/>
    </row>
    <row r="8" spans="1:12" ht="12.75">
      <c r="A8" s="124"/>
      <c r="B8" s="125"/>
      <c r="C8" s="125"/>
      <c r="D8" s="125"/>
      <c r="E8" s="125"/>
      <c r="F8" s="116"/>
      <c r="G8" s="115"/>
      <c r="H8" s="115"/>
      <c r="I8" s="115"/>
      <c r="J8" s="115"/>
      <c r="K8" s="115"/>
      <c r="L8" s="115"/>
    </row>
    <row r="9" spans="1:12" ht="12.75">
      <c r="A9" s="124" t="s">
        <v>60</v>
      </c>
      <c r="B9" s="125"/>
      <c r="C9" s="125"/>
      <c r="D9" s="125"/>
      <c r="E9" s="125"/>
      <c r="F9" s="116"/>
      <c r="G9" s="115"/>
      <c r="H9" s="115"/>
      <c r="I9" s="115"/>
      <c r="J9" s="115"/>
      <c r="K9" s="115"/>
      <c r="L9" s="115"/>
    </row>
    <row r="10" spans="1:12" ht="12.75">
      <c r="A10" s="115"/>
      <c r="B10" s="116"/>
      <c r="C10" s="116"/>
      <c r="D10" s="116"/>
      <c r="E10" s="116"/>
      <c r="F10" s="116"/>
      <c r="G10" s="115"/>
      <c r="H10" s="115"/>
      <c r="I10" s="115"/>
      <c r="J10" s="115"/>
      <c r="K10" s="115"/>
      <c r="L10" s="115"/>
    </row>
    <row r="11" spans="1:12" ht="13.5" thickBot="1">
      <c r="A11" s="115"/>
      <c r="B11" s="116"/>
      <c r="C11" s="116"/>
      <c r="D11" s="116"/>
      <c r="E11" s="116"/>
      <c r="F11" s="116"/>
      <c r="G11" s="115"/>
      <c r="H11" s="115"/>
      <c r="I11" s="115"/>
      <c r="J11" s="115"/>
      <c r="K11" s="115"/>
      <c r="L11" s="115"/>
    </row>
    <row r="12" spans="1:12" ht="57">
      <c r="A12" s="126" t="s">
        <v>61</v>
      </c>
      <c r="B12" s="127">
        <v>1990</v>
      </c>
      <c r="C12" s="128">
        <v>2000</v>
      </c>
      <c r="D12" s="129">
        <v>2010</v>
      </c>
      <c r="E12" s="129">
        <v>2020</v>
      </c>
      <c r="F12" s="130">
        <v>2030</v>
      </c>
      <c r="G12" s="131"/>
      <c r="H12" s="132" t="s">
        <v>62</v>
      </c>
      <c r="I12" s="133" t="s">
        <v>63</v>
      </c>
      <c r="J12" s="133" t="s">
        <v>64</v>
      </c>
      <c r="K12" s="134" t="s">
        <v>65</v>
      </c>
      <c r="L12" s="115"/>
    </row>
    <row r="13" spans="1:12" ht="13.5" thickBot="1">
      <c r="A13" s="135"/>
      <c r="B13" s="434" t="s">
        <v>31</v>
      </c>
      <c r="C13" s="435"/>
      <c r="D13" s="435"/>
      <c r="E13" s="435"/>
      <c r="F13" s="436"/>
      <c r="G13" s="135"/>
      <c r="H13" s="437" t="s">
        <v>66</v>
      </c>
      <c r="I13" s="438"/>
      <c r="J13" s="438"/>
      <c r="K13" s="439"/>
      <c r="L13" s="115"/>
    </row>
    <row r="14" spans="1:12" ht="12.75">
      <c r="A14" s="219" t="s">
        <v>67</v>
      </c>
      <c r="B14" s="232"/>
      <c r="C14" s="233">
        <v>1.5101351163709533</v>
      </c>
      <c r="D14" s="233">
        <v>1.530302845454242</v>
      </c>
      <c r="E14" s="233">
        <v>1.3636104128745912</v>
      </c>
      <c r="F14" s="234">
        <v>1.2068350735311346</v>
      </c>
      <c r="G14" s="189"/>
      <c r="H14" s="242"/>
      <c r="I14" s="243">
        <v>0.001327533008717685</v>
      </c>
      <c r="J14" s="243">
        <v>-0.011466725812708356</v>
      </c>
      <c r="K14" s="244">
        <v>-0.012139179052143567</v>
      </c>
      <c r="L14" s="115"/>
    </row>
    <row r="15" spans="1:12" ht="12.75">
      <c r="A15" s="195" t="s">
        <v>68</v>
      </c>
      <c r="B15" s="235"/>
      <c r="C15" s="236">
        <v>2.4375499270300103</v>
      </c>
      <c r="D15" s="236">
        <v>2.341070703641849</v>
      </c>
      <c r="E15" s="236">
        <v>2.086063159487947</v>
      </c>
      <c r="F15" s="237">
        <v>1.8462268714742942</v>
      </c>
      <c r="G15" s="189"/>
      <c r="H15" s="245"/>
      <c r="I15" s="246">
        <v>-0.004030357837609855</v>
      </c>
      <c r="J15" s="246">
        <v>-0.011466725812708356</v>
      </c>
      <c r="K15" s="247">
        <v>-0.012139179052143567</v>
      </c>
      <c r="L15" s="115"/>
    </row>
    <row r="16" spans="1:12" ht="12.75">
      <c r="A16" s="195" t="s">
        <v>70</v>
      </c>
      <c r="B16" s="235"/>
      <c r="C16" s="236">
        <v>1.2653273374256917</v>
      </c>
      <c r="D16" s="236">
        <v>1.296509645470252</v>
      </c>
      <c r="E16" s="236">
        <v>1.1552837781143914</v>
      </c>
      <c r="F16" s="237">
        <v>1.0224599124106526</v>
      </c>
      <c r="G16" s="189"/>
      <c r="H16" s="245"/>
      <c r="I16" s="246">
        <v>0.0024374569921759015</v>
      </c>
      <c r="J16" s="246">
        <v>-0.011466725812708356</v>
      </c>
      <c r="K16" s="247">
        <v>-0.012139179052143567</v>
      </c>
      <c r="L16" s="115"/>
    </row>
    <row r="17" spans="1:12" ht="12.75">
      <c r="A17" s="195" t="s">
        <v>71</v>
      </c>
      <c r="B17" s="235"/>
      <c r="C17" s="236">
        <v>0.6865664438656256</v>
      </c>
      <c r="D17" s="236">
        <v>0.7613460072079136</v>
      </c>
      <c r="E17" s="236">
        <v>0.6784143062356002</v>
      </c>
      <c r="F17" s="237">
        <v>0.6004164909715395</v>
      </c>
      <c r="G17" s="189"/>
      <c r="H17" s="245"/>
      <c r="I17" s="246">
        <v>0.010392119056829907</v>
      </c>
      <c r="J17" s="246">
        <v>-0.011466725812708356</v>
      </c>
      <c r="K17" s="247">
        <v>-0.012139179052143567</v>
      </c>
      <c r="L17" s="115"/>
    </row>
    <row r="18" spans="1:12" ht="12.75">
      <c r="A18" s="195" t="s">
        <v>72</v>
      </c>
      <c r="B18" s="235"/>
      <c r="C18" s="236">
        <v>16.006821174148868</v>
      </c>
      <c r="D18" s="236">
        <v>15.728214615654661</v>
      </c>
      <c r="E18" s="236">
        <v>14.014975721663015</v>
      </c>
      <c r="F18" s="237">
        <v>12.403663169405394</v>
      </c>
      <c r="G18" s="189"/>
      <c r="H18" s="245"/>
      <c r="I18" s="246">
        <v>-0.0017543339551809869</v>
      </c>
      <c r="J18" s="246">
        <v>-0.011466725812708356</v>
      </c>
      <c r="K18" s="247">
        <v>-0.012139179052143567</v>
      </c>
      <c r="L18" s="115"/>
    </row>
    <row r="19" spans="1:12" ht="12.75">
      <c r="A19" s="195" t="s">
        <v>73</v>
      </c>
      <c r="B19" s="235"/>
      <c r="C19" s="236">
        <v>10.254900398853644</v>
      </c>
      <c r="D19" s="236">
        <v>10.125424601747769</v>
      </c>
      <c r="E19" s="236">
        <v>9.022484969386191</v>
      </c>
      <c r="F19" s="237">
        <v>7.9851629238505595</v>
      </c>
      <c r="G19" s="189"/>
      <c r="H19" s="245"/>
      <c r="I19" s="246">
        <v>-0.0012698062071201388</v>
      </c>
      <c r="J19" s="246">
        <v>-0.011466725812708356</v>
      </c>
      <c r="K19" s="247">
        <v>-0.012139179052143567</v>
      </c>
      <c r="L19" s="115"/>
    </row>
    <row r="20" spans="1:12" ht="12.75">
      <c r="A20" s="195" t="s">
        <v>74</v>
      </c>
      <c r="B20" s="235"/>
      <c r="C20" s="236">
        <v>0.4059953296429295</v>
      </c>
      <c r="D20" s="236">
        <v>0.3963871767567176</v>
      </c>
      <c r="E20" s="236">
        <v>0.3532096168814079</v>
      </c>
      <c r="F20" s="237">
        <v>0.3126008352065735</v>
      </c>
      <c r="G20" s="189"/>
      <c r="H20" s="245"/>
      <c r="I20" s="246">
        <v>-0.0023921545782682463</v>
      </c>
      <c r="J20" s="246">
        <v>-0.011466725812708356</v>
      </c>
      <c r="K20" s="247">
        <v>-0.012139179052143567</v>
      </c>
      <c r="L20" s="115"/>
    </row>
    <row r="21" spans="1:12" ht="12.75">
      <c r="A21" s="195" t="s">
        <v>75</v>
      </c>
      <c r="B21" s="235"/>
      <c r="C21" s="236">
        <v>5.278284113518866</v>
      </c>
      <c r="D21" s="236">
        <v>5.870175329572562</v>
      </c>
      <c r="E21" s="236">
        <v>5.2307503894293905</v>
      </c>
      <c r="F21" s="237">
        <v>4.6293669887299345</v>
      </c>
      <c r="G21" s="189"/>
      <c r="H21" s="245"/>
      <c r="I21" s="246">
        <v>0.010685025050117591</v>
      </c>
      <c r="J21" s="246">
        <v>-0.011466725812708356</v>
      </c>
      <c r="K21" s="247">
        <v>-0.012139179052143567</v>
      </c>
      <c r="L21" s="115"/>
    </row>
    <row r="22" spans="1:12" ht="12.75">
      <c r="A22" s="195" t="s">
        <v>76</v>
      </c>
      <c r="B22" s="235"/>
      <c r="C22" s="236">
        <v>5.441318337099114</v>
      </c>
      <c r="D22" s="236">
        <v>5.097223955794229</v>
      </c>
      <c r="E22" s="236">
        <v>4.541994862991751</v>
      </c>
      <c r="F22" s="237">
        <v>4.019798215607204</v>
      </c>
      <c r="G22" s="189"/>
      <c r="H22" s="245"/>
      <c r="I22" s="246">
        <v>-0.006511239783821621</v>
      </c>
      <c r="J22" s="246">
        <v>-0.011466725812708356</v>
      </c>
      <c r="K22" s="247">
        <v>-0.012139179052143567</v>
      </c>
      <c r="L22" s="115"/>
    </row>
    <row r="23" spans="1:12" ht="12.75">
      <c r="A23" s="195" t="s">
        <v>77</v>
      </c>
      <c r="B23" s="235"/>
      <c r="C23" s="236">
        <v>0.15809785849748492</v>
      </c>
      <c r="D23" s="236">
        <v>0.1570654654672663</v>
      </c>
      <c r="E23" s="236">
        <v>0.13995667906543338</v>
      </c>
      <c r="F23" s="237">
        <v>0.1238657518865981</v>
      </c>
      <c r="G23" s="189"/>
      <c r="H23" s="245"/>
      <c r="I23" s="246">
        <v>-0.0006549357306432357</v>
      </c>
      <c r="J23" s="246">
        <v>-0.011466725812708356</v>
      </c>
      <c r="K23" s="247">
        <v>-0.012139179052143567</v>
      </c>
      <c r="L23" s="115"/>
    </row>
    <row r="24" spans="1:12" ht="12.75">
      <c r="A24" s="195" t="s">
        <v>78</v>
      </c>
      <c r="B24" s="235"/>
      <c r="C24" s="236">
        <v>2.4284316912942816</v>
      </c>
      <c r="D24" s="236">
        <v>2.530772339970274</v>
      </c>
      <c r="E24" s="236">
        <v>2.2551010250354064</v>
      </c>
      <c r="F24" s="237">
        <v>1.9958303234364025</v>
      </c>
      <c r="G24" s="189"/>
      <c r="H24" s="245"/>
      <c r="I24" s="246">
        <v>0.0041364189024988285</v>
      </c>
      <c r="J24" s="246">
        <v>-0.011466725812708356</v>
      </c>
      <c r="K24" s="247">
        <v>-0.012139179052143567</v>
      </c>
      <c r="L24" s="115"/>
    </row>
    <row r="25" spans="1:12" ht="12.75">
      <c r="A25" s="195" t="s">
        <v>79</v>
      </c>
      <c r="B25" s="235"/>
      <c r="C25" s="236">
        <v>1.0831334086714</v>
      </c>
      <c r="D25" s="236">
        <v>1.0737612833242605</v>
      </c>
      <c r="E25" s="236">
        <v>0.9567988919526105</v>
      </c>
      <c r="F25" s="237">
        <v>0.8467949864726738</v>
      </c>
      <c r="G25" s="189"/>
      <c r="H25" s="245"/>
      <c r="I25" s="246">
        <v>-0.0008686667109739643</v>
      </c>
      <c r="J25" s="246">
        <v>-0.011466725812708356</v>
      </c>
      <c r="K25" s="247">
        <v>-0.012139179052143567</v>
      </c>
      <c r="L25" s="115"/>
    </row>
    <row r="26" spans="1:12" ht="12.75">
      <c r="A26" s="195" t="s">
        <v>80</v>
      </c>
      <c r="B26" s="235"/>
      <c r="C26" s="236">
        <v>4.97981472427545</v>
      </c>
      <c r="D26" s="236">
        <v>4.866646769709024</v>
      </c>
      <c r="E26" s="236">
        <v>4.3365339290001</v>
      </c>
      <c r="F26" s="237">
        <v>3.8379592834309117</v>
      </c>
      <c r="G26" s="189"/>
      <c r="H26" s="245"/>
      <c r="I26" s="246">
        <v>-0.002296113365788388</v>
      </c>
      <c r="J26" s="246">
        <v>-0.011466725812708356</v>
      </c>
      <c r="K26" s="247">
        <v>-0.012139179052143567</v>
      </c>
      <c r="L26" s="115"/>
    </row>
    <row r="27" spans="1:12" ht="12.75">
      <c r="A27" s="195" t="s">
        <v>81</v>
      </c>
      <c r="B27" s="235"/>
      <c r="C27" s="236">
        <v>1.1935459452347728</v>
      </c>
      <c r="D27" s="236">
        <v>1.323492973123377</v>
      </c>
      <c r="E27" s="236">
        <v>1.1793278728313992</v>
      </c>
      <c r="F27" s="237">
        <v>1.0437396390406504</v>
      </c>
      <c r="G27" s="189"/>
      <c r="H27" s="245"/>
      <c r="I27" s="246">
        <v>0.010388163288220342</v>
      </c>
      <c r="J27" s="246">
        <v>-0.011466725812708356</v>
      </c>
      <c r="K27" s="247">
        <v>-0.012139179052143567</v>
      </c>
      <c r="L27" s="115"/>
    </row>
    <row r="28" spans="1:12" ht="12.75">
      <c r="A28" s="195" t="s">
        <v>82</v>
      </c>
      <c r="B28" s="235"/>
      <c r="C28" s="236">
        <v>8.609304199784363</v>
      </c>
      <c r="D28" s="236">
        <v>8.965209426169174</v>
      </c>
      <c r="E28" s="236">
        <v>7.988649412395848</v>
      </c>
      <c r="F28" s="237">
        <v>7.070188237048804</v>
      </c>
      <c r="G28" s="189"/>
      <c r="H28" s="245"/>
      <c r="I28" s="246">
        <v>0.00405901207199344</v>
      </c>
      <c r="J28" s="246">
        <v>-0.011466725812708356</v>
      </c>
      <c r="K28" s="247">
        <v>-0.012139179052143567</v>
      </c>
      <c r="L28" s="115"/>
    </row>
    <row r="29" spans="1:12" ht="12.75">
      <c r="A29" s="195" t="s">
        <v>83</v>
      </c>
      <c r="B29" s="235"/>
      <c r="C29" s="236">
        <v>0.03068760171038943</v>
      </c>
      <c r="D29" s="236">
        <v>0.029141259351377968</v>
      </c>
      <c r="E29" s="236">
        <v>0.02628427314045856</v>
      </c>
      <c r="F29" s="237">
        <v>0.02399868417172303</v>
      </c>
      <c r="G29" s="189"/>
      <c r="H29" s="245"/>
      <c r="I29" s="246">
        <v>-0.005157026925479036</v>
      </c>
      <c r="J29" s="246">
        <v>-0.010265371319329475</v>
      </c>
      <c r="K29" s="247">
        <v>-0.009055923691917434</v>
      </c>
      <c r="L29" s="115"/>
    </row>
    <row r="30" spans="1:12" ht="12.75">
      <c r="A30" s="195" t="s">
        <v>84</v>
      </c>
      <c r="B30" s="235"/>
      <c r="C30" s="236">
        <v>1.0285157743743567</v>
      </c>
      <c r="D30" s="236">
        <v>0.8739672712565323</v>
      </c>
      <c r="E30" s="236">
        <v>0.7882842054470683</v>
      </c>
      <c r="F30" s="237">
        <v>0.7197377527994971</v>
      </c>
      <c r="G30" s="189"/>
      <c r="H30" s="245"/>
      <c r="I30" s="246">
        <v>-0.01615106183090076</v>
      </c>
      <c r="J30" s="246">
        <v>-0.010265371319329475</v>
      </c>
      <c r="K30" s="247">
        <v>-0.009055923691917434</v>
      </c>
      <c r="L30" s="115"/>
    </row>
    <row r="31" spans="1:12" ht="12.75">
      <c r="A31" s="195" t="s">
        <v>85</v>
      </c>
      <c r="B31" s="235"/>
      <c r="C31" s="236">
        <v>0.12485774333675742</v>
      </c>
      <c r="D31" s="236">
        <v>0.13595807961216183</v>
      </c>
      <c r="E31" s="236">
        <v>0.12262885612077343</v>
      </c>
      <c r="F31" s="237">
        <v>0.11196547732766268</v>
      </c>
      <c r="G31" s="189"/>
      <c r="H31" s="245"/>
      <c r="I31" s="246">
        <v>0.00855353058684205</v>
      </c>
      <c r="J31" s="246">
        <v>-0.010265371319329364</v>
      </c>
      <c r="K31" s="247">
        <v>-0.009055923691917434</v>
      </c>
      <c r="L31" s="115"/>
    </row>
    <row r="32" spans="1:12" ht="12.75">
      <c r="A32" s="195" t="s">
        <v>86</v>
      </c>
      <c r="B32" s="235"/>
      <c r="C32" s="236">
        <v>0.40057758095051615</v>
      </c>
      <c r="D32" s="236">
        <v>0.4560130152311721</v>
      </c>
      <c r="E32" s="236">
        <v>0.41130585687517485</v>
      </c>
      <c r="F32" s="237">
        <v>0.375540130190377</v>
      </c>
      <c r="G32" s="189"/>
      <c r="H32" s="245"/>
      <c r="I32" s="246">
        <v>0.013045752228759032</v>
      </c>
      <c r="J32" s="246">
        <v>-0.010265371319329475</v>
      </c>
      <c r="K32" s="247">
        <v>-0.009055923691917434</v>
      </c>
      <c r="L32" s="115"/>
    </row>
    <row r="33" spans="1:12" ht="12.75">
      <c r="A33" s="195" t="s">
        <v>87</v>
      </c>
      <c r="B33" s="235"/>
      <c r="C33" s="236">
        <v>0.16553592052623572</v>
      </c>
      <c r="D33" s="236">
        <v>0.19271620626475067</v>
      </c>
      <c r="E33" s="236">
        <v>0.28</v>
      </c>
      <c r="F33" s="237">
        <v>0.28</v>
      </c>
      <c r="G33" s="189"/>
      <c r="H33" s="245"/>
      <c r="I33" s="246">
        <v>0.015319200105890385</v>
      </c>
      <c r="J33" s="246">
        <v>0.03806363994935191</v>
      </c>
      <c r="K33" s="247">
        <v>0</v>
      </c>
      <c r="L33" s="115"/>
    </row>
    <row r="34" spans="1:12" ht="12.75">
      <c r="A34" s="195" t="s">
        <v>88</v>
      </c>
      <c r="B34" s="235"/>
      <c r="C34" s="236">
        <v>0.2956476268196858</v>
      </c>
      <c r="D34" s="236">
        <v>0.46354901340213905</v>
      </c>
      <c r="E34" s="236">
        <v>0.41810303169604696</v>
      </c>
      <c r="F34" s="237">
        <v>0.3817462463311733</v>
      </c>
      <c r="G34" s="189"/>
      <c r="H34" s="245"/>
      <c r="I34" s="246">
        <v>0.04600106420393302</v>
      </c>
      <c r="J34" s="246">
        <v>-0.010265371319329475</v>
      </c>
      <c r="K34" s="247">
        <v>-0.009055923691917434</v>
      </c>
      <c r="L34" s="115"/>
    </row>
    <row r="35" spans="1:12" ht="12.75">
      <c r="A35" s="195" t="s">
        <v>89</v>
      </c>
      <c r="B35" s="235"/>
      <c r="C35" s="236">
        <v>0.00919690728026226</v>
      </c>
      <c r="D35" s="236">
        <v>0.009259920349862363</v>
      </c>
      <c r="E35" s="236">
        <v>0.008352085021444484</v>
      </c>
      <c r="F35" s="237">
        <v>0.00762581675871018</v>
      </c>
      <c r="G35" s="189"/>
      <c r="H35" s="245"/>
      <c r="I35" s="246">
        <v>0.0006830516480458293</v>
      </c>
      <c r="J35" s="246">
        <v>-0.010265371319329475</v>
      </c>
      <c r="K35" s="247">
        <v>-0.009055923691917434</v>
      </c>
      <c r="L35" s="115"/>
    </row>
    <row r="36" spans="1:12" ht="12.75">
      <c r="A36" s="195" t="s">
        <v>90</v>
      </c>
      <c r="B36" s="235"/>
      <c r="C36" s="236">
        <v>3.082773285271636</v>
      </c>
      <c r="D36" s="236">
        <v>2.579556884838991</v>
      </c>
      <c r="E36" s="236">
        <v>2.3266591510312473</v>
      </c>
      <c r="F36" s="237">
        <v>2.1243409639850515</v>
      </c>
      <c r="G36" s="189"/>
      <c r="H36" s="245"/>
      <c r="I36" s="246">
        <v>-0.017663339095576713</v>
      </c>
      <c r="J36" s="246">
        <v>-0.010265371319329364</v>
      </c>
      <c r="K36" s="247">
        <v>-0.009055923691917434</v>
      </c>
      <c r="L36" s="115"/>
    </row>
    <row r="37" spans="1:12" ht="12.75">
      <c r="A37" s="195" t="s">
        <v>91</v>
      </c>
      <c r="B37" s="235"/>
      <c r="C37" s="236">
        <v>0.4193931320484801</v>
      </c>
      <c r="D37" s="236">
        <v>0.38910139027366425</v>
      </c>
      <c r="E37" s="236">
        <v>0.3509541951487952</v>
      </c>
      <c r="F37" s="237">
        <v>0.3204364390489</v>
      </c>
      <c r="G37" s="189"/>
      <c r="H37" s="245"/>
      <c r="I37" s="246">
        <v>-0.007468847460289308</v>
      </c>
      <c r="J37" s="246">
        <v>-0.010265371319329475</v>
      </c>
      <c r="K37" s="247">
        <v>-0.009055923691917434</v>
      </c>
      <c r="L37" s="115"/>
    </row>
    <row r="38" spans="1:12" ht="12.75">
      <c r="A38" s="195" t="s">
        <v>92</v>
      </c>
      <c r="B38" s="235"/>
      <c r="C38" s="236">
        <v>0.33120494474046086</v>
      </c>
      <c r="D38" s="236">
        <v>0.26444376061728925</v>
      </c>
      <c r="E38" s="236">
        <v>0.23851790173324128</v>
      </c>
      <c r="F38" s="237">
        <v>0.21777721462600289</v>
      </c>
      <c r="G38" s="189"/>
      <c r="H38" s="245"/>
      <c r="I38" s="246">
        <v>-0.02225939567100399</v>
      </c>
      <c r="J38" s="246">
        <v>-0.010265371319329475</v>
      </c>
      <c r="K38" s="247">
        <v>-0.009055923691917434</v>
      </c>
      <c r="L38" s="115"/>
    </row>
    <row r="39" spans="1:12" ht="12.75">
      <c r="A39" s="195" t="s">
        <v>93</v>
      </c>
      <c r="B39" s="235"/>
      <c r="C39" s="236">
        <v>0.042887999999999996</v>
      </c>
      <c r="D39" s="236">
        <v>0.04309891994048043</v>
      </c>
      <c r="E39" s="236">
        <v>0.03844574386888176</v>
      </c>
      <c r="F39" s="237">
        <v>0.03406892065024865</v>
      </c>
      <c r="G39" s="189"/>
      <c r="H39" s="245"/>
      <c r="I39" s="246">
        <v>0.0004907074460136496</v>
      </c>
      <c r="J39" s="246">
        <v>-0.011359976619406686</v>
      </c>
      <c r="K39" s="247">
        <v>-0.012013499351999024</v>
      </c>
      <c r="L39" s="115"/>
    </row>
    <row r="40" spans="1:12" ht="12.75">
      <c r="A40" s="195" t="s">
        <v>94</v>
      </c>
      <c r="B40" s="235"/>
      <c r="C40" s="236">
        <v>0.003344</v>
      </c>
      <c r="D40" s="236">
        <v>0.0033604455391010677</v>
      </c>
      <c r="E40" s="236">
        <v>0.0029976349444492782</v>
      </c>
      <c r="F40" s="237">
        <v>0.0026563717276261774</v>
      </c>
      <c r="G40" s="189"/>
      <c r="H40" s="245"/>
      <c r="I40" s="246">
        <v>0.0004907074460136496</v>
      </c>
      <c r="J40" s="246">
        <v>-0.011359976619406686</v>
      </c>
      <c r="K40" s="247">
        <v>-0.012013499351999024</v>
      </c>
      <c r="L40" s="115"/>
    </row>
    <row r="41" spans="1:12" ht="12.75">
      <c r="A41" s="195" t="s">
        <v>95</v>
      </c>
      <c r="B41" s="235"/>
      <c r="C41" s="236">
        <v>0.6605</v>
      </c>
      <c r="D41" s="236">
        <v>0.643</v>
      </c>
      <c r="E41" s="236">
        <v>0.6333279866462411</v>
      </c>
      <c r="F41" s="237">
        <v>0.6235326770412727</v>
      </c>
      <c r="G41" s="189"/>
      <c r="H41" s="245"/>
      <c r="I41" s="246">
        <v>-0.0026816379404492885</v>
      </c>
      <c r="J41" s="246">
        <v>-0.0015144810068599135</v>
      </c>
      <c r="K41" s="247">
        <v>-0.0015575119692068373</v>
      </c>
      <c r="L41" s="115"/>
    </row>
    <row r="42" spans="1:12" ht="12.75">
      <c r="A42" s="195" t="s">
        <v>96</v>
      </c>
      <c r="B42" s="235"/>
      <c r="C42" s="236"/>
      <c r="D42" s="236"/>
      <c r="E42" s="236"/>
      <c r="F42" s="237"/>
      <c r="G42" s="189"/>
      <c r="H42" s="245"/>
      <c r="I42" s="246"/>
      <c r="J42" s="246"/>
      <c r="K42" s="247"/>
      <c r="L42" s="115"/>
    </row>
    <row r="43" spans="1:12" ht="12.75">
      <c r="A43" s="195" t="s">
        <v>97</v>
      </c>
      <c r="B43" s="235"/>
      <c r="C43" s="236">
        <v>0.08095999999999998</v>
      </c>
      <c r="D43" s="236">
        <v>0.07415855000783841</v>
      </c>
      <c r="E43" s="236">
        <v>0.06834794827299122</v>
      </c>
      <c r="F43" s="237">
        <v>0.06273940882913581</v>
      </c>
      <c r="G43" s="189"/>
      <c r="H43" s="245"/>
      <c r="I43" s="246">
        <v>-0.008736595865613594</v>
      </c>
      <c r="J43" s="246">
        <v>-0.008126184999361241</v>
      </c>
      <c r="K43" s="247">
        <v>-0.008525625420406358</v>
      </c>
      <c r="L43" s="115"/>
    </row>
    <row r="44" spans="1:12" ht="12.75">
      <c r="A44" s="195" t="s">
        <v>98</v>
      </c>
      <c r="B44" s="235"/>
      <c r="C44" s="236">
        <v>1.237</v>
      </c>
      <c r="D44" s="236">
        <v>1.1330796240081047</v>
      </c>
      <c r="E44" s="236">
        <v>1.0442985673627738</v>
      </c>
      <c r="F44" s="237">
        <v>0.9586048508107835</v>
      </c>
      <c r="G44" s="189"/>
      <c r="H44" s="245"/>
      <c r="I44" s="246">
        <v>-0.008736595865613594</v>
      </c>
      <c r="J44" s="246">
        <v>-0.008126184999361241</v>
      </c>
      <c r="K44" s="247">
        <v>-0.008525625420406358</v>
      </c>
      <c r="L44" s="115"/>
    </row>
    <row r="45" spans="1:12" ht="13.5" thickBot="1">
      <c r="A45" s="211" t="s">
        <v>99</v>
      </c>
      <c r="B45" s="238"/>
      <c r="C45" s="239">
        <v>8.0691</v>
      </c>
      <c r="D45" s="239">
        <v>7.391214869914145</v>
      </c>
      <c r="E45" s="239">
        <v>6.812085343497945</v>
      </c>
      <c r="F45" s="240">
        <v>6.253094908389081</v>
      </c>
      <c r="G45" s="241"/>
      <c r="H45" s="248"/>
      <c r="I45" s="249">
        <v>-0.008736595865613594</v>
      </c>
      <c r="J45" s="249">
        <v>-0.008126184999361241</v>
      </c>
      <c r="K45" s="250">
        <v>-0.008525625420406358</v>
      </c>
      <c r="L45" s="115"/>
    </row>
    <row r="46" spans="1:12" ht="12.75">
      <c r="A46" s="195" t="s">
        <v>100</v>
      </c>
      <c r="B46" s="235"/>
      <c r="C46" s="236">
        <v>77.72140852277224</v>
      </c>
      <c r="D46" s="236">
        <v>76.74522234967118</v>
      </c>
      <c r="E46" s="236">
        <v>68.87374780815261</v>
      </c>
      <c r="F46" s="237">
        <v>61.442774565190575</v>
      </c>
      <c r="G46" s="189"/>
      <c r="H46" s="245"/>
      <c r="I46" s="246">
        <v>-0.0012631627746704233</v>
      </c>
      <c r="J46" s="246">
        <v>-0.010763261913739552</v>
      </c>
      <c r="K46" s="247">
        <v>-0.011351958686971697</v>
      </c>
      <c r="L46" s="115"/>
    </row>
    <row r="47" spans="1:12" ht="12.75">
      <c r="A47" s="195" t="s">
        <v>101</v>
      </c>
      <c r="B47" s="235"/>
      <c r="C47" s="236">
        <v>61.73922600571345</v>
      </c>
      <c r="D47" s="236">
        <v>62.063603139063574</v>
      </c>
      <c r="E47" s="236">
        <v>55.303155027345085</v>
      </c>
      <c r="F47" s="237">
        <v>48.94490870250333</v>
      </c>
      <c r="G47" s="189"/>
      <c r="H47" s="245"/>
      <c r="I47" s="246">
        <v>0.0005241606892445461</v>
      </c>
      <c r="J47" s="246">
        <v>-0.011466725812708356</v>
      </c>
      <c r="K47" s="247">
        <v>-0.012139179052143567</v>
      </c>
      <c r="L47" s="115"/>
    </row>
    <row r="48" spans="1:12" ht="12.75">
      <c r="A48" s="195" t="s">
        <v>102</v>
      </c>
      <c r="B48" s="235"/>
      <c r="C48" s="236">
        <v>5.88839051705878</v>
      </c>
      <c r="D48" s="236">
        <v>5.393706801197941</v>
      </c>
      <c r="E48" s="236">
        <v>4.971089556214251</v>
      </c>
      <c r="F48" s="237">
        <v>4.563168725239098</v>
      </c>
      <c r="G48" s="189"/>
      <c r="H48" s="245"/>
      <c r="I48" s="246">
        <v>-0.008736595865613594</v>
      </c>
      <c r="J48" s="246">
        <v>-0.008126184999361241</v>
      </c>
      <c r="K48" s="247">
        <v>-0.008525625420406358</v>
      </c>
      <c r="L48" s="115"/>
    </row>
    <row r="49" spans="1:12" ht="13.5" thickBot="1">
      <c r="A49" s="211" t="s">
        <v>103</v>
      </c>
      <c r="B49" s="238"/>
      <c r="C49" s="239">
        <v>0.7067319999999999</v>
      </c>
      <c r="D49" s="239">
        <v>0.6894593654795815</v>
      </c>
      <c r="E49" s="239">
        <v>0.6747713654595722</v>
      </c>
      <c r="F49" s="240">
        <v>0.6602579694191475</v>
      </c>
      <c r="G49" s="192"/>
      <c r="H49" s="248"/>
      <c r="I49" s="249">
        <v>-0.002471317790977978</v>
      </c>
      <c r="J49" s="249">
        <v>-0.0021510677831148017</v>
      </c>
      <c r="K49" s="250">
        <v>-0.00217196728283231</v>
      </c>
      <c r="L49" s="115"/>
    </row>
    <row r="50" spans="1:12" ht="12.75">
      <c r="A50" t="s">
        <v>202</v>
      </c>
      <c r="L50" s="115"/>
    </row>
    <row r="51" spans="1:12" ht="12.75">
      <c r="A51" t="s">
        <v>203</v>
      </c>
      <c r="L51" s="115"/>
    </row>
    <row r="52" ht="12.75">
      <c r="L52" s="115"/>
    </row>
    <row r="53" ht="12.75">
      <c r="L53" s="115"/>
    </row>
    <row r="54" ht="12.75">
      <c r="L54" s="115"/>
    </row>
    <row r="55" ht="12.75">
      <c r="L55" s="115"/>
    </row>
    <row r="56" ht="12.75">
      <c r="L56" s="115"/>
    </row>
    <row r="57" ht="12.75">
      <c r="L57" s="115"/>
    </row>
    <row r="58" ht="12.75">
      <c r="L58" s="115"/>
    </row>
    <row r="59" ht="12.75">
      <c r="L59" s="115"/>
    </row>
    <row r="60" ht="12.75">
      <c r="L60" s="115"/>
    </row>
    <row r="61" ht="12.75">
      <c r="L61" s="115"/>
    </row>
    <row r="62" ht="12.75">
      <c r="L62" s="115"/>
    </row>
    <row r="63" ht="12.75">
      <c r="L63" s="115"/>
    </row>
    <row r="64" ht="12.75">
      <c r="L64" s="115"/>
    </row>
    <row r="65" ht="12.75">
      <c r="L65" s="115"/>
    </row>
    <row r="66" ht="12.75">
      <c r="L66" s="115"/>
    </row>
    <row r="67" ht="12.75">
      <c r="L67" s="115"/>
    </row>
    <row r="68" ht="12.75">
      <c r="L68" s="115"/>
    </row>
    <row r="69" ht="12.75">
      <c r="L69" s="115"/>
    </row>
    <row r="70" ht="12.75">
      <c r="L70" s="115"/>
    </row>
    <row r="71" ht="12.75">
      <c r="L71" s="115"/>
    </row>
    <row r="72" ht="12.75">
      <c r="L72" s="115"/>
    </row>
    <row r="73" ht="12.75">
      <c r="L73" s="115"/>
    </row>
    <row r="74" ht="12.75">
      <c r="L74" s="115"/>
    </row>
    <row r="75" ht="12.75">
      <c r="L75" s="115"/>
    </row>
    <row r="76" ht="12.75">
      <c r="L76" s="115"/>
    </row>
    <row r="77" ht="12.75">
      <c r="L77" s="115"/>
    </row>
    <row r="78" ht="12.75">
      <c r="L78" s="115"/>
    </row>
    <row r="79" ht="12.75">
      <c r="L79" s="115"/>
    </row>
    <row r="80" ht="12.75">
      <c r="L80" s="115"/>
    </row>
    <row r="81" ht="12.75">
      <c r="L81" s="115"/>
    </row>
    <row r="82" ht="12.75">
      <c r="L82" s="115"/>
    </row>
    <row r="83" ht="12.75">
      <c r="L83" s="115"/>
    </row>
    <row r="84" ht="12.75">
      <c r="L84" s="115"/>
    </row>
    <row r="85" ht="12.75">
      <c r="L85" s="115"/>
    </row>
    <row r="86" ht="12.75">
      <c r="L86" s="115"/>
    </row>
    <row r="87" ht="12.75">
      <c r="L87" s="115"/>
    </row>
    <row r="88" ht="12.75">
      <c r="L88" s="115"/>
    </row>
  </sheetData>
  <autoFilter ref="A12:F86"/>
  <mergeCells count="2">
    <mergeCell ref="B13:F13"/>
    <mergeCell ref="H13:K13"/>
  </mergeCells>
  <printOptions/>
  <pageMargins left="0.32" right="0.2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8"/>
  <sheetViews>
    <sheetView workbookViewId="0" topLeftCell="A1">
      <selection activeCell="A1" sqref="A1"/>
    </sheetView>
  </sheetViews>
  <sheetFormatPr defaultColWidth="9.140625" defaultRowHeight="12.75"/>
  <cols>
    <col min="1" max="1" width="32.00390625" style="0" customWidth="1"/>
    <col min="7" max="7" width="4.7109375" style="0" customWidth="1"/>
    <col min="8" max="8" width="6.28125" style="0" customWidth="1"/>
    <col min="9" max="9" width="6.140625" style="0" customWidth="1"/>
    <col min="10" max="10" width="5.7109375" style="0" customWidth="1"/>
    <col min="11" max="11" width="5.140625" style="0" customWidth="1"/>
  </cols>
  <sheetData>
    <row r="1" ht="12.75">
      <c r="C1" s="3" t="s">
        <v>9</v>
      </c>
    </row>
    <row r="2" spans="1:11" ht="18">
      <c r="A2" s="12" t="s">
        <v>54</v>
      </c>
      <c r="B2" s="3" t="s">
        <v>209</v>
      </c>
      <c r="C2" s="12"/>
      <c r="D2" s="12"/>
      <c r="E2" s="12"/>
      <c r="F2" s="15"/>
      <c r="G2" s="15"/>
      <c r="H2" s="15"/>
      <c r="I2" s="15"/>
      <c r="J2" s="15"/>
      <c r="K2" s="15"/>
    </row>
    <row r="3" spans="1:11" ht="18">
      <c r="A3" s="16" t="s">
        <v>55</v>
      </c>
      <c r="B3" s="3" t="s">
        <v>5</v>
      </c>
      <c r="C3" s="16"/>
      <c r="D3" s="16"/>
      <c r="E3" s="16"/>
      <c r="F3" s="15"/>
      <c r="G3" s="15"/>
      <c r="H3" s="15"/>
      <c r="I3" s="15"/>
      <c r="J3" s="15"/>
      <c r="K3" s="15"/>
    </row>
    <row r="4" spans="1:11" ht="18">
      <c r="A4" s="16" t="s">
        <v>56</v>
      </c>
      <c r="B4" s="3" t="s">
        <v>6</v>
      </c>
      <c r="C4" s="16"/>
      <c r="D4" s="16"/>
      <c r="E4" s="16"/>
      <c r="F4" s="15"/>
      <c r="G4" s="15"/>
      <c r="H4" s="15"/>
      <c r="I4" s="15"/>
      <c r="J4" s="15"/>
      <c r="K4" s="15"/>
    </row>
    <row r="5" spans="1:11" ht="18">
      <c r="A5" s="16" t="s">
        <v>57</v>
      </c>
      <c r="B5" s="5" t="s">
        <v>7</v>
      </c>
      <c r="C5" s="16"/>
      <c r="D5" s="16"/>
      <c r="E5" s="16"/>
      <c r="F5" s="15"/>
      <c r="G5" s="15"/>
      <c r="H5" s="15"/>
      <c r="I5" s="15"/>
      <c r="J5" s="15"/>
      <c r="K5" s="15"/>
    </row>
    <row r="6" spans="1:11" ht="12.75">
      <c r="A6" s="109" t="s">
        <v>200</v>
      </c>
      <c r="B6" s="106" t="s">
        <v>201</v>
      </c>
      <c r="C6" s="15"/>
      <c r="D6" s="15"/>
      <c r="E6" s="15"/>
      <c r="F6" s="15"/>
      <c r="G6" s="15"/>
      <c r="H6" s="15"/>
      <c r="I6" s="15"/>
      <c r="J6" s="15"/>
      <c r="K6" s="15"/>
    </row>
    <row r="7" spans="1:9" ht="12.75">
      <c r="A7" s="17" t="s">
        <v>58</v>
      </c>
      <c r="B7" s="17"/>
      <c r="C7" s="17"/>
      <c r="D7" s="17"/>
      <c r="E7" s="17"/>
      <c r="I7" s="155"/>
    </row>
    <row r="8" spans="1:5" ht="12.75">
      <c r="A8" s="17"/>
      <c r="B8" s="17"/>
      <c r="C8" s="17"/>
      <c r="D8" s="17"/>
      <c r="E8" s="17"/>
    </row>
    <row r="9" ht="13.5" thickBot="1"/>
    <row r="10" spans="1:11" ht="57">
      <c r="A10" s="13" t="s">
        <v>61</v>
      </c>
      <c r="B10" s="19">
        <v>1990</v>
      </c>
      <c r="C10" s="20">
        <v>2000</v>
      </c>
      <c r="D10" s="21">
        <v>2010</v>
      </c>
      <c r="E10" s="21">
        <v>2020</v>
      </c>
      <c r="F10" s="22">
        <v>2030</v>
      </c>
      <c r="G10" s="23"/>
      <c r="H10" s="24" t="s">
        <v>62</v>
      </c>
      <c r="I10" s="25" t="s">
        <v>63</v>
      </c>
      <c r="J10" s="25" t="s">
        <v>64</v>
      </c>
      <c r="K10" s="26" t="s">
        <v>65</v>
      </c>
    </row>
    <row r="11" spans="1:11" ht="13.5" thickBot="1">
      <c r="A11" s="31"/>
      <c r="B11" s="403" t="s">
        <v>6</v>
      </c>
      <c r="C11" s="404"/>
      <c r="D11" s="404"/>
      <c r="E11" s="404"/>
      <c r="F11" s="405"/>
      <c r="G11" s="31"/>
      <c r="H11" s="406" t="s">
        <v>66</v>
      </c>
      <c r="I11" s="407"/>
      <c r="J11" s="407"/>
      <c r="K11" s="408"/>
    </row>
    <row r="12" spans="1:11" ht="12.75">
      <c r="A12" s="219" t="s">
        <v>212</v>
      </c>
      <c r="B12" s="213">
        <v>21088.70324378189</v>
      </c>
      <c r="C12" s="214">
        <v>25257.995698172923</v>
      </c>
      <c r="D12" s="214">
        <v>30767.39446923657</v>
      </c>
      <c r="E12" s="214">
        <v>37649.17822892943</v>
      </c>
      <c r="F12" s="215">
        <v>45874.37898133727</v>
      </c>
      <c r="G12" s="189"/>
      <c r="H12" s="279">
        <v>1.8204239409619571</v>
      </c>
      <c r="I12" s="280">
        <v>1.992722235751887</v>
      </c>
      <c r="J12" s="280">
        <v>2.039066812221746</v>
      </c>
      <c r="K12" s="281">
        <v>1.9956076554260127</v>
      </c>
    </row>
    <row r="13" spans="1:11" ht="12.75">
      <c r="A13" s="195" t="s">
        <v>68</v>
      </c>
      <c r="B13" s="196">
        <v>20039.142381569465</v>
      </c>
      <c r="C13" s="190">
        <v>24237.360921335156</v>
      </c>
      <c r="D13" s="190">
        <v>29513.089640770824</v>
      </c>
      <c r="E13" s="190">
        <v>34751.61574975951</v>
      </c>
      <c r="F13" s="197">
        <v>40654.97686813193</v>
      </c>
      <c r="G13" s="189"/>
      <c r="H13" s="282">
        <v>1.9202827678940437</v>
      </c>
      <c r="I13" s="283">
        <v>1.9889063307220844</v>
      </c>
      <c r="J13" s="283">
        <v>1.6473433600663556</v>
      </c>
      <c r="K13" s="284">
        <v>1.5813246067987174</v>
      </c>
    </row>
    <row r="14" spans="1:11" ht="12.75">
      <c r="A14" s="195" t="s">
        <v>70</v>
      </c>
      <c r="B14" s="196">
        <v>26925.62454193905</v>
      </c>
      <c r="C14" s="190">
        <v>32575.68920944175</v>
      </c>
      <c r="D14" s="190">
        <v>39227.7464978315</v>
      </c>
      <c r="E14" s="190">
        <v>46506.425739603415</v>
      </c>
      <c r="F14" s="197">
        <v>54397.440184994564</v>
      </c>
      <c r="G14" s="189"/>
      <c r="H14" s="282">
        <v>1.9231371831835542</v>
      </c>
      <c r="I14" s="283">
        <v>1.875551951051202</v>
      </c>
      <c r="J14" s="283">
        <v>1.716629361258204</v>
      </c>
      <c r="K14" s="284">
        <v>1.579612091984517</v>
      </c>
    </row>
    <row r="15" spans="1:11" ht="12.75">
      <c r="A15" s="195" t="s">
        <v>71</v>
      </c>
      <c r="B15" s="196">
        <v>21264.08422337317</v>
      </c>
      <c r="C15" s="190">
        <v>25337.132921174652</v>
      </c>
      <c r="D15" s="190">
        <v>31873.382488107487</v>
      </c>
      <c r="E15" s="190">
        <v>37213.5763954461</v>
      </c>
      <c r="F15" s="197">
        <v>43473.08114720228</v>
      </c>
      <c r="G15" s="189"/>
      <c r="H15" s="282">
        <v>1.7679622709231069</v>
      </c>
      <c r="I15" s="283">
        <v>2.3215401301081906</v>
      </c>
      <c r="J15" s="283">
        <v>1.5610835124687306</v>
      </c>
      <c r="K15" s="284">
        <v>1.56683077234534</v>
      </c>
    </row>
    <row r="16" spans="1:11" ht="12.75">
      <c r="A16" s="195" t="s">
        <v>72</v>
      </c>
      <c r="B16" s="196">
        <v>20246.33148118849</v>
      </c>
      <c r="C16" s="190">
        <v>23385.053392529997</v>
      </c>
      <c r="D16" s="190">
        <v>28418.876058264028</v>
      </c>
      <c r="E16" s="190">
        <v>34619.365113096195</v>
      </c>
      <c r="F16" s="197">
        <v>42019.99159020401</v>
      </c>
      <c r="G16" s="189"/>
      <c r="H16" s="282">
        <v>1.4516704470007857</v>
      </c>
      <c r="I16" s="283">
        <v>1.968693120808851</v>
      </c>
      <c r="J16" s="283">
        <v>1.9932005349731163</v>
      </c>
      <c r="K16" s="284">
        <v>1.956210719192697</v>
      </c>
    </row>
    <row r="17" spans="1:11" ht="12.75">
      <c r="A17" s="195" t="s">
        <v>73</v>
      </c>
      <c r="B17" s="196">
        <v>21825.362265228152</v>
      </c>
      <c r="C17" s="190">
        <v>24643.217792269414</v>
      </c>
      <c r="D17" s="190">
        <v>29983.67127148256</v>
      </c>
      <c r="E17" s="190">
        <v>36953.95887094763</v>
      </c>
      <c r="F17" s="197">
        <v>45543.608891757656</v>
      </c>
      <c r="G17" s="189"/>
      <c r="H17" s="282">
        <v>1.22169265705383</v>
      </c>
      <c r="I17" s="283">
        <v>1.9808762545206804</v>
      </c>
      <c r="J17" s="283">
        <v>2.112196048526882</v>
      </c>
      <c r="K17" s="284">
        <v>2.1119681420892045</v>
      </c>
    </row>
    <row r="18" spans="1:11" ht="12.75">
      <c r="A18" s="195" t="s">
        <v>74</v>
      </c>
      <c r="B18" s="196">
        <v>9615.838576773607</v>
      </c>
      <c r="C18" s="190">
        <v>11638.720212161394</v>
      </c>
      <c r="D18" s="190">
        <v>16271.965107763666</v>
      </c>
      <c r="E18" s="190">
        <v>22305.41768177816</v>
      </c>
      <c r="F18" s="197">
        <v>30317.428515846714</v>
      </c>
      <c r="G18" s="189"/>
      <c r="H18" s="282">
        <v>1.9276018825381325</v>
      </c>
      <c r="I18" s="283">
        <v>3.4078426216038737</v>
      </c>
      <c r="J18" s="283">
        <v>3.2041201228883764</v>
      </c>
      <c r="K18" s="284">
        <v>3.1165086730400082</v>
      </c>
    </row>
    <row r="19" spans="1:11" ht="12.75">
      <c r="A19" s="195" t="s">
        <v>75</v>
      </c>
      <c r="B19" s="196">
        <v>14636.531485752532</v>
      </c>
      <c r="C19" s="190">
        <v>27322.709361313195</v>
      </c>
      <c r="D19" s="190">
        <v>38845.775811936546</v>
      </c>
      <c r="E19" s="190">
        <v>45813.390340285696</v>
      </c>
      <c r="F19" s="197">
        <v>53926.14336243148</v>
      </c>
      <c r="G19" s="189"/>
      <c r="H19" s="282">
        <v>6.440905167816324</v>
      </c>
      <c r="I19" s="283">
        <v>3.5814541592564364</v>
      </c>
      <c r="J19" s="283">
        <v>1.6634546017087137</v>
      </c>
      <c r="K19" s="284">
        <v>1.6437531907374847</v>
      </c>
    </row>
    <row r="20" spans="1:11" ht="12.75">
      <c r="A20" s="195" t="s">
        <v>76</v>
      </c>
      <c r="B20" s="196">
        <v>17570.419826465277</v>
      </c>
      <c r="C20" s="190">
        <v>20164.931858315158</v>
      </c>
      <c r="D20" s="190">
        <v>25394.543158993692</v>
      </c>
      <c r="E20" s="190">
        <v>32439.19397974441</v>
      </c>
      <c r="F20" s="197">
        <v>41408.10936766959</v>
      </c>
      <c r="G20" s="189"/>
      <c r="H20" s="282">
        <v>1.3868107560337073</v>
      </c>
      <c r="I20" s="283">
        <v>2.332683889788112</v>
      </c>
      <c r="J20" s="283">
        <v>2.478548399088387</v>
      </c>
      <c r="K20" s="284">
        <v>2.4711321912956885</v>
      </c>
    </row>
    <row r="21" spans="1:11" ht="12.75">
      <c r="A21" s="195" t="s">
        <v>77</v>
      </c>
      <c r="B21" s="196">
        <v>32545.79140277351</v>
      </c>
      <c r="C21" s="190">
        <v>46401.28344671202</v>
      </c>
      <c r="D21" s="190">
        <v>65086.58370453098</v>
      </c>
      <c r="E21" s="190">
        <v>81862.20406776745</v>
      </c>
      <c r="F21" s="197">
        <v>96815.2697096231</v>
      </c>
      <c r="G21" s="189"/>
      <c r="H21" s="282">
        <v>3.610439438607238</v>
      </c>
      <c r="I21" s="283">
        <v>3.441818867643609</v>
      </c>
      <c r="J21" s="283">
        <v>2.3196852870193574</v>
      </c>
      <c r="K21" s="284">
        <v>1.691825281516146</v>
      </c>
    </row>
    <row r="22" spans="1:11" ht="12.75">
      <c r="A22" s="195" t="s">
        <v>78</v>
      </c>
      <c r="B22" s="196">
        <v>20166.530603737934</v>
      </c>
      <c r="C22" s="190">
        <v>25190.867981409374</v>
      </c>
      <c r="D22" s="190">
        <v>29913.233457834634</v>
      </c>
      <c r="E22" s="190">
        <v>36217.835356216805</v>
      </c>
      <c r="F22" s="197">
        <v>43692.28456519263</v>
      </c>
      <c r="G22" s="189"/>
      <c r="H22" s="282">
        <v>2.2495002888976323</v>
      </c>
      <c r="I22" s="283">
        <v>1.733040121535634</v>
      </c>
      <c r="J22" s="283">
        <v>1.9309127049863983</v>
      </c>
      <c r="K22" s="284">
        <v>1.8939096458864935</v>
      </c>
    </row>
    <row r="23" spans="1:11" ht="12.75">
      <c r="A23" s="195" t="s">
        <v>79</v>
      </c>
      <c r="B23" s="196">
        <v>8861.064569451139</v>
      </c>
      <c r="C23" s="190">
        <v>11493.83494854631</v>
      </c>
      <c r="D23" s="190">
        <v>15025.530058214477</v>
      </c>
      <c r="E23" s="190">
        <v>21029.40603668439</v>
      </c>
      <c r="F23" s="197">
        <v>29194.44434508003</v>
      </c>
      <c r="G23" s="189"/>
      <c r="H23" s="282">
        <v>2.6355716417467923</v>
      </c>
      <c r="I23" s="283">
        <v>2.7156182481915536</v>
      </c>
      <c r="J23" s="283">
        <v>3.4188538819234227</v>
      </c>
      <c r="K23" s="284">
        <v>3.3349707155798214</v>
      </c>
    </row>
    <row r="24" spans="1:11" ht="12.75">
      <c r="A24" s="195" t="s">
        <v>80</v>
      </c>
      <c r="B24" s="196">
        <v>12065.743245554515</v>
      </c>
      <c r="C24" s="190">
        <v>15247.501690585319</v>
      </c>
      <c r="D24" s="190">
        <v>19866.8211711305</v>
      </c>
      <c r="E24" s="190">
        <v>26596.231391498703</v>
      </c>
      <c r="F24" s="197">
        <v>35302.8741210612</v>
      </c>
      <c r="G24" s="189"/>
      <c r="H24" s="282">
        <v>2.36805719967903</v>
      </c>
      <c r="I24" s="283">
        <v>2.681680846648038</v>
      </c>
      <c r="J24" s="283">
        <v>2.9601512823085097</v>
      </c>
      <c r="K24" s="284">
        <v>2.8724294086355906</v>
      </c>
    </row>
    <row r="25" spans="1:11" ht="12.75">
      <c r="A25" s="195" t="s">
        <v>81</v>
      </c>
      <c r="B25" s="196">
        <v>24363.03972779127</v>
      </c>
      <c r="C25" s="190">
        <v>28010.24653364897</v>
      </c>
      <c r="D25" s="190">
        <v>34605.33457071338</v>
      </c>
      <c r="E25" s="190">
        <v>41959.40512723701</v>
      </c>
      <c r="F25" s="197">
        <v>50557.98293854158</v>
      </c>
      <c r="G25" s="189"/>
      <c r="H25" s="282">
        <v>1.4048076962984268</v>
      </c>
      <c r="I25" s="283">
        <v>2.1368858534852597</v>
      </c>
      <c r="J25" s="283">
        <v>1.9456330391904197</v>
      </c>
      <c r="K25" s="284">
        <v>1.8816668428826455</v>
      </c>
    </row>
    <row r="26" spans="1:11" ht="12.75">
      <c r="A26" s="195" t="s">
        <v>82</v>
      </c>
      <c r="B26" s="196">
        <v>21527.8034317598</v>
      </c>
      <c r="C26" s="190">
        <v>26095.987130999398</v>
      </c>
      <c r="D26" s="190">
        <v>32628.389937704527</v>
      </c>
      <c r="E26" s="190">
        <v>40801.98506427039</v>
      </c>
      <c r="F26" s="197">
        <v>50902.208233765115</v>
      </c>
      <c r="G26" s="189"/>
      <c r="H26" s="282">
        <v>1.942997905126287</v>
      </c>
      <c r="I26" s="283">
        <v>2.259153055571761</v>
      </c>
      <c r="J26" s="283">
        <v>2.260653757872433</v>
      </c>
      <c r="K26" s="284">
        <v>2.2363963714701507</v>
      </c>
    </row>
    <row r="27" spans="1:11" ht="12.75">
      <c r="A27" s="195" t="s">
        <v>83</v>
      </c>
      <c r="B27" s="196">
        <v>9657.845909906886</v>
      </c>
      <c r="C27" s="190">
        <v>12973.973467978602</v>
      </c>
      <c r="D27" s="190">
        <v>17338.90449114843</v>
      </c>
      <c r="E27" s="190">
        <v>22626.241779058324</v>
      </c>
      <c r="F27" s="197">
        <v>28731.100064400976</v>
      </c>
      <c r="G27" s="189"/>
      <c r="H27" s="282">
        <v>2.9957426313281132</v>
      </c>
      <c r="I27" s="283">
        <v>2.9425364634085627</v>
      </c>
      <c r="J27" s="283">
        <v>2.6973120953498464</v>
      </c>
      <c r="K27" s="284">
        <v>2.4174557979335987</v>
      </c>
    </row>
    <row r="28" spans="1:11" ht="12.75">
      <c r="A28" s="195" t="s">
        <v>84</v>
      </c>
      <c r="B28" s="196">
        <v>5846.91876603155</v>
      </c>
      <c r="C28" s="190">
        <v>5971.57456369113</v>
      </c>
      <c r="D28" s="190">
        <v>8658.647664825605</v>
      </c>
      <c r="E28" s="190">
        <v>11735.789157931751</v>
      </c>
      <c r="F28" s="197">
        <v>14940.44593081888</v>
      </c>
      <c r="G28" s="189"/>
      <c r="H28" s="282">
        <v>0.21118090160276992</v>
      </c>
      <c r="I28" s="283">
        <v>3.7853659116281024</v>
      </c>
      <c r="J28" s="283">
        <v>3.087551151719903</v>
      </c>
      <c r="K28" s="284">
        <v>2.4436694529225145</v>
      </c>
    </row>
    <row r="29" spans="1:11" ht="12.75">
      <c r="A29" s="195" t="s">
        <v>85</v>
      </c>
      <c r="B29" s="196">
        <v>4333.787435803591</v>
      </c>
      <c r="C29" s="190">
        <v>4282.646222600167</v>
      </c>
      <c r="D29" s="190">
        <v>7234.083857766866</v>
      </c>
      <c r="E29" s="190">
        <v>10450.69628909274</v>
      </c>
      <c r="F29" s="197">
        <v>14046.29082321581</v>
      </c>
      <c r="G29" s="189"/>
      <c r="H29" s="282">
        <v>-0.11863718371073473</v>
      </c>
      <c r="I29" s="283">
        <v>5.382169194335629</v>
      </c>
      <c r="J29" s="283">
        <v>3.747148469038386</v>
      </c>
      <c r="K29" s="284">
        <v>3.00104785972799</v>
      </c>
    </row>
    <row r="30" spans="1:11" ht="12.75">
      <c r="A30" s="195" t="s">
        <v>86</v>
      </c>
      <c r="B30" s="196">
        <v>4973.672541397373</v>
      </c>
      <c r="C30" s="190">
        <v>5556.5622996615275</v>
      </c>
      <c r="D30" s="190">
        <v>8513.091488828715</v>
      </c>
      <c r="E30" s="190">
        <v>11786.226939901011</v>
      </c>
      <c r="F30" s="197">
        <v>15156.79284980485</v>
      </c>
      <c r="G30" s="189"/>
      <c r="H30" s="282">
        <v>1.114374571311516</v>
      </c>
      <c r="I30" s="283">
        <v>4.3585680380621605</v>
      </c>
      <c r="J30" s="283">
        <v>3.3067620956882537</v>
      </c>
      <c r="K30" s="284">
        <v>2.5470689354057496</v>
      </c>
    </row>
    <row r="31" spans="1:11" ht="12.75">
      <c r="A31" s="195" t="s">
        <v>87</v>
      </c>
      <c r="B31" s="196">
        <v>4644.235514739704</v>
      </c>
      <c r="C31" s="190">
        <v>3325.082004218042</v>
      </c>
      <c r="D31" s="190">
        <v>5780.336744941615</v>
      </c>
      <c r="E31" s="190">
        <v>8398.72079505414</v>
      </c>
      <c r="F31" s="197">
        <v>11053.56975317857</v>
      </c>
      <c r="G31" s="189"/>
      <c r="H31" s="282">
        <v>-3.2861187273793058</v>
      </c>
      <c r="I31" s="283">
        <v>5.685420068528724</v>
      </c>
      <c r="J31" s="283">
        <v>3.8068470726468018</v>
      </c>
      <c r="K31" s="284">
        <v>2.784810901822321</v>
      </c>
    </row>
    <row r="32" spans="1:11" ht="12.75">
      <c r="A32" s="195" t="s">
        <v>88</v>
      </c>
      <c r="B32" s="196">
        <v>5003.030223588448</v>
      </c>
      <c r="C32" s="190">
        <v>3604.1197138493435</v>
      </c>
      <c r="D32" s="190">
        <v>5861.23490210582</v>
      </c>
      <c r="E32" s="190">
        <v>8814.97387317883</v>
      </c>
      <c r="F32" s="197">
        <v>12012.430306359582</v>
      </c>
      <c r="G32" s="189"/>
      <c r="H32" s="282">
        <v>-3.2264644095426065</v>
      </c>
      <c r="I32" s="283">
        <v>4.98300311176163</v>
      </c>
      <c r="J32" s="283">
        <v>4.165329083615998</v>
      </c>
      <c r="K32" s="284">
        <v>3.1432911904174965</v>
      </c>
    </row>
    <row r="33" spans="1:11" ht="12.75">
      <c r="A33" s="195" t="s">
        <v>89</v>
      </c>
      <c r="B33" s="196">
        <v>7011.395248818955</v>
      </c>
      <c r="C33" s="190">
        <v>10396.160600090494</v>
      </c>
      <c r="D33" s="190">
        <v>13821.14357565776</v>
      </c>
      <c r="E33" s="190">
        <v>20196.65205879094</v>
      </c>
      <c r="F33" s="197">
        <v>27386.64660229362</v>
      </c>
      <c r="G33" s="189"/>
      <c r="H33" s="282">
        <v>4.017605728345863</v>
      </c>
      <c r="I33" s="283">
        <v>2.8885625737589127</v>
      </c>
      <c r="J33" s="283">
        <v>3.8660319893672135</v>
      </c>
      <c r="K33" s="284">
        <v>3.092233181519677</v>
      </c>
    </row>
    <row r="34" spans="1:11" ht="12.75">
      <c r="A34" s="195" t="s">
        <v>90</v>
      </c>
      <c r="B34" s="196">
        <v>3563.377104535605</v>
      </c>
      <c r="C34" s="190">
        <v>5034.626250311561</v>
      </c>
      <c r="D34" s="190">
        <v>7380.609481736657</v>
      </c>
      <c r="E34" s="190">
        <v>11403.052941755892</v>
      </c>
      <c r="F34" s="197">
        <v>16767.05568153107</v>
      </c>
      <c r="G34" s="189"/>
      <c r="H34" s="282">
        <v>3.516730117491229</v>
      </c>
      <c r="I34" s="283">
        <v>3.899270692538681</v>
      </c>
      <c r="J34" s="283">
        <v>4.4462595088830215</v>
      </c>
      <c r="K34" s="284">
        <v>3.9306316081367143</v>
      </c>
    </row>
    <row r="35" spans="1:11" ht="12.75">
      <c r="A35" s="195" t="s">
        <v>91</v>
      </c>
      <c r="B35" s="196">
        <v>4036.030965851287</v>
      </c>
      <c r="C35" s="190">
        <v>4095.0873446006344</v>
      </c>
      <c r="D35" s="190">
        <v>5998.095663838272</v>
      </c>
      <c r="E35" s="190">
        <v>8686.751937697496</v>
      </c>
      <c r="F35" s="197">
        <v>11788.946269111686</v>
      </c>
      <c r="G35" s="189"/>
      <c r="H35" s="282">
        <v>0.1453682751646701</v>
      </c>
      <c r="I35" s="283">
        <v>3.890305145067874</v>
      </c>
      <c r="J35" s="283">
        <v>3.773007438397946</v>
      </c>
      <c r="K35" s="284">
        <v>3.1007339297059344</v>
      </c>
    </row>
    <row r="36" spans="1:11" ht="12.75">
      <c r="A36" s="195" t="s">
        <v>92</v>
      </c>
      <c r="B36" s="196">
        <v>8478.571236268213</v>
      </c>
      <c r="C36" s="190">
        <v>10223.608484474084</v>
      </c>
      <c r="D36" s="190">
        <v>14651.470526442921</v>
      </c>
      <c r="E36" s="190">
        <v>18992.83120091028</v>
      </c>
      <c r="F36" s="197">
        <v>23720.643016917442</v>
      </c>
      <c r="G36" s="189"/>
      <c r="H36" s="282">
        <v>1.8892003075475783</v>
      </c>
      <c r="I36" s="283">
        <v>3.663937462972</v>
      </c>
      <c r="J36" s="283">
        <v>2.629177715325004</v>
      </c>
      <c r="K36" s="284">
        <v>2.247729976008195</v>
      </c>
    </row>
    <row r="37" spans="1:11" ht="12.75">
      <c r="A37" s="195" t="s">
        <v>93</v>
      </c>
      <c r="B37" s="196"/>
      <c r="C37" s="190"/>
      <c r="D37" s="190"/>
      <c r="E37" s="190"/>
      <c r="F37" s="197"/>
      <c r="G37" s="189"/>
      <c r="H37" s="282"/>
      <c r="I37" s="283"/>
      <c r="J37" s="283"/>
      <c r="K37" s="284"/>
    </row>
    <row r="38" spans="1:11" ht="12.75">
      <c r="A38" s="195" t="s">
        <v>94</v>
      </c>
      <c r="B38" s="196"/>
      <c r="C38" s="191"/>
      <c r="D38" s="191"/>
      <c r="E38" s="191"/>
      <c r="F38" s="201"/>
      <c r="G38" s="189"/>
      <c r="H38" s="282"/>
      <c r="I38" s="283"/>
      <c r="J38" s="283"/>
      <c r="K38" s="284"/>
    </row>
    <row r="39" spans="1:11" ht="12.75">
      <c r="A39" s="195" t="s">
        <v>95</v>
      </c>
      <c r="B39" s="196">
        <v>30352.712958778116</v>
      </c>
      <c r="C39" s="190">
        <v>41204.38852948858</v>
      </c>
      <c r="D39" s="190">
        <v>49936.90085800542</v>
      </c>
      <c r="E39" s="190">
        <v>61254.47018901878</v>
      </c>
      <c r="F39" s="197">
        <v>72401.53843853054</v>
      </c>
      <c r="G39" s="189"/>
      <c r="H39" s="282">
        <v>3.1037819365861363</v>
      </c>
      <c r="I39" s="283">
        <v>1.94074689663013</v>
      </c>
      <c r="J39" s="283">
        <v>2.063773302912675</v>
      </c>
      <c r="K39" s="284">
        <v>1.6859617743038902</v>
      </c>
    </row>
    <row r="40" spans="1:11" ht="12.75">
      <c r="A40" s="195" t="s">
        <v>96</v>
      </c>
      <c r="B40" s="196">
        <v>37231.17862193716</v>
      </c>
      <c r="C40" s="190">
        <v>37961.96105606668</v>
      </c>
      <c r="D40" s="190">
        <v>46231.77963179499</v>
      </c>
      <c r="E40" s="190">
        <v>57347.25826068601</v>
      </c>
      <c r="F40" s="197">
        <v>69758.732398007</v>
      </c>
      <c r="G40" s="189"/>
      <c r="H40" s="282">
        <v>0.1945699249820798</v>
      </c>
      <c r="I40" s="283">
        <v>1.9903770185796033</v>
      </c>
      <c r="J40" s="283">
        <v>2.1779546192304267</v>
      </c>
      <c r="K40" s="284">
        <v>1.978493530452119</v>
      </c>
    </row>
    <row r="41" spans="1:11" ht="12.75">
      <c r="A41" s="195" t="s">
        <v>97</v>
      </c>
      <c r="B41" s="196">
        <v>1995.4105100653676</v>
      </c>
      <c r="C41" s="190">
        <v>1789.3816211654228</v>
      </c>
      <c r="D41" s="190">
        <v>3051.8387567778877</v>
      </c>
      <c r="E41" s="190">
        <v>4574.799891040037</v>
      </c>
      <c r="F41" s="197">
        <v>6405.401475896618</v>
      </c>
      <c r="G41" s="189"/>
      <c r="H41" s="282">
        <v>-1.0838802404471881</v>
      </c>
      <c r="I41" s="283">
        <v>5.483822959186435</v>
      </c>
      <c r="J41" s="283">
        <v>4.13124282531252</v>
      </c>
      <c r="K41" s="284">
        <v>3.4230700384376034</v>
      </c>
    </row>
    <row r="42" spans="1:11" ht="12.75">
      <c r="A42" s="195" t="s">
        <v>98</v>
      </c>
      <c r="B42" s="196">
        <v>2166.5753361415846</v>
      </c>
      <c r="C42" s="190">
        <v>1879.5306809065416</v>
      </c>
      <c r="D42" s="190">
        <v>3144.492446300821</v>
      </c>
      <c r="E42" s="190">
        <v>4968.8770481797055</v>
      </c>
      <c r="F42" s="197">
        <v>7010.402160164423</v>
      </c>
      <c r="G42" s="189"/>
      <c r="H42" s="282">
        <v>-1.4112041011259846</v>
      </c>
      <c r="I42" s="283">
        <v>5.2810272120101365</v>
      </c>
      <c r="J42" s="283">
        <v>4.681700634579622</v>
      </c>
      <c r="K42" s="284">
        <v>3.5019347765448794</v>
      </c>
    </row>
    <row r="43" spans="1:11" ht="13.5" thickBot="1">
      <c r="A43" s="211" t="s">
        <v>99</v>
      </c>
      <c r="B43" s="198">
        <v>2224.3849851405507</v>
      </c>
      <c r="C43" s="193">
        <v>2633.8125718104807</v>
      </c>
      <c r="D43" s="193">
        <v>3249.5295174714997</v>
      </c>
      <c r="E43" s="193">
        <v>5308.120598756797</v>
      </c>
      <c r="F43" s="199">
        <v>8115.201192521355</v>
      </c>
      <c r="G43" s="241"/>
      <c r="H43" s="285">
        <v>1.7038728772784006</v>
      </c>
      <c r="I43" s="286">
        <v>2.1229994576827504</v>
      </c>
      <c r="J43" s="286">
        <v>5.029676906436897</v>
      </c>
      <c r="K43" s="287">
        <v>4.336400758502323</v>
      </c>
    </row>
    <row r="44" spans="1:11" ht="12.75">
      <c r="A44" s="195" t="s">
        <v>100</v>
      </c>
      <c r="B44" s="196">
        <v>14598.990237090597</v>
      </c>
      <c r="C44" s="190">
        <v>17102.336747395504</v>
      </c>
      <c r="D44" s="190">
        <v>21331.531680387874</v>
      </c>
      <c r="E44" s="190">
        <v>26894.350503616726</v>
      </c>
      <c r="F44" s="197">
        <v>33707.32068276263</v>
      </c>
      <c r="G44" s="189"/>
      <c r="H44" s="282">
        <v>1.5952172928255681</v>
      </c>
      <c r="I44" s="283">
        <v>2.2343072938416197</v>
      </c>
      <c r="J44" s="283">
        <v>2.3443570500603306</v>
      </c>
      <c r="K44" s="284">
        <v>2.2836734957664584</v>
      </c>
    </row>
    <row r="45" spans="1:11" ht="12.75">
      <c r="A45" s="195" t="s">
        <v>101</v>
      </c>
      <c r="B45" s="196">
        <v>19076.41708921595</v>
      </c>
      <c r="C45" s="190">
        <v>22564.82390499617</v>
      </c>
      <c r="D45" s="190">
        <v>28000.006432018417</v>
      </c>
      <c r="E45" s="190">
        <v>34937.376565220155</v>
      </c>
      <c r="F45" s="197">
        <v>43493.672107695325</v>
      </c>
      <c r="G45" s="189"/>
      <c r="H45" s="282">
        <v>1.6935747347555763</v>
      </c>
      <c r="I45" s="283">
        <v>2.181581057636417</v>
      </c>
      <c r="J45" s="283">
        <v>2.2382050043402657</v>
      </c>
      <c r="K45" s="284">
        <v>2.214751825792316</v>
      </c>
    </row>
    <row r="46" spans="1:11" ht="12.75">
      <c r="A46" s="195" t="s">
        <v>102</v>
      </c>
      <c r="B46" s="196">
        <v>4433.784356847644</v>
      </c>
      <c r="C46" s="190">
        <v>5276.670036849417</v>
      </c>
      <c r="D46" s="190">
        <v>7818.577513750981</v>
      </c>
      <c r="E46" s="190">
        <v>11455.070716330887</v>
      </c>
      <c r="F46" s="197">
        <v>15915.796640729743</v>
      </c>
      <c r="G46" s="189"/>
      <c r="H46" s="282">
        <v>1.7556509913309482</v>
      </c>
      <c r="I46" s="283">
        <v>4.010403421340891</v>
      </c>
      <c r="J46" s="283">
        <v>3.893171227770531</v>
      </c>
      <c r="K46" s="284">
        <v>3.343474942915914</v>
      </c>
    </row>
    <row r="47" spans="1:11" ht="13.5" thickBot="1">
      <c r="A47" s="211" t="s">
        <v>103</v>
      </c>
      <c r="B47" s="198"/>
      <c r="C47" s="193"/>
      <c r="D47" s="193"/>
      <c r="E47" s="193"/>
      <c r="F47" s="199"/>
      <c r="G47" s="192"/>
      <c r="H47" s="285"/>
      <c r="I47" s="286"/>
      <c r="J47" s="286"/>
      <c r="K47" s="287"/>
    </row>
    <row r="48" ht="12.75">
      <c r="A48" t="s">
        <v>104</v>
      </c>
    </row>
  </sheetData>
  <autoFilter ref="A1:A88"/>
  <mergeCells count="2">
    <mergeCell ref="B11:F11"/>
    <mergeCell ref="H11:K11"/>
  </mergeCells>
  <printOptions/>
  <pageMargins left="0.28" right="0.17" top="0.55" bottom="0.56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87"/>
  <sheetViews>
    <sheetView workbookViewId="0" topLeftCell="A1">
      <selection activeCell="A1" sqref="A1"/>
    </sheetView>
  </sheetViews>
  <sheetFormatPr defaultColWidth="9.140625" defaultRowHeight="12.75"/>
  <cols>
    <col min="1" max="1" width="26.00390625" style="0" customWidth="1"/>
    <col min="2" max="2" width="4.28125" style="0" customWidth="1"/>
    <col min="3" max="3" width="7.7109375" style="0" customWidth="1"/>
    <col min="4" max="4" width="7.421875" style="0" customWidth="1"/>
    <col min="7" max="7" width="5.7109375" style="0" customWidth="1"/>
    <col min="8" max="8" width="5.28125" style="0" customWidth="1"/>
  </cols>
  <sheetData>
    <row r="1" spans="1:12" ht="12.75">
      <c r="A1" s="115"/>
      <c r="B1" s="140"/>
      <c r="C1" s="141" t="s">
        <v>9</v>
      </c>
      <c r="D1" s="140"/>
      <c r="E1" s="140"/>
      <c r="F1" s="140"/>
      <c r="G1" s="115"/>
      <c r="H1" s="115"/>
      <c r="I1" s="115"/>
      <c r="J1" s="115"/>
      <c r="K1" s="115"/>
      <c r="L1" s="115"/>
    </row>
    <row r="2" spans="1:12" ht="18">
      <c r="A2" s="118" t="s">
        <v>54</v>
      </c>
      <c r="B2" s="146" t="s">
        <v>159</v>
      </c>
      <c r="C2" s="142"/>
      <c r="D2" s="142"/>
      <c r="E2" s="142"/>
      <c r="F2" s="143"/>
      <c r="G2" s="121"/>
      <c r="H2" s="121"/>
      <c r="I2" s="121"/>
      <c r="J2" s="121"/>
      <c r="K2" s="121"/>
      <c r="L2" s="115"/>
    </row>
    <row r="3" spans="1:12" ht="18">
      <c r="A3" s="122" t="s">
        <v>55</v>
      </c>
      <c r="B3" s="145" t="s">
        <v>48</v>
      </c>
      <c r="C3" s="144"/>
      <c r="D3" s="144"/>
      <c r="E3" s="144"/>
      <c r="F3" s="143"/>
      <c r="G3" s="121"/>
      <c r="H3" s="121"/>
      <c r="I3" s="121"/>
      <c r="J3" s="121"/>
      <c r="K3" s="121"/>
      <c r="L3" s="115"/>
    </row>
    <row r="4" spans="1:12" ht="18">
      <c r="A4" s="122" t="s">
        <v>56</v>
      </c>
      <c r="B4" s="145" t="s">
        <v>160</v>
      </c>
      <c r="C4" s="144"/>
      <c r="D4" s="144"/>
      <c r="E4" s="144"/>
      <c r="F4" s="143"/>
      <c r="G4" s="121"/>
      <c r="H4" s="121"/>
      <c r="I4" s="121"/>
      <c r="J4" s="121"/>
      <c r="K4" s="121"/>
      <c r="L4" s="115"/>
    </row>
    <row r="5" spans="1:12" ht="18">
      <c r="A5" s="122" t="s">
        <v>57</v>
      </c>
      <c r="B5" s="145" t="s">
        <v>7</v>
      </c>
      <c r="C5" s="144"/>
      <c r="D5" s="144"/>
      <c r="E5" s="144"/>
      <c r="F5" s="143"/>
      <c r="G5" s="121"/>
      <c r="H5" s="121"/>
      <c r="I5" s="121"/>
      <c r="J5" s="121"/>
      <c r="K5" s="121"/>
      <c r="L5" s="115"/>
    </row>
    <row r="6" spans="1:12" ht="12.75">
      <c r="A6" s="109" t="s">
        <v>200</v>
      </c>
      <c r="B6" s="106" t="s">
        <v>201</v>
      </c>
      <c r="C6" s="143"/>
      <c r="D6" s="143"/>
      <c r="E6" s="143"/>
      <c r="F6" s="143"/>
      <c r="G6" s="121"/>
      <c r="H6" s="121"/>
      <c r="I6" s="121"/>
      <c r="J6" s="121"/>
      <c r="K6" s="121"/>
      <c r="L6" s="115"/>
    </row>
    <row r="7" spans="1:12" ht="12.75">
      <c r="A7" s="124" t="s">
        <v>58</v>
      </c>
      <c r="B7" s="145"/>
      <c r="C7" s="145"/>
      <c r="D7" s="145"/>
      <c r="E7" s="145"/>
      <c r="F7" s="140"/>
      <c r="G7" s="115"/>
      <c r="H7" s="115"/>
      <c r="I7" s="115"/>
      <c r="J7" s="115"/>
      <c r="K7" s="115"/>
      <c r="L7" s="115"/>
    </row>
    <row r="8" spans="1:12" ht="12.75">
      <c r="A8" s="124"/>
      <c r="B8" s="145"/>
      <c r="C8" s="145"/>
      <c r="D8" s="145"/>
      <c r="E8" s="145"/>
      <c r="F8" s="140"/>
      <c r="G8" s="115"/>
      <c r="H8" s="115"/>
      <c r="I8" s="115"/>
      <c r="J8" s="115"/>
      <c r="K8" s="115"/>
      <c r="L8" s="115"/>
    </row>
    <row r="9" spans="1:12" ht="12.75">
      <c r="A9" s="124" t="s">
        <v>60</v>
      </c>
      <c r="B9" s="145"/>
      <c r="C9" s="145"/>
      <c r="D9" s="145"/>
      <c r="E9" s="145"/>
      <c r="F9" s="140"/>
      <c r="G9" s="115"/>
      <c r="H9" s="115"/>
      <c r="I9" s="115"/>
      <c r="J9" s="115"/>
      <c r="K9" s="115"/>
      <c r="L9" s="115"/>
    </row>
    <row r="10" spans="1:12" ht="12.75">
      <c r="A10" s="115"/>
      <c r="B10" s="140"/>
      <c r="C10" s="140"/>
      <c r="D10" s="140"/>
      <c r="E10" s="140"/>
      <c r="F10" s="140"/>
      <c r="G10" s="115"/>
      <c r="H10" s="115"/>
      <c r="I10" s="115"/>
      <c r="J10" s="115"/>
      <c r="K10" s="115"/>
      <c r="L10" s="115"/>
    </row>
    <row r="11" spans="1:12" ht="13.5" thickBot="1">
      <c r="A11" s="115"/>
      <c r="B11" s="140"/>
      <c r="C11" s="140"/>
      <c r="D11" s="140"/>
      <c r="E11" s="140"/>
      <c r="F11" s="140"/>
      <c r="G11" s="115"/>
      <c r="H11" s="115"/>
      <c r="I11" s="115"/>
      <c r="J11" s="115"/>
      <c r="K11" s="115"/>
      <c r="L11" s="115"/>
    </row>
    <row r="12" spans="1:12" ht="57">
      <c r="A12" s="126" t="s">
        <v>61</v>
      </c>
      <c r="B12" s="127">
        <v>1990</v>
      </c>
      <c r="C12" s="128">
        <v>2000</v>
      </c>
      <c r="D12" s="129">
        <v>2010</v>
      </c>
      <c r="E12" s="129">
        <v>2020</v>
      </c>
      <c r="F12" s="130">
        <v>2030</v>
      </c>
      <c r="G12" s="131"/>
      <c r="H12" s="132" t="s">
        <v>62</v>
      </c>
      <c r="I12" s="133" t="s">
        <v>63</v>
      </c>
      <c r="J12" s="133" t="s">
        <v>64</v>
      </c>
      <c r="K12" s="134" t="s">
        <v>65</v>
      </c>
      <c r="L12" s="115"/>
    </row>
    <row r="13" spans="1:12" ht="13.5" thickBot="1">
      <c r="A13" s="135"/>
      <c r="B13" s="440" t="s">
        <v>161</v>
      </c>
      <c r="C13" s="441"/>
      <c r="D13" s="441"/>
      <c r="E13" s="441"/>
      <c r="F13" s="442"/>
      <c r="G13" s="135"/>
      <c r="H13" s="406" t="s">
        <v>66</v>
      </c>
      <c r="I13" s="443"/>
      <c r="J13" s="443"/>
      <c r="K13" s="444"/>
      <c r="L13" s="115"/>
    </row>
    <row r="14" spans="1:12" ht="12.75">
      <c r="A14" s="219" t="s">
        <v>67</v>
      </c>
      <c r="B14" s="213"/>
      <c r="C14" s="214">
        <v>118</v>
      </c>
      <c r="D14" s="214">
        <v>116</v>
      </c>
      <c r="E14" s="214">
        <v>117.82266918714554</v>
      </c>
      <c r="F14" s="215">
        <v>116.72494245558826</v>
      </c>
      <c r="G14" s="189"/>
      <c r="H14" s="242"/>
      <c r="I14" s="243">
        <v>-0.0017079830698698564</v>
      </c>
      <c r="J14" s="243">
        <v>0.0015602659020790277</v>
      </c>
      <c r="K14" s="244">
        <v>-0.0009356063231714672</v>
      </c>
      <c r="L14" s="115"/>
    </row>
    <row r="15" spans="1:12" ht="12.75">
      <c r="A15" s="195" t="s">
        <v>68</v>
      </c>
      <c r="B15" s="196"/>
      <c r="C15" s="190">
        <v>142</v>
      </c>
      <c r="D15" s="190">
        <v>141</v>
      </c>
      <c r="E15" s="190">
        <v>137.47241429898776</v>
      </c>
      <c r="F15" s="197">
        <v>133.57089511414588</v>
      </c>
      <c r="G15" s="189"/>
      <c r="H15" s="245"/>
      <c r="I15" s="246">
        <v>-0.0007064670568641684</v>
      </c>
      <c r="J15" s="246">
        <v>-0.002530454656259562</v>
      </c>
      <c r="K15" s="247">
        <v>-0.0028749481258667497</v>
      </c>
      <c r="L15" s="115"/>
    </row>
    <row r="16" spans="1:12" ht="12.75">
      <c r="A16" s="195" t="s">
        <v>70</v>
      </c>
      <c r="B16" s="196"/>
      <c r="C16" s="190">
        <v>244</v>
      </c>
      <c r="D16" s="190">
        <v>192</v>
      </c>
      <c r="E16" s="190">
        <v>180.0332718870735</v>
      </c>
      <c r="F16" s="197">
        <v>170.40013480640235</v>
      </c>
      <c r="G16" s="189"/>
      <c r="H16" s="245"/>
      <c r="I16" s="246">
        <v>-0.02368235085145376</v>
      </c>
      <c r="J16" s="246">
        <v>-0.0064147067979570815</v>
      </c>
      <c r="K16" s="247">
        <v>-0.005484134140803065</v>
      </c>
      <c r="L16" s="115"/>
    </row>
    <row r="17" spans="1:12" ht="12.75">
      <c r="A17" s="195" t="s">
        <v>71</v>
      </c>
      <c r="B17" s="196"/>
      <c r="C17" s="190">
        <v>176</v>
      </c>
      <c r="D17" s="190">
        <v>164</v>
      </c>
      <c r="E17" s="190">
        <v>162.2157281910009</v>
      </c>
      <c r="F17" s="197">
        <v>159.45904393737925</v>
      </c>
      <c r="G17" s="189"/>
      <c r="H17" s="245"/>
      <c r="I17" s="246">
        <v>-0.0070368811070206086</v>
      </c>
      <c r="J17" s="246">
        <v>-0.001093334170052529</v>
      </c>
      <c r="K17" s="247">
        <v>-0.0017125312855758024</v>
      </c>
      <c r="L17" s="115"/>
    </row>
    <row r="18" spans="1:12" ht="12.75">
      <c r="A18" s="195" t="s">
        <v>72</v>
      </c>
      <c r="B18" s="196"/>
      <c r="C18" s="190">
        <v>2316</v>
      </c>
      <c r="D18" s="190">
        <v>2255</v>
      </c>
      <c r="E18" s="190">
        <v>2146.0146257558918</v>
      </c>
      <c r="F18" s="197">
        <v>1874.7446751550574</v>
      </c>
      <c r="G18" s="189"/>
      <c r="H18" s="245"/>
      <c r="I18" s="246">
        <v>-0.0026655996388417202</v>
      </c>
      <c r="J18" s="246">
        <v>-0.0049415017505605174</v>
      </c>
      <c r="K18" s="247">
        <v>-0.013423094143194647</v>
      </c>
      <c r="L18" s="115"/>
    </row>
    <row r="19" spans="1:12" ht="12.75">
      <c r="A19" s="195" t="s">
        <v>73</v>
      </c>
      <c r="B19" s="196"/>
      <c r="C19" s="190">
        <v>1848</v>
      </c>
      <c r="D19" s="190">
        <v>1782</v>
      </c>
      <c r="E19" s="190">
        <v>1748.3194632138786</v>
      </c>
      <c r="F19" s="197">
        <v>1484.059957062351</v>
      </c>
      <c r="G19" s="189"/>
      <c r="H19" s="245"/>
      <c r="I19" s="246">
        <v>-0.0036301593987659864</v>
      </c>
      <c r="J19" s="246">
        <v>-0.0019063115993467328</v>
      </c>
      <c r="K19" s="247">
        <v>-0.016253805240263097</v>
      </c>
      <c r="L19" s="115"/>
    </row>
    <row r="20" spans="1:12" ht="12.75">
      <c r="A20" s="195" t="s">
        <v>74</v>
      </c>
      <c r="B20" s="196"/>
      <c r="C20" s="190">
        <v>285</v>
      </c>
      <c r="D20" s="190">
        <v>227</v>
      </c>
      <c r="E20" s="190">
        <v>210.08280368174616</v>
      </c>
      <c r="F20" s="197">
        <v>197.79783500568993</v>
      </c>
      <c r="G20" s="189"/>
      <c r="H20" s="245"/>
      <c r="I20" s="246">
        <v>-0.02249699824548712</v>
      </c>
      <c r="J20" s="246">
        <v>-0.007714912233395821</v>
      </c>
      <c r="K20" s="247">
        <v>-0.006007510559392415</v>
      </c>
      <c r="L20" s="115"/>
    </row>
    <row r="21" spans="1:12" ht="12.75">
      <c r="A21" s="195" t="s">
        <v>75</v>
      </c>
      <c r="B21" s="196"/>
      <c r="C21" s="190">
        <v>363</v>
      </c>
      <c r="D21" s="190">
        <v>333</v>
      </c>
      <c r="E21" s="190">
        <v>317.4108033240998</v>
      </c>
      <c r="F21" s="197">
        <v>256.2089886936872</v>
      </c>
      <c r="G21" s="189"/>
      <c r="H21" s="245"/>
      <c r="I21" s="246">
        <v>-0.0085889369381692</v>
      </c>
      <c r="J21" s="246">
        <v>-0.004783088975775618</v>
      </c>
      <c r="K21" s="247">
        <v>-0.021192550989734493</v>
      </c>
      <c r="L21" s="115"/>
    </row>
    <row r="22" spans="1:12" ht="12.75">
      <c r="A22" s="195" t="s">
        <v>76</v>
      </c>
      <c r="B22" s="196"/>
      <c r="C22" s="190">
        <v>828</v>
      </c>
      <c r="D22" s="190">
        <v>767</v>
      </c>
      <c r="E22" s="190">
        <v>765.2033840603298</v>
      </c>
      <c r="F22" s="197">
        <v>460.0526293433753</v>
      </c>
      <c r="G22" s="189"/>
      <c r="H22" s="245"/>
      <c r="I22" s="246">
        <v>-0.007623428438913727</v>
      </c>
      <c r="J22" s="246">
        <v>-0.0002344866395954659</v>
      </c>
      <c r="K22" s="247">
        <v>-0.04960736193299098</v>
      </c>
      <c r="L22" s="115"/>
    </row>
    <row r="23" spans="1:12" ht="12.75">
      <c r="A23" s="195" t="s">
        <v>77</v>
      </c>
      <c r="B23" s="196"/>
      <c r="C23" s="190">
        <v>17</v>
      </c>
      <c r="D23" s="190">
        <v>19</v>
      </c>
      <c r="E23" s="190">
        <v>17.040830449826988</v>
      </c>
      <c r="F23" s="197">
        <v>15.028007653165073</v>
      </c>
      <c r="G23" s="189"/>
      <c r="H23" s="245"/>
      <c r="I23" s="246">
        <v>0.011184649191012808</v>
      </c>
      <c r="J23" s="246">
        <v>-0.01082367031184206</v>
      </c>
      <c r="K23" s="247">
        <v>-0.012490993612469749</v>
      </c>
      <c r="L23" s="115"/>
    </row>
    <row r="24" spans="1:12" ht="12.75">
      <c r="A24" s="195" t="s">
        <v>78</v>
      </c>
      <c r="B24" s="196"/>
      <c r="C24" s="190">
        <v>300</v>
      </c>
      <c r="D24" s="190">
        <v>243</v>
      </c>
      <c r="E24" s="190">
        <v>215.2318579881657</v>
      </c>
      <c r="F24" s="197">
        <v>200.55552871788805</v>
      </c>
      <c r="G24" s="189"/>
      <c r="H24" s="245"/>
      <c r="I24" s="246">
        <v>-0.0208516376390232</v>
      </c>
      <c r="J24" s="246">
        <v>-0.012061231841701936</v>
      </c>
      <c r="K24" s="247">
        <v>-0.007037589037969361</v>
      </c>
      <c r="L24" s="115"/>
    </row>
    <row r="25" spans="1:12" ht="12.75">
      <c r="A25" s="195" t="s">
        <v>79</v>
      </c>
      <c r="B25" s="196"/>
      <c r="C25" s="190">
        <v>113</v>
      </c>
      <c r="D25" s="190">
        <v>118</v>
      </c>
      <c r="E25" s="190">
        <v>119.8222806633063</v>
      </c>
      <c r="F25" s="197">
        <v>103.20282792310002</v>
      </c>
      <c r="G25" s="189"/>
      <c r="H25" s="245"/>
      <c r="I25" s="246">
        <v>0.004339067184391698</v>
      </c>
      <c r="J25" s="246">
        <v>0.0015336774909802122</v>
      </c>
      <c r="K25" s="247">
        <v>-0.014820419848302846</v>
      </c>
      <c r="L25" s="115"/>
    </row>
    <row r="26" spans="1:12" ht="12.75">
      <c r="A26" s="195" t="s">
        <v>80</v>
      </c>
      <c r="B26" s="196"/>
      <c r="C26" s="190">
        <v>1115</v>
      </c>
      <c r="D26" s="190">
        <v>1068</v>
      </c>
      <c r="E26" s="190">
        <v>1002.9586885932068</v>
      </c>
      <c r="F26" s="197">
        <v>742.8387228872124</v>
      </c>
      <c r="G26" s="189"/>
      <c r="H26" s="245"/>
      <c r="I26" s="246">
        <v>-0.0042974060480786</v>
      </c>
      <c r="J26" s="246">
        <v>-0.0062636431114011515</v>
      </c>
      <c r="K26" s="247">
        <v>-0.029576848566344797</v>
      </c>
      <c r="L26" s="115"/>
    </row>
    <row r="27" spans="1:12" ht="12.75">
      <c r="A27" s="195" t="s">
        <v>81</v>
      </c>
      <c r="B27" s="196"/>
      <c r="C27" s="190">
        <v>191</v>
      </c>
      <c r="D27" s="190">
        <v>190</v>
      </c>
      <c r="E27" s="190">
        <v>190</v>
      </c>
      <c r="F27" s="197">
        <v>188.1</v>
      </c>
      <c r="G27" s="189"/>
      <c r="H27" s="245"/>
      <c r="I27" s="246">
        <v>-0.0005247978340334747</v>
      </c>
      <c r="J27" s="246">
        <v>0</v>
      </c>
      <c r="K27" s="247">
        <v>-0.0010045287082499632</v>
      </c>
      <c r="L27" s="115"/>
    </row>
    <row r="28" spans="1:12" ht="12.75">
      <c r="A28" s="195" t="s">
        <v>82</v>
      </c>
      <c r="B28" s="196"/>
      <c r="C28" s="190">
        <v>1030</v>
      </c>
      <c r="D28" s="190">
        <v>1215</v>
      </c>
      <c r="E28" s="190">
        <v>1242.489375</v>
      </c>
      <c r="F28" s="197">
        <v>1133.4764634609378</v>
      </c>
      <c r="G28" s="189"/>
      <c r="H28" s="245"/>
      <c r="I28" s="246">
        <v>0.016655712654629617</v>
      </c>
      <c r="J28" s="246">
        <v>0.0022397896749275503</v>
      </c>
      <c r="K28" s="247">
        <v>-0.009140717444445778</v>
      </c>
      <c r="L28" s="115"/>
    </row>
    <row r="29" spans="1:12" ht="12.75">
      <c r="A29" s="195" t="s">
        <v>83</v>
      </c>
      <c r="B29" s="196"/>
      <c r="C29" s="190">
        <v>7.828</v>
      </c>
      <c r="D29" s="190">
        <v>8</v>
      </c>
      <c r="E29" s="190">
        <v>8</v>
      </c>
      <c r="F29" s="197">
        <v>7.3949923352069495</v>
      </c>
      <c r="G29" s="189"/>
      <c r="H29" s="245"/>
      <c r="I29" s="246">
        <v>0.0021758128674611577</v>
      </c>
      <c r="J29" s="246">
        <v>0</v>
      </c>
      <c r="K29" s="247">
        <v>-0.00783300903693418</v>
      </c>
      <c r="L29" s="115"/>
    </row>
    <row r="30" spans="1:12" ht="12.75">
      <c r="A30" s="195" t="s">
        <v>84</v>
      </c>
      <c r="B30" s="196"/>
      <c r="C30" s="190">
        <v>236</v>
      </c>
      <c r="D30" s="190">
        <v>210</v>
      </c>
      <c r="E30" s="190">
        <v>225</v>
      </c>
      <c r="F30" s="197">
        <v>229.33980994636636</v>
      </c>
      <c r="G30" s="189"/>
      <c r="H30" s="245"/>
      <c r="I30" s="246">
        <v>-0.01160456893083972</v>
      </c>
      <c r="J30" s="246">
        <v>0.006923142059345189</v>
      </c>
      <c r="K30" s="247">
        <v>0.0019122648215403881</v>
      </c>
      <c r="L30" s="115"/>
    </row>
    <row r="31" spans="1:12" ht="12.75">
      <c r="A31" s="195" t="s">
        <v>85</v>
      </c>
      <c r="B31" s="196"/>
      <c r="C31" s="190">
        <v>16</v>
      </c>
      <c r="D31" s="190">
        <v>27.547826086956523</v>
      </c>
      <c r="E31" s="190">
        <v>40.55652173913043</v>
      </c>
      <c r="F31" s="197">
        <v>45.443008785787534</v>
      </c>
      <c r="G31" s="189"/>
      <c r="H31" s="245"/>
      <c r="I31" s="246">
        <v>0.05583665466088972</v>
      </c>
      <c r="J31" s="246">
        <v>0.03943500125905364</v>
      </c>
      <c r="K31" s="247">
        <v>0.011441194189165227</v>
      </c>
      <c r="L31" s="115"/>
    </row>
    <row r="32" spans="1:12" ht="12.75">
      <c r="A32" s="195" t="s">
        <v>86</v>
      </c>
      <c r="B32" s="196"/>
      <c r="C32" s="190">
        <v>344.176</v>
      </c>
      <c r="D32" s="190">
        <v>378.59360000000004</v>
      </c>
      <c r="E32" s="190">
        <v>397.52328</v>
      </c>
      <c r="F32" s="197">
        <v>355.92254775000004</v>
      </c>
      <c r="G32" s="189"/>
      <c r="H32" s="245"/>
      <c r="I32" s="246">
        <v>0.009576582776887</v>
      </c>
      <c r="J32" s="246">
        <v>0.004890938198511829</v>
      </c>
      <c r="K32" s="247">
        <v>-0.010993164022327084</v>
      </c>
      <c r="L32" s="115"/>
    </row>
    <row r="33" spans="1:12" ht="12.75">
      <c r="A33" s="195" t="s">
        <v>87</v>
      </c>
      <c r="B33" s="196"/>
      <c r="C33" s="190">
        <v>23</v>
      </c>
      <c r="D33" s="190">
        <v>39.6</v>
      </c>
      <c r="E33" s="190">
        <v>58.3</v>
      </c>
      <c r="F33" s="197">
        <v>48.96736749557474</v>
      </c>
      <c r="G33" s="189"/>
      <c r="H33" s="245"/>
      <c r="I33" s="246">
        <v>0.05583665466088972</v>
      </c>
      <c r="J33" s="246">
        <v>0.03943500125905364</v>
      </c>
      <c r="K33" s="247">
        <v>-0.017293519115614497</v>
      </c>
      <c r="L33" s="115"/>
    </row>
    <row r="34" spans="1:12" ht="12.75">
      <c r="A34" s="195" t="s">
        <v>88</v>
      </c>
      <c r="B34" s="196"/>
      <c r="C34" s="190">
        <v>100</v>
      </c>
      <c r="D34" s="190">
        <v>136.08695652173915</v>
      </c>
      <c r="E34" s="190">
        <v>168.21859903381647</v>
      </c>
      <c r="F34" s="197">
        <v>188.07773919753092</v>
      </c>
      <c r="G34" s="189"/>
      <c r="H34" s="245"/>
      <c r="I34" s="246">
        <v>0.03129200314703673</v>
      </c>
      <c r="J34" s="246">
        <v>0.021423277808030106</v>
      </c>
      <c r="K34" s="247">
        <v>0.01122160161697816</v>
      </c>
      <c r="L34" s="115"/>
    </row>
    <row r="35" spans="1:12" ht="12.75">
      <c r="A35" s="195" t="s">
        <v>89</v>
      </c>
      <c r="B35" s="196"/>
      <c r="C35" s="190">
        <v>0.45</v>
      </c>
      <c r="D35" s="190">
        <v>1</v>
      </c>
      <c r="E35" s="190">
        <v>1</v>
      </c>
      <c r="F35" s="197">
        <v>1</v>
      </c>
      <c r="G35" s="189"/>
      <c r="H35" s="245"/>
      <c r="I35" s="246">
        <v>0.0831254203977676</v>
      </c>
      <c r="J35" s="246">
        <v>0</v>
      </c>
      <c r="K35" s="247">
        <v>0</v>
      </c>
      <c r="L35" s="115"/>
    </row>
    <row r="36" spans="1:12" ht="12.75">
      <c r="A36" s="195" t="s">
        <v>90</v>
      </c>
      <c r="B36" s="196"/>
      <c r="C36" s="190">
        <v>878.4</v>
      </c>
      <c r="D36" s="190">
        <v>966.24</v>
      </c>
      <c r="E36" s="190">
        <v>1014.552</v>
      </c>
      <c r="F36" s="197">
        <v>681.5568375</v>
      </c>
      <c r="G36" s="189"/>
      <c r="H36" s="245"/>
      <c r="I36" s="246">
        <v>0.009576582776887</v>
      </c>
      <c r="J36" s="246">
        <v>0.004890938198511829</v>
      </c>
      <c r="K36" s="247">
        <v>-0.0390013517766955</v>
      </c>
      <c r="L36" s="115"/>
    </row>
    <row r="37" spans="1:12" ht="12.75">
      <c r="A37" s="195" t="s">
        <v>91</v>
      </c>
      <c r="B37" s="196"/>
      <c r="C37" s="190">
        <v>73</v>
      </c>
      <c r="D37" s="190">
        <v>64.95762711864407</v>
      </c>
      <c r="E37" s="190">
        <v>69.59745762711864</v>
      </c>
      <c r="F37" s="197">
        <v>64.55262007772924</v>
      </c>
      <c r="G37" s="189"/>
      <c r="H37" s="245"/>
      <c r="I37" s="246">
        <v>-0.01160456893083961</v>
      </c>
      <c r="J37" s="246">
        <v>0.006923142059345189</v>
      </c>
      <c r="K37" s="247">
        <v>-0.007496493268515869</v>
      </c>
      <c r="L37" s="115"/>
    </row>
    <row r="38" spans="1:12" ht="12.75">
      <c r="A38" s="195" t="s">
        <v>92</v>
      </c>
      <c r="B38" s="196"/>
      <c r="C38" s="190">
        <v>34.848</v>
      </c>
      <c r="D38" s="190">
        <v>38.3328</v>
      </c>
      <c r="E38" s="190">
        <v>38.3328</v>
      </c>
      <c r="F38" s="197">
        <v>30.160899999999998</v>
      </c>
      <c r="G38" s="189"/>
      <c r="H38" s="245"/>
      <c r="I38" s="246">
        <v>0.009576582776887</v>
      </c>
      <c r="J38" s="246">
        <v>0</v>
      </c>
      <c r="K38" s="247">
        <v>-0.023690814487682066</v>
      </c>
      <c r="L38" s="115"/>
    </row>
    <row r="39" spans="1:12" ht="12.75">
      <c r="A39" s="195" t="s">
        <v>93</v>
      </c>
      <c r="B39" s="196"/>
      <c r="C39" s="190">
        <v>13</v>
      </c>
      <c r="D39" s="190">
        <v>12.62650995755795</v>
      </c>
      <c r="E39" s="190">
        <v>12.254370594803094</v>
      </c>
      <c r="F39" s="197">
        <v>10.360538910860136</v>
      </c>
      <c r="G39" s="189"/>
      <c r="H39" s="245"/>
      <c r="I39" s="246">
        <v>-0.0029108341684139782</v>
      </c>
      <c r="J39" s="246">
        <v>-0.002987120850030167</v>
      </c>
      <c r="K39" s="247">
        <v>-0.016647709738995653</v>
      </c>
      <c r="L39" s="115"/>
    </row>
    <row r="40" spans="1:12" ht="12.75">
      <c r="A40" s="195" t="s">
        <v>94</v>
      </c>
      <c r="B40" s="196"/>
      <c r="C40" s="190">
        <v>1.051817478731632</v>
      </c>
      <c r="D40" s="190">
        <v>1.0215987591337266</v>
      </c>
      <c r="E40" s="190">
        <v>0.991489321728372</v>
      </c>
      <c r="F40" s="197">
        <v>0.8382612242709135</v>
      </c>
      <c r="G40" s="189"/>
      <c r="H40" s="245"/>
      <c r="I40" s="246">
        <v>-0.0029108341684140893</v>
      </c>
      <c r="J40" s="246">
        <v>-0.002987120850030167</v>
      </c>
      <c r="K40" s="247">
        <v>-0.016647709738995542</v>
      </c>
      <c r="L40" s="115"/>
    </row>
    <row r="41" spans="1:12" ht="12.75">
      <c r="A41" s="195" t="s">
        <v>95</v>
      </c>
      <c r="B41" s="196"/>
      <c r="C41" s="190">
        <v>103</v>
      </c>
      <c r="D41" s="190">
        <v>95</v>
      </c>
      <c r="E41" s="190">
        <v>89.8365264473136</v>
      </c>
      <c r="F41" s="197">
        <v>87.08642869892645</v>
      </c>
      <c r="G41" s="189"/>
      <c r="H41" s="245"/>
      <c r="I41" s="246">
        <v>-0.008052612266683967</v>
      </c>
      <c r="J41" s="246">
        <v>-0.005572937814069534</v>
      </c>
      <c r="K41" s="247">
        <v>-0.0031042305889116273</v>
      </c>
      <c r="L41" s="115"/>
    </row>
    <row r="42" spans="1:12" ht="12.75">
      <c r="A42" s="195" t="s">
        <v>96</v>
      </c>
      <c r="B42" s="196"/>
      <c r="C42" s="190"/>
      <c r="D42" s="190"/>
      <c r="E42" s="190"/>
      <c r="F42" s="197"/>
      <c r="G42" s="189"/>
      <c r="H42" s="245"/>
      <c r="I42" s="246"/>
      <c r="J42" s="246"/>
      <c r="K42" s="247"/>
      <c r="L42" s="115"/>
    </row>
    <row r="43" spans="1:12" ht="12.75">
      <c r="A43" s="195" t="s">
        <v>97</v>
      </c>
      <c r="B43" s="196"/>
      <c r="C43" s="190">
        <v>144.9</v>
      </c>
      <c r="D43" s="190">
        <v>158.14592708037426</v>
      </c>
      <c r="E43" s="190">
        <v>170.89003070672118</v>
      </c>
      <c r="F43" s="197">
        <v>139.7180214328276</v>
      </c>
      <c r="G43" s="189"/>
      <c r="H43" s="245"/>
      <c r="I43" s="246">
        <v>0.00878580526345596</v>
      </c>
      <c r="J43" s="246">
        <v>0.0077803164276515355</v>
      </c>
      <c r="K43" s="247">
        <v>-0.019937956419231462</v>
      </c>
      <c r="L43" s="115"/>
    </row>
    <row r="44" spans="1:12" ht="12.75">
      <c r="A44" s="195" t="s">
        <v>98</v>
      </c>
      <c r="B44" s="196"/>
      <c r="C44" s="190">
        <v>250</v>
      </c>
      <c r="D44" s="190">
        <v>272.85356639125996</v>
      </c>
      <c r="E44" s="190">
        <v>294.8413228204299</v>
      </c>
      <c r="F44" s="197">
        <v>241.05938825539616</v>
      </c>
      <c r="G44" s="189"/>
      <c r="H44" s="245"/>
      <c r="I44" s="246">
        <v>0.00878580526345596</v>
      </c>
      <c r="J44" s="246">
        <v>0.0077803164276515355</v>
      </c>
      <c r="K44" s="247">
        <v>-0.019937956419231462</v>
      </c>
      <c r="L44" s="115"/>
    </row>
    <row r="45" spans="1:12" ht="13.5" thickBot="1">
      <c r="A45" s="211" t="s">
        <v>99</v>
      </c>
      <c r="B45" s="198"/>
      <c r="C45" s="193">
        <v>1276.1</v>
      </c>
      <c r="D45" s="193">
        <v>1392.7537442875475</v>
      </c>
      <c r="E45" s="193">
        <v>1504.9880482046024</v>
      </c>
      <c r="F45" s="199">
        <v>1230.463541410844</v>
      </c>
      <c r="G45" s="241"/>
      <c r="H45" s="248"/>
      <c r="I45" s="249">
        <v>0.00878580526345596</v>
      </c>
      <c r="J45" s="249">
        <v>0.0077803164276515355</v>
      </c>
      <c r="K45" s="250">
        <v>-0.019937956419231462</v>
      </c>
      <c r="L45" s="115"/>
    </row>
    <row r="46" spans="1:12" ht="12.75">
      <c r="A46" s="195" t="s">
        <v>100</v>
      </c>
      <c r="B46" s="196"/>
      <c r="C46" s="190">
        <v>12587.753817478731</v>
      </c>
      <c r="D46" s="190">
        <v>12632.760156203212</v>
      </c>
      <c r="E46" s="190">
        <v>12667.000642790326</v>
      </c>
      <c r="F46" s="197">
        <v>10598.1626552373</v>
      </c>
      <c r="G46" s="189"/>
      <c r="H46" s="245"/>
      <c r="I46" s="246">
        <v>0.00035696670542484377</v>
      </c>
      <c r="J46" s="246">
        <v>0.0002707151444460987</v>
      </c>
      <c r="K46" s="247">
        <v>-0.017673910016147154</v>
      </c>
      <c r="L46" s="115"/>
    </row>
    <row r="47" spans="1:12" ht="12.75">
      <c r="A47" s="195" t="s">
        <v>101</v>
      </c>
      <c r="B47" s="196"/>
      <c r="C47" s="190">
        <v>9086</v>
      </c>
      <c r="D47" s="190">
        <v>8830</v>
      </c>
      <c r="E47" s="190">
        <v>8572.118196294661</v>
      </c>
      <c r="F47" s="197">
        <v>7236.2206522159795</v>
      </c>
      <c r="G47" s="189"/>
      <c r="H47" s="245"/>
      <c r="I47" s="246">
        <v>-0.0028538951486957176</v>
      </c>
      <c r="J47" s="246">
        <v>-0.0029596264898996694</v>
      </c>
      <c r="K47" s="247">
        <v>-0.01679887896659249</v>
      </c>
      <c r="L47" s="115"/>
    </row>
    <row r="48" spans="1:12" ht="12.75">
      <c r="A48" s="195" t="s">
        <v>102</v>
      </c>
      <c r="B48" s="196"/>
      <c r="C48" s="190">
        <v>1713.7019999999998</v>
      </c>
      <c r="D48" s="190">
        <v>1870.3588097273396</v>
      </c>
      <c r="E48" s="190">
        <v>2021.0806584000654</v>
      </c>
      <c r="F48" s="197">
        <v>1652.4158230881958</v>
      </c>
      <c r="G48" s="189"/>
      <c r="H48" s="245"/>
      <c r="I48" s="246">
        <v>0.00878580526345596</v>
      </c>
      <c r="J48" s="246">
        <v>0.0077803164276515355</v>
      </c>
      <c r="K48" s="247">
        <v>-0.019937956419231462</v>
      </c>
      <c r="L48" s="115"/>
    </row>
    <row r="49" spans="1:12" ht="13.5" thickBot="1">
      <c r="A49" s="211" t="s">
        <v>103</v>
      </c>
      <c r="B49" s="198"/>
      <c r="C49" s="193">
        <v>117.05181747873164</v>
      </c>
      <c r="D49" s="193">
        <v>108.64810871669168</v>
      </c>
      <c r="E49" s="193">
        <v>103.08238636384507</v>
      </c>
      <c r="F49" s="199">
        <v>98.2852288340575</v>
      </c>
      <c r="G49" s="192"/>
      <c r="H49" s="248"/>
      <c r="I49" s="249">
        <v>-0.007422557915257366</v>
      </c>
      <c r="J49" s="249">
        <v>-0.005244774222961435</v>
      </c>
      <c r="K49" s="250">
        <v>-0.004754141766216247</v>
      </c>
      <c r="L49" s="115"/>
    </row>
    <row r="50" spans="1:12" ht="12.75">
      <c r="A50" t="s">
        <v>202</v>
      </c>
      <c r="L50" s="115"/>
    </row>
    <row r="51" spans="1:12" ht="12.75">
      <c r="A51" t="s">
        <v>203</v>
      </c>
      <c r="L51" s="115"/>
    </row>
    <row r="52" ht="12.75">
      <c r="L52" s="115"/>
    </row>
    <row r="53" ht="12.75">
      <c r="L53" s="115"/>
    </row>
    <row r="54" ht="12.75">
      <c r="L54" s="115"/>
    </row>
    <row r="55" ht="12.75">
      <c r="L55" s="115"/>
    </row>
    <row r="56" ht="12.75">
      <c r="L56" s="115"/>
    </row>
    <row r="57" ht="12.75">
      <c r="L57" s="115"/>
    </row>
    <row r="58" ht="12.75">
      <c r="L58" s="115"/>
    </row>
    <row r="59" ht="12.75">
      <c r="L59" s="115"/>
    </row>
    <row r="60" ht="12.75">
      <c r="L60" s="115"/>
    </row>
    <row r="61" ht="12.75">
      <c r="L61" s="115"/>
    </row>
    <row r="62" ht="12.75">
      <c r="L62" s="115"/>
    </row>
    <row r="63" ht="12.75">
      <c r="L63" s="115"/>
    </row>
    <row r="64" ht="12.75">
      <c r="L64" s="115"/>
    </row>
    <row r="65" ht="12.75">
      <c r="L65" s="115"/>
    </row>
    <row r="66" ht="12.75">
      <c r="L66" s="115"/>
    </row>
    <row r="67" ht="12.75">
      <c r="L67" s="115"/>
    </row>
    <row r="68" ht="12.75">
      <c r="L68" s="115"/>
    </row>
    <row r="69" ht="12.75">
      <c r="L69" s="115"/>
    </row>
    <row r="70" ht="12.75">
      <c r="L70" s="115"/>
    </row>
    <row r="71" ht="12.75">
      <c r="L71" s="115"/>
    </row>
    <row r="72" ht="12.75">
      <c r="L72" s="115"/>
    </row>
    <row r="73" ht="12.75">
      <c r="L73" s="115"/>
    </row>
    <row r="74" ht="12.75">
      <c r="L74" s="115"/>
    </row>
    <row r="75" ht="12.75">
      <c r="L75" s="115"/>
    </row>
    <row r="76" ht="12.75">
      <c r="L76" s="115"/>
    </row>
    <row r="77" ht="12.75">
      <c r="L77" s="115"/>
    </row>
    <row r="78" ht="12.75">
      <c r="L78" s="115"/>
    </row>
    <row r="79" ht="12.75">
      <c r="L79" s="115"/>
    </row>
    <row r="80" ht="12.75">
      <c r="L80" s="115"/>
    </row>
    <row r="81" ht="12.75">
      <c r="L81" s="115"/>
    </row>
    <row r="82" ht="12.75">
      <c r="L82" s="115"/>
    </row>
    <row r="83" ht="12.75">
      <c r="L83" s="115"/>
    </row>
    <row r="84" ht="12.75">
      <c r="L84" s="115"/>
    </row>
    <row r="85" ht="12.75">
      <c r="L85" s="115"/>
    </row>
    <row r="86" ht="12.75">
      <c r="L86" s="115"/>
    </row>
    <row r="87" ht="12.75">
      <c r="L87" s="115"/>
    </row>
  </sheetData>
  <autoFilter ref="A12:F86"/>
  <mergeCells count="2">
    <mergeCell ref="B13:F13"/>
    <mergeCell ref="H13:K13"/>
  </mergeCells>
  <printOptions/>
  <pageMargins left="0.28" right="0.17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87"/>
  <sheetViews>
    <sheetView workbookViewId="0" topLeftCell="A1">
      <selection activeCell="A1" sqref="A1"/>
    </sheetView>
  </sheetViews>
  <sheetFormatPr defaultColWidth="9.140625" defaultRowHeight="12.75"/>
  <cols>
    <col min="1" max="1" width="28.00390625" style="0" customWidth="1"/>
    <col min="2" max="2" width="4.7109375" style="0" customWidth="1"/>
    <col min="7" max="7" width="4.57421875" style="0" customWidth="1"/>
    <col min="8" max="8" width="4.7109375" style="0" customWidth="1"/>
  </cols>
  <sheetData>
    <row r="1" spans="1:12" ht="12.75">
      <c r="A1" s="115"/>
      <c r="B1" s="140"/>
      <c r="C1" s="141" t="s">
        <v>9</v>
      </c>
      <c r="D1" s="140"/>
      <c r="E1" s="140"/>
      <c r="F1" s="140"/>
      <c r="G1" s="115"/>
      <c r="H1" s="115"/>
      <c r="I1" s="115"/>
      <c r="J1" s="115"/>
      <c r="K1" s="115"/>
      <c r="L1" s="115"/>
    </row>
    <row r="2" spans="1:12" ht="18">
      <c r="A2" s="118" t="s">
        <v>54</v>
      </c>
      <c r="B2" s="146" t="s">
        <v>162</v>
      </c>
      <c r="C2" s="142"/>
      <c r="D2" s="142"/>
      <c r="E2" s="142"/>
      <c r="F2" s="143"/>
      <c r="G2" s="121"/>
      <c r="H2" s="121"/>
      <c r="I2" s="121"/>
      <c r="J2" s="121"/>
      <c r="K2" s="121"/>
      <c r="L2" s="115"/>
    </row>
    <row r="3" spans="1:12" ht="18">
      <c r="A3" s="122" t="s">
        <v>55</v>
      </c>
      <c r="B3" s="145" t="s">
        <v>51</v>
      </c>
      <c r="C3" s="144"/>
      <c r="D3" s="144"/>
      <c r="E3" s="144"/>
      <c r="F3" s="143"/>
      <c r="G3" s="121"/>
      <c r="H3" s="121"/>
      <c r="I3" s="121"/>
      <c r="J3" s="121"/>
      <c r="K3" s="121"/>
      <c r="L3" s="115"/>
    </row>
    <row r="4" spans="1:12" ht="18">
      <c r="A4" s="122" t="s">
        <v>56</v>
      </c>
      <c r="B4" s="145" t="s">
        <v>160</v>
      </c>
      <c r="C4" s="144"/>
      <c r="D4" s="144"/>
      <c r="E4" s="144"/>
      <c r="F4" s="143"/>
      <c r="G4" s="121"/>
      <c r="H4" s="121"/>
      <c r="I4" s="121"/>
      <c r="J4" s="121"/>
      <c r="K4" s="121"/>
      <c r="L4" s="115"/>
    </row>
    <row r="5" spans="1:12" ht="18">
      <c r="A5" s="122" t="s">
        <v>57</v>
      </c>
      <c r="B5" s="145" t="s">
        <v>7</v>
      </c>
      <c r="C5" s="144"/>
      <c r="D5" s="144"/>
      <c r="E5" s="144"/>
      <c r="F5" s="143"/>
      <c r="G5" s="121"/>
      <c r="H5" s="121"/>
      <c r="I5" s="121"/>
      <c r="J5" s="121"/>
      <c r="K5" s="121"/>
      <c r="L5" s="115"/>
    </row>
    <row r="6" spans="1:12" ht="12.75">
      <c r="A6" s="109" t="s">
        <v>200</v>
      </c>
      <c r="B6" s="106" t="s">
        <v>201</v>
      </c>
      <c r="C6" s="143"/>
      <c r="D6" s="143"/>
      <c r="E6" s="143"/>
      <c r="F6" s="143"/>
      <c r="G6" s="121"/>
      <c r="H6" s="121"/>
      <c r="I6" s="121"/>
      <c r="J6" s="121"/>
      <c r="K6" s="121"/>
      <c r="L6" s="115"/>
    </row>
    <row r="7" spans="1:12" ht="12.75">
      <c r="A7" s="124" t="s">
        <v>58</v>
      </c>
      <c r="B7" s="145"/>
      <c r="C7" s="145"/>
      <c r="D7" s="145"/>
      <c r="E7" s="145"/>
      <c r="F7" s="140"/>
      <c r="G7" s="115"/>
      <c r="H7" s="115"/>
      <c r="I7" s="115"/>
      <c r="J7" s="115"/>
      <c r="K7" s="115"/>
      <c r="L7" s="115"/>
    </row>
    <row r="8" spans="1:12" ht="12.75">
      <c r="A8" s="124"/>
      <c r="B8" s="145"/>
      <c r="C8" s="145"/>
      <c r="D8" s="145"/>
      <c r="E8" s="145"/>
      <c r="F8" s="140"/>
      <c r="G8" s="115"/>
      <c r="H8" s="115"/>
      <c r="I8" s="115"/>
      <c r="J8" s="115"/>
      <c r="K8" s="115"/>
      <c r="L8" s="115"/>
    </row>
    <row r="9" spans="1:12" ht="12.75">
      <c r="A9" s="124" t="s">
        <v>60</v>
      </c>
      <c r="B9" s="145"/>
      <c r="C9" s="145"/>
      <c r="D9" s="145"/>
      <c r="E9" s="145"/>
      <c r="F9" s="140"/>
      <c r="G9" s="115"/>
      <c r="H9" s="115"/>
      <c r="I9" s="115"/>
      <c r="J9" s="115"/>
      <c r="K9" s="115"/>
      <c r="L9" s="115"/>
    </row>
    <row r="10" spans="1:12" ht="12.75">
      <c r="A10" s="115"/>
      <c r="B10" s="140"/>
      <c r="C10" s="140"/>
      <c r="D10" s="140"/>
      <c r="E10" s="140"/>
      <c r="F10" s="140"/>
      <c r="G10" s="115"/>
      <c r="H10" s="115"/>
      <c r="I10" s="115"/>
      <c r="J10" s="115"/>
      <c r="K10" s="115"/>
      <c r="L10" s="115"/>
    </row>
    <row r="11" spans="1:12" ht="13.5" thickBot="1">
      <c r="A11" s="115"/>
      <c r="B11" s="140"/>
      <c r="C11" s="140"/>
      <c r="D11" s="140"/>
      <c r="E11" s="140"/>
      <c r="F11" s="140"/>
      <c r="G11" s="115"/>
      <c r="H11" s="115"/>
      <c r="I11" s="115"/>
      <c r="J11" s="115"/>
      <c r="K11" s="115"/>
      <c r="L11" s="115"/>
    </row>
    <row r="12" spans="1:12" ht="57">
      <c r="A12" s="126" t="s">
        <v>61</v>
      </c>
      <c r="B12" s="127">
        <v>1990</v>
      </c>
      <c r="C12" s="128">
        <v>2000</v>
      </c>
      <c r="D12" s="129">
        <v>2010</v>
      </c>
      <c r="E12" s="129">
        <v>2020</v>
      </c>
      <c r="F12" s="130">
        <v>2030</v>
      </c>
      <c r="G12" s="131"/>
      <c r="H12" s="132" t="s">
        <v>62</v>
      </c>
      <c r="I12" s="133" t="s">
        <v>63</v>
      </c>
      <c r="J12" s="133" t="s">
        <v>64</v>
      </c>
      <c r="K12" s="134" t="s">
        <v>65</v>
      </c>
      <c r="L12" s="115"/>
    </row>
    <row r="13" spans="1:12" ht="13.5" thickBot="1">
      <c r="A13" s="135"/>
      <c r="B13" s="440" t="s">
        <v>161</v>
      </c>
      <c r="C13" s="441"/>
      <c r="D13" s="441"/>
      <c r="E13" s="441"/>
      <c r="F13" s="442"/>
      <c r="G13" s="135"/>
      <c r="H13" s="406" t="s">
        <v>66</v>
      </c>
      <c r="I13" s="443"/>
      <c r="J13" s="443"/>
      <c r="K13" s="444"/>
      <c r="L13" s="115"/>
    </row>
    <row r="14" spans="1:12" ht="12.75">
      <c r="A14" s="219" t="s">
        <v>67</v>
      </c>
      <c r="B14" s="213"/>
      <c r="C14" s="214">
        <v>201.94391437633803</v>
      </c>
      <c r="D14" s="214">
        <v>223.90794765749715</v>
      </c>
      <c r="E14" s="214">
        <v>219.50915756750462</v>
      </c>
      <c r="F14" s="215">
        <v>211.4681488050795</v>
      </c>
      <c r="G14" s="189"/>
      <c r="H14" s="242"/>
      <c r="I14" s="243">
        <v>0.010377982779917527</v>
      </c>
      <c r="J14" s="243">
        <v>-0.001982139727814247</v>
      </c>
      <c r="K14" s="244">
        <v>-0.0037250010355546204</v>
      </c>
      <c r="L14" s="115"/>
    </row>
    <row r="15" spans="1:12" ht="12.75">
      <c r="A15" s="195" t="s">
        <v>68</v>
      </c>
      <c r="B15" s="196"/>
      <c r="C15" s="190">
        <v>347.04464662878644</v>
      </c>
      <c r="D15" s="190">
        <v>353.6770316058249</v>
      </c>
      <c r="E15" s="190">
        <v>345.9105040518282</v>
      </c>
      <c r="F15" s="197">
        <v>334.7223732569253</v>
      </c>
      <c r="G15" s="189"/>
      <c r="H15" s="245"/>
      <c r="I15" s="246">
        <v>0.001894865021612624</v>
      </c>
      <c r="J15" s="246">
        <v>-0.002217944100198821</v>
      </c>
      <c r="K15" s="247">
        <v>-0.003282464007217434</v>
      </c>
      <c r="L15" s="115"/>
    </row>
    <row r="16" spans="1:12" ht="12.75">
      <c r="A16" s="195" t="s">
        <v>70</v>
      </c>
      <c r="B16" s="196"/>
      <c r="C16" s="190">
        <v>385.61379498906695</v>
      </c>
      <c r="D16" s="190">
        <v>398.94993871575934</v>
      </c>
      <c r="E16" s="190">
        <v>396.97933902999085</v>
      </c>
      <c r="F16" s="197">
        <v>390.09208552779234</v>
      </c>
      <c r="G16" s="189"/>
      <c r="H16" s="245"/>
      <c r="I16" s="246">
        <v>0.0034057468873329717</v>
      </c>
      <c r="J16" s="246">
        <v>-0.0004950479786071105</v>
      </c>
      <c r="K16" s="247">
        <v>-0.0017486102562250805</v>
      </c>
      <c r="L16" s="115"/>
    </row>
    <row r="17" spans="1:12" ht="12.75">
      <c r="A17" s="195" t="s">
        <v>71</v>
      </c>
      <c r="B17" s="196"/>
      <c r="C17" s="190">
        <v>104.2514937065919</v>
      </c>
      <c r="D17" s="190">
        <v>115.06089192699196</v>
      </c>
      <c r="E17" s="190">
        <v>113.05662066261817</v>
      </c>
      <c r="F17" s="197">
        <v>109.09639616216975</v>
      </c>
      <c r="G17" s="189"/>
      <c r="H17" s="245"/>
      <c r="I17" s="246">
        <v>0.009914354219392907</v>
      </c>
      <c r="J17" s="246">
        <v>-0.0017557291228819105</v>
      </c>
      <c r="K17" s="247">
        <v>-0.0035593405925031796</v>
      </c>
      <c r="L17" s="115"/>
    </row>
    <row r="18" spans="1:12" ht="12.75">
      <c r="A18" s="195" t="s">
        <v>72</v>
      </c>
      <c r="B18" s="196"/>
      <c r="C18" s="190">
        <v>1626.9221382456776</v>
      </c>
      <c r="D18" s="190">
        <v>1695.6677261765901</v>
      </c>
      <c r="E18" s="190">
        <v>1639.2760958693893</v>
      </c>
      <c r="F18" s="197">
        <v>1561.9367874424088</v>
      </c>
      <c r="G18" s="189"/>
      <c r="H18" s="245"/>
      <c r="I18" s="246">
        <v>0.004147239187249907</v>
      </c>
      <c r="J18" s="246">
        <v>-0.003376473108412381</v>
      </c>
      <c r="K18" s="247">
        <v>-0.004821156517620162</v>
      </c>
      <c r="L18" s="115"/>
    </row>
    <row r="19" spans="1:12" ht="12.75">
      <c r="A19" s="195" t="s">
        <v>73</v>
      </c>
      <c r="B19" s="196"/>
      <c r="C19" s="190">
        <v>1485.5481984270382</v>
      </c>
      <c r="D19" s="190">
        <v>1535.9329417705308</v>
      </c>
      <c r="E19" s="190">
        <v>1507.7488263008574</v>
      </c>
      <c r="F19" s="197">
        <v>1454.9547258731197</v>
      </c>
      <c r="G19" s="189"/>
      <c r="H19" s="245"/>
      <c r="I19" s="246">
        <v>0.003340980149219463</v>
      </c>
      <c r="J19" s="246">
        <v>-0.001850314170828371</v>
      </c>
      <c r="K19" s="247">
        <v>-0.0035579465550090728</v>
      </c>
      <c r="L19" s="115"/>
    </row>
    <row r="20" spans="1:12" ht="12.75">
      <c r="A20" s="195" t="s">
        <v>74</v>
      </c>
      <c r="B20" s="196"/>
      <c r="C20" s="190">
        <v>108.38186822950334</v>
      </c>
      <c r="D20" s="190">
        <v>109.95642477072346</v>
      </c>
      <c r="E20" s="190">
        <v>107.48515633291808</v>
      </c>
      <c r="F20" s="197">
        <v>103.05607582749997</v>
      </c>
      <c r="G20" s="189"/>
      <c r="H20" s="245"/>
      <c r="I20" s="246">
        <v>0.0014433747742681469</v>
      </c>
      <c r="J20" s="246">
        <v>-0.002270557520833605</v>
      </c>
      <c r="K20" s="247">
        <v>-0.004199108168649102</v>
      </c>
      <c r="L20" s="115"/>
    </row>
    <row r="21" spans="1:12" ht="12.75">
      <c r="A21" s="195" t="s">
        <v>75</v>
      </c>
      <c r="B21" s="196"/>
      <c r="C21" s="190">
        <v>413.5847940445716</v>
      </c>
      <c r="D21" s="190">
        <v>446.89176710283976</v>
      </c>
      <c r="E21" s="190">
        <v>422.1883019184832</v>
      </c>
      <c r="F21" s="197">
        <v>391.9327420868148</v>
      </c>
      <c r="G21" s="189"/>
      <c r="H21" s="245"/>
      <c r="I21" s="246">
        <v>0.0077754606967557205</v>
      </c>
      <c r="J21" s="246">
        <v>-0.005670363053139171</v>
      </c>
      <c r="K21" s="247">
        <v>-0.0074085383621909084</v>
      </c>
      <c r="L21" s="115"/>
    </row>
    <row r="22" spans="1:12" ht="12.75">
      <c r="A22" s="195" t="s">
        <v>76</v>
      </c>
      <c r="B22" s="196"/>
      <c r="C22" s="190">
        <v>724.3423071739791</v>
      </c>
      <c r="D22" s="190">
        <v>724.0358061921062</v>
      </c>
      <c r="E22" s="190">
        <v>708.3790192329544</v>
      </c>
      <c r="F22" s="197">
        <v>681.2333530439416</v>
      </c>
      <c r="G22" s="189"/>
      <c r="H22" s="245"/>
      <c r="I22" s="246">
        <v>-4.2322442964093376E-05</v>
      </c>
      <c r="J22" s="246">
        <v>-0.0021837679894491924</v>
      </c>
      <c r="K22" s="247">
        <v>-0.003899813755270598</v>
      </c>
      <c r="L22" s="115"/>
    </row>
    <row r="23" spans="1:12" ht="12.75">
      <c r="A23" s="195" t="s">
        <v>77</v>
      </c>
      <c r="B23" s="196"/>
      <c r="C23" s="190">
        <v>13.076081062583803</v>
      </c>
      <c r="D23" s="190">
        <v>13.028944607352058</v>
      </c>
      <c r="E23" s="190">
        <v>12.420714167844816</v>
      </c>
      <c r="F23" s="197">
        <v>11.616653859186515</v>
      </c>
      <c r="G23" s="189"/>
      <c r="H23" s="245"/>
      <c r="I23" s="246">
        <v>-0.00036106454659068365</v>
      </c>
      <c r="J23" s="246">
        <v>-0.00476937169753322</v>
      </c>
      <c r="K23" s="247">
        <v>-0.006670237569637249</v>
      </c>
      <c r="L23" s="115"/>
    </row>
    <row r="24" spans="1:12" ht="12.75">
      <c r="A24" s="195" t="s">
        <v>78</v>
      </c>
      <c r="B24" s="196"/>
      <c r="C24" s="190">
        <v>573.9342201377958</v>
      </c>
      <c r="D24" s="190">
        <v>622.5931860996288</v>
      </c>
      <c r="E24" s="190">
        <v>619.2119002280225</v>
      </c>
      <c r="F24" s="197">
        <v>606.4666425212514</v>
      </c>
      <c r="G24" s="189"/>
      <c r="H24" s="245"/>
      <c r="I24" s="246">
        <v>0.008171054623265617</v>
      </c>
      <c r="J24" s="246">
        <v>-0.0005444290322718093</v>
      </c>
      <c r="K24" s="247">
        <v>-0.00207762014312729</v>
      </c>
      <c r="L24" s="115"/>
    </row>
    <row r="25" spans="1:12" ht="12.75">
      <c r="A25" s="195" t="s">
        <v>79</v>
      </c>
      <c r="B25" s="196"/>
      <c r="C25" s="190">
        <v>165.27136348061865</v>
      </c>
      <c r="D25" s="190">
        <v>170.06781444230302</v>
      </c>
      <c r="E25" s="190">
        <v>166.43129529062304</v>
      </c>
      <c r="F25" s="197">
        <v>160.69508926789172</v>
      </c>
      <c r="G25" s="189"/>
      <c r="H25" s="245"/>
      <c r="I25" s="246">
        <v>0.0028649477265147993</v>
      </c>
      <c r="J25" s="246">
        <v>-0.0021591339723993075</v>
      </c>
      <c r="K25" s="247">
        <v>-0.003501243250260799</v>
      </c>
      <c r="L25" s="115"/>
    </row>
    <row r="26" spans="1:12" ht="12.75">
      <c r="A26" s="195" t="s">
        <v>80</v>
      </c>
      <c r="B26" s="196"/>
      <c r="C26" s="190">
        <v>925.3366162615257</v>
      </c>
      <c r="D26" s="190">
        <v>957.480414862178</v>
      </c>
      <c r="E26" s="190">
        <v>939.6373908207424</v>
      </c>
      <c r="F26" s="197">
        <v>911.5632515055023</v>
      </c>
      <c r="G26" s="189"/>
      <c r="H26" s="245"/>
      <c r="I26" s="246">
        <v>0.0034206055250536327</v>
      </c>
      <c r="J26" s="246">
        <v>-0.0018793537987115139</v>
      </c>
      <c r="K26" s="247">
        <v>-0.0030287103667225868</v>
      </c>
      <c r="L26" s="115"/>
    </row>
    <row r="27" spans="1:12" ht="12.75">
      <c r="A27" s="195" t="s">
        <v>81</v>
      </c>
      <c r="B27" s="196"/>
      <c r="C27" s="190">
        <v>138.2485266698465</v>
      </c>
      <c r="D27" s="190">
        <v>159.70964965780374</v>
      </c>
      <c r="E27" s="190">
        <v>155.1881970003329</v>
      </c>
      <c r="F27" s="197">
        <v>148.33624244705396</v>
      </c>
      <c r="G27" s="189"/>
      <c r="H27" s="245"/>
      <c r="I27" s="246">
        <v>0.014535070944687423</v>
      </c>
      <c r="J27" s="246">
        <v>-0.002867772307375449</v>
      </c>
      <c r="K27" s="247">
        <v>-0.004505514508622355</v>
      </c>
      <c r="L27" s="115"/>
    </row>
    <row r="28" spans="1:12" ht="12.75">
      <c r="A28" s="195" t="s">
        <v>82</v>
      </c>
      <c r="B28" s="196"/>
      <c r="C28" s="190">
        <v>910.5316660300375</v>
      </c>
      <c r="D28" s="190">
        <v>975.2386220027698</v>
      </c>
      <c r="E28" s="190">
        <v>939.3614846563073</v>
      </c>
      <c r="F28" s="197">
        <v>890.2773197637409</v>
      </c>
      <c r="G28" s="189"/>
      <c r="H28" s="245"/>
      <c r="I28" s="246">
        <v>0.006888970969794795</v>
      </c>
      <c r="J28" s="246">
        <v>-0.0037411652138338303</v>
      </c>
      <c r="K28" s="247">
        <v>-0.005352361136176542</v>
      </c>
      <c r="L28" s="115"/>
    </row>
    <row r="29" spans="1:12" ht="12.75">
      <c r="A29" s="195" t="s">
        <v>83</v>
      </c>
      <c r="B29" s="196"/>
      <c r="C29" s="190">
        <v>9.028079463284408</v>
      </c>
      <c r="D29" s="190">
        <v>10.2860956546737</v>
      </c>
      <c r="E29" s="190">
        <v>10.696323369750166</v>
      </c>
      <c r="F29" s="197">
        <v>10.982395716475983</v>
      </c>
      <c r="G29" s="189"/>
      <c r="H29" s="245"/>
      <c r="I29" s="246">
        <v>0.013130800253099872</v>
      </c>
      <c r="J29" s="246">
        <v>0.003918359305558949</v>
      </c>
      <c r="K29" s="247">
        <v>0.002642839086271831</v>
      </c>
      <c r="L29" s="115"/>
    </row>
    <row r="30" spans="1:12" ht="12.75">
      <c r="A30" s="195" t="s">
        <v>84</v>
      </c>
      <c r="B30" s="196"/>
      <c r="C30" s="190">
        <v>122.38419369185121</v>
      </c>
      <c r="D30" s="190">
        <v>121.25178047214821</v>
      </c>
      <c r="E30" s="190">
        <v>124.68244750459894</v>
      </c>
      <c r="F30" s="197">
        <v>127.54369193109736</v>
      </c>
      <c r="G30" s="189"/>
      <c r="H30" s="245"/>
      <c r="I30" s="246">
        <v>-0.0009291691766080135</v>
      </c>
      <c r="J30" s="246">
        <v>0.0027939830135437216</v>
      </c>
      <c r="K30" s="247">
        <v>0.0022714661505129907</v>
      </c>
      <c r="L30" s="115"/>
    </row>
    <row r="31" spans="1:12" ht="12.75">
      <c r="A31" s="195" t="s">
        <v>85</v>
      </c>
      <c r="B31" s="196"/>
      <c r="C31" s="190">
        <v>16.048680503460023</v>
      </c>
      <c r="D31" s="190">
        <v>17.819300591207185</v>
      </c>
      <c r="E31" s="190">
        <v>18.77944557908915</v>
      </c>
      <c r="F31" s="197">
        <v>19.205783844447772</v>
      </c>
      <c r="G31" s="189"/>
      <c r="H31" s="245"/>
      <c r="I31" s="246">
        <v>0.010520509271024103</v>
      </c>
      <c r="J31" s="246">
        <v>0.005261873155126384</v>
      </c>
      <c r="K31" s="247">
        <v>0.0022473739780408675</v>
      </c>
      <c r="L31" s="115"/>
    </row>
    <row r="32" spans="1:12" ht="12.75">
      <c r="A32" s="195" t="s">
        <v>86</v>
      </c>
      <c r="B32" s="196"/>
      <c r="C32" s="190">
        <v>95.9667871351691</v>
      </c>
      <c r="D32" s="190">
        <v>101.12873061513417</v>
      </c>
      <c r="E32" s="190">
        <v>105.74667309122209</v>
      </c>
      <c r="F32" s="197">
        <v>108.64462824002926</v>
      </c>
      <c r="G32" s="189"/>
      <c r="H32" s="245"/>
      <c r="I32" s="246">
        <v>0.005252958817654196</v>
      </c>
      <c r="J32" s="246">
        <v>0.004475193048588899</v>
      </c>
      <c r="K32" s="247">
        <v>0.0027072487194337302</v>
      </c>
      <c r="L32" s="115"/>
    </row>
    <row r="33" spans="1:12" ht="12.75">
      <c r="A33" s="195" t="s">
        <v>87</v>
      </c>
      <c r="B33" s="196"/>
      <c r="C33" s="190">
        <v>23.58756905947072</v>
      </c>
      <c r="D33" s="190">
        <v>27.416393577579417</v>
      </c>
      <c r="E33" s="190">
        <v>31.029408586740658</v>
      </c>
      <c r="F33" s="197">
        <v>32.1313054923397</v>
      </c>
      <c r="G33" s="189"/>
      <c r="H33" s="245"/>
      <c r="I33" s="246">
        <v>0.01515583240683327</v>
      </c>
      <c r="J33" s="246">
        <v>0.012456370154284135</v>
      </c>
      <c r="K33" s="247">
        <v>0.003495634027203209</v>
      </c>
      <c r="L33" s="115"/>
    </row>
    <row r="34" spans="1:12" ht="12.75">
      <c r="A34" s="195" t="s">
        <v>88</v>
      </c>
      <c r="B34" s="196"/>
      <c r="C34" s="190">
        <v>42.98133819232838</v>
      </c>
      <c r="D34" s="190">
        <v>61.06824677591077</v>
      </c>
      <c r="E34" s="190">
        <v>64.12337728776431</v>
      </c>
      <c r="F34" s="197">
        <v>65.49743092965835</v>
      </c>
      <c r="G34" s="189"/>
      <c r="H34" s="245"/>
      <c r="I34" s="246">
        <v>0.03574668484628729</v>
      </c>
      <c r="J34" s="246">
        <v>0.004893630823346262</v>
      </c>
      <c r="K34" s="247">
        <v>0.002122441367440331</v>
      </c>
      <c r="L34" s="115"/>
    </row>
    <row r="35" spans="1:12" ht="12.75">
      <c r="A35" s="195" t="s">
        <v>89</v>
      </c>
      <c r="B35" s="196"/>
      <c r="C35" s="190">
        <v>2.113902769369704</v>
      </c>
      <c r="D35" s="190">
        <v>2.2159908217321362</v>
      </c>
      <c r="E35" s="190">
        <v>2.343231686144148</v>
      </c>
      <c r="F35" s="197">
        <v>2.4211763875214443</v>
      </c>
      <c r="G35" s="189"/>
      <c r="H35" s="245"/>
      <c r="I35" s="246">
        <v>0.004727513029547881</v>
      </c>
      <c r="J35" s="246">
        <v>0.005598755976722547</v>
      </c>
      <c r="K35" s="247">
        <v>0.003277609009014082</v>
      </c>
      <c r="L35" s="115"/>
    </row>
    <row r="36" spans="1:12" ht="12.75">
      <c r="A36" s="195" t="s">
        <v>90</v>
      </c>
      <c r="B36" s="196"/>
      <c r="C36" s="190">
        <v>242.52258</v>
      </c>
      <c r="D36" s="190">
        <v>268.62837388894144</v>
      </c>
      <c r="E36" s="190">
        <v>285.9977250155285</v>
      </c>
      <c r="F36" s="197">
        <v>296.4741957896575</v>
      </c>
      <c r="G36" s="189"/>
      <c r="H36" s="245"/>
      <c r="I36" s="246">
        <v>0.010275847124469495</v>
      </c>
      <c r="J36" s="246">
        <v>0.006285163422890427</v>
      </c>
      <c r="K36" s="247">
        <v>0.0036041121465131276</v>
      </c>
      <c r="L36" s="115"/>
    </row>
    <row r="37" spans="1:12" ht="12.75">
      <c r="A37" s="195" t="s">
        <v>91</v>
      </c>
      <c r="B37" s="196"/>
      <c r="C37" s="190">
        <v>51.309439805793765</v>
      </c>
      <c r="D37" s="190">
        <v>54.501331654345044</v>
      </c>
      <c r="E37" s="190">
        <v>56.61054516296622</v>
      </c>
      <c r="F37" s="197">
        <v>57.804838169070386</v>
      </c>
      <c r="G37" s="189"/>
      <c r="H37" s="245"/>
      <c r="I37" s="246">
        <v>0.006053286370381272</v>
      </c>
      <c r="J37" s="246">
        <v>0.0038042320671580754</v>
      </c>
      <c r="K37" s="247">
        <v>0.002089900741358175</v>
      </c>
      <c r="L37" s="115"/>
    </row>
    <row r="38" spans="1:12" ht="12.75">
      <c r="A38" s="195" t="s">
        <v>92</v>
      </c>
      <c r="B38" s="196"/>
      <c r="C38" s="190">
        <v>33.18264159539705</v>
      </c>
      <c r="D38" s="190">
        <v>33.61177072986445</v>
      </c>
      <c r="E38" s="190">
        <v>34.991753009016506</v>
      </c>
      <c r="F38" s="197">
        <v>35.692371067341476</v>
      </c>
      <c r="G38" s="189"/>
      <c r="H38" s="245"/>
      <c r="I38" s="246">
        <v>0.0012857688211576068</v>
      </c>
      <c r="J38" s="246">
        <v>0.004031713623228184</v>
      </c>
      <c r="K38" s="247">
        <v>0.001984422860660917</v>
      </c>
      <c r="L38" s="115"/>
    </row>
    <row r="39" spans="1:12" ht="12.75">
      <c r="A39" s="195" t="s">
        <v>93</v>
      </c>
      <c r="B39" s="196"/>
      <c r="C39" s="190">
        <v>6.910447199999999</v>
      </c>
      <c r="D39" s="190">
        <v>7.071006385439711</v>
      </c>
      <c r="E39" s="190">
        <v>6.929290414673758</v>
      </c>
      <c r="F39" s="197">
        <v>6.603366238060355</v>
      </c>
      <c r="G39" s="189"/>
      <c r="H39" s="245"/>
      <c r="I39" s="246">
        <v>0.0022994859901521725</v>
      </c>
      <c r="J39" s="246">
        <v>-0.0020224920983762384</v>
      </c>
      <c r="K39" s="247">
        <v>-0.004806199046076931</v>
      </c>
      <c r="L39" s="115"/>
    </row>
    <row r="40" spans="1:12" ht="12.75">
      <c r="A40" s="195" t="s">
        <v>94</v>
      </c>
      <c r="B40" s="196"/>
      <c r="C40" s="191">
        <v>0.468716864</v>
      </c>
      <c r="D40" s="191">
        <v>0.47947784107525</v>
      </c>
      <c r="E40" s="191">
        <v>0.4736719438564981</v>
      </c>
      <c r="F40" s="201">
        <v>0.453989016865907</v>
      </c>
      <c r="G40" s="189"/>
      <c r="H40" s="245"/>
      <c r="I40" s="246">
        <v>0.002272457730856825</v>
      </c>
      <c r="J40" s="246">
        <v>-0.0012175282280815214</v>
      </c>
      <c r="K40" s="247">
        <v>-0.004235203591376746</v>
      </c>
      <c r="L40" s="115"/>
    </row>
    <row r="41" spans="1:12" ht="12.75">
      <c r="A41" s="195" t="s">
        <v>95</v>
      </c>
      <c r="B41" s="196"/>
      <c r="C41" s="190">
        <v>85.66886</v>
      </c>
      <c r="D41" s="190">
        <v>84.22704271552297</v>
      </c>
      <c r="E41" s="190">
        <v>87.98397903028821</v>
      </c>
      <c r="F41" s="197">
        <v>90.8208596820437</v>
      </c>
      <c r="G41" s="189"/>
      <c r="H41" s="245"/>
      <c r="I41" s="246">
        <v>-0.0016958960339498173</v>
      </c>
      <c r="J41" s="246">
        <v>0.004373405481294501</v>
      </c>
      <c r="K41" s="247">
        <v>0.0031784656411348866</v>
      </c>
      <c r="L41" s="115"/>
    </row>
    <row r="42" spans="1:12" ht="12.75">
      <c r="A42" s="195" t="s">
        <v>96</v>
      </c>
      <c r="B42" s="196"/>
      <c r="C42" s="190"/>
      <c r="D42" s="190"/>
      <c r="E42" s="190"/>
      <c r="F42" s="197"/>
      <c r="G42" s="189"/>
      <c r="H42" s="245"/>
      <c r="I42" s="246"/>
      <c r="J42" s="246"/>
      <c r="K42" s="247"/>
      <c r="L42" s="115"/>
    </row>
    <row r="43" spans="1:12" ht="12.75">
      <c r="A43" s="195" t="s">
        <v>97</v>
      </c>
      <c r="B43" s="196"/>
      <c r="C43" s="190">
        <v>85.66886</v>
      </c>
      <c r="D43" s="190">
        <v>84.22704271552297</v>
      </c>
      <c r="E43" s="190">
        <v>87.98397903028821</v>
      </c>
      <c r="F43" s="197">
        <v>90.8208596820437</v>
      </c>
      <c r="G43" s="189"/>
      <c r="H43" s="245"/>
      <c r="I43" s="246">
        <v>-0.0016958960339498173</v>
      </c>
      <c r="J43" s="246">
        <v>0.004373405481294501</v>
      </c>
      <c r="K43" s="247">
        <v>0.0031784656411348866</v>
      </c>
      <c r="L43" s="115"/>
    </row>
    <row r="44" spans="1:12" ht="12.75">
      <c r="A44" s="195" t="s">
        <v>98</v>
      </c>
      <c r="B44" s="196"/>
      <c r="C44" s="190">
        <v>451.7723567550506</v>
      </c>
      <c r="D44" s="190">
        <v>491.0699007574333</v>
      </c>
      <c r="E44" s="190">
        <v>513.2174299980114</v>
      </c>
      <c r="F44" s="197">
        <v>523.8987674695933</v>
      </c>
      <c r="G44" s="189"/>
      <c r="H44" s="245"/>
      <c r="I44" s="246">
        <v>0.008375687864470738</v>
      </c>
      <c r="J44" s="246">
        <v>0.00442105553676253</v>
      </c>
      <c r="K44" s="247">
        <v>0.002062010854133156</v>
      </c>
      <c r="L44" s="115"/>
    </row>
    <row r="45" spans="1:12" ht="13.5" thickBot="1">
      <c r="A45" s="211" t="s">
        <v>99</v>
      </c>
      <c r="B45" s="198"/>
      <c r="C45" s="193">
        <v>33.18264159539705</v>
      </c>
      <c r="D45" s="193">
        <v>33.61177072986445</v>
      </c>
      <c r="E45" s="193">
        <v>34.991753009016506</v>
      </c>
      <c r="F45" s="199">
        <v>35.692371067341476</v>
      </c>
      <c r="G45" s="241"/>
      <c r="H45" s="248"/>
      <c r="I45" s="249">
        <v>0.0012857688211576068</v>
      </c>
      <c r="J45" s="249">
        <v>0.004031713623228184</v>
      </c>
      <c r="K45" s="250">
        <v>0.001984422860660917</v>
      </c>
      <c r="L45" s="115"/>
    </row>
    <row r="46" spans="1:12" ht="12.75">
      <c r="A46" s="195" t="s">
        <v>100</v>
      </c>
      <c r="B46" s="196"/>
      <c r="C46" s="190">
        <v>11393.646082499135</v>
      </c>
      <c r="D46" s="190">
        <v>11877.201592787429</v>
      </c>
      <c r="E46" s="190">
        <v>11744.373283840356</v>
      </c>
      <c r="F46" s="197">
        <v>11466.443547046627</v>
      </c>
      <c r="G46" s="189"/>
      <c r="H46" s="245"/>
      <c r="I46" s="246">
        <v>0.004165139300684961</v>
      </c>
      <c r="J46" s="246">
        <v>-0.0011240151800678833</v>
      </c>
      <c r="K46" s="247">
        <v>-0.002392078311916457</v>
      </c>
      <c r="L46" s="115"/>
    </row>
    <row r="47" spans="1:12" ht="12.75">
      <c r="A47" s="195" t="s">
        <v>101</v>
      </c>
      <c r="B47" s="196"/>
      <c r="C47" s="190">
        <v>9213.499963433922</v>
      </c>
      <c r="D47" s="190">
        <v>9536.96048558813</v>
      </c>
      <c r="E47" s="190">
        <v>9373.42251847411</v>
      </c>
      <c r="F47" s="197">
        <v>9107.17056762664</v>
      </c>
      <c r="G47" s="189"/>
      <c r="H47" s="245"/>
      <c r="I47" s="246">
        <v>0.0034564629877684716</v>
      </c>
      <c r="J47" s="246">
        <v>-0.001728158442675043</v>
      </c>
      <c r="K47" s="247">
        <v>-0.002877473644237627</v>
      </c>
      <c r="L47" s="115"/>
    </row>
    <row r="48" spans="1:12" ht="12.75">
      <c r="A48" s="195" t="s">
        <v>102</v>
      </c>
      <c r="B48" s="196"/>
      <c r="C48" s="190">
        <v>1516.474236650765</v>
      </c>
      <c r="D48" s="190">
        <v>1639.5548660544418</v>
      </c>
      <c r="E48" s="190">
        <v>1639.3706619401114</v>
      </c>
      <c r="F48" s="197">
        <v>1610.9827662640384</v>
      </c>
      <c r="G48" s="189"/>
      <c r="H48" s="245"/>
      <c r="I48" s="246">
        <v>0.007834200263353575</v>
      </c>
      <c r="J48" s="246">
        <v>-1.1235575686607824E-05</v>
      </c>
      <c r="K48" s="247">
        <v>-0.0017452771165726855</v>
      </c>
      <c r="L48" s="115"/>
    </row>
    <row r="49" spans="1:12" ht="13.5" thickBot="1">
      <c r="A49" s="211" t="s">
        <v>103</v>
      </c>
      <c r="B49" s="198"/>
      <c r="C49" s="193">
        <v>93.04802406399999</v>
      </c>
      <c r="D49" s="193">
        <v>91.77752694203792</v>
      </c>
      <c r="E49" s="193">
        <v>95.38694138881847</v>
      </c>
      <c r="F49" s="199">
        <v>97.87821493696997</v>
      </c>
      <c r="G49" s="192"/>
      <c r="H49" s="248"/>
      <c r="I49" s="249">
        <v>-0.0013738838115122665</v>
      </c>
      <c r="J49" s="249">
        <v>0.0038648717553739775</v>
      </c>
      <c r="K49" s="250">
        <v>0.002581557974968396</v>
      </c>
      <c r="L49" s="115"/>
    </row>
    <row r="50" spans="1:12" ht="12.75">
      <c r="A50" t="s">
        <v>202</v>
      </c>
      <c r="L50" s="115"/>
    </row>
    <row r="51" spans="1:12" ht="12.75">
      <c r="A51" t="s">
        <v>203</v>
      </c>
      <c r="L51" s="115"/>
    </row>
    <row r="52" ht="12.75">
      <c r="L52" s="115"/>
    </row>
    <row r="53" ht="12.75">
      <c r="L53" s="115"/>
    </row>
    <row r="54" ht="12.75">
      <c r="L54" s="115"/>
    </row>
    <row r="55" ht="12.75">
      <c r="L55" s="115"/>
    </row>
    <row r="56" ht="12.75">
      <c r="L56" s="115"/>
    </row>
    <row r="57" ht="12.75">
      <c r="L57" s="115"/>
    </row>
    <row r="58" ht="12.75">
      <c r="L58" s="115"/>
    </row>
    <row r="59" ht="12.75">
      <c r="L59" s="115"/>
    </row>
    <row r="60" ht="12.75">
      <c r="L60" s="115"/>
    </row>
    <row r="61" ht="12.75">
      <c r="L61" s="115"/>
    </row>
    <row r="62" ht="12.75">
      <c r="L62" s="115"/>
    </row>
    <row r="63" ht="12.75">
      <c r="L63" s="115"/>
    </row>
    <row r="64" ht="12.75">
      <c r="L64" s="115"/>
    </row>
    <row r="65" ht="12.75">
      <c r="L65" s="115"/>
    </row>
    <row r="66" ht="12.75">
      <c r="L66" s="115"/>
    </row>
    <row r="67" ht="12.75">
      <c r="L67" s="115"/>
    </row>
    <row r="68" ht="12.75">
      <c r="L68" s="115"/>
    </row>
    <row r="69" ht="12.75">
      <c r="L69" s="115"/>
    </row>
    <row r="70" ht="12.75">
      <c r="L70" s="115"/>
    </row>
    <row r="71" ht="12.75">
      <c r="L71" s="115"/>
    </row>
    <row r="72" ht="12.75">
      <c r="L72" s="115"/>
    </row>
    <row r="73" ht="12.75">
      <c r="L73" s="115"/>
    </row>
    <row r="74" ht="12.75">
      <c r="L74" s="115"/>
    </row>
    <row r="75" ht="12.75">
      <c r="L75" s="115"/>
    </row>
    <row r="76" ht="12.75">
      <c r="L76" s="115"/>
    </row>
    <row r="77" ht="12.75">
      <c r="L77" s="115"/>
    </row>
    <row r="78" ht="12.75">
      <c r="L78" s="115"/>
    </row>
    <row r="79" ht="12.75">
      <c r="L79" s="115"/>
    </row>
    <row r="80" ht="12.75">
      <c r="L80" s="115"/>
    </row>
    <row r="81" ht="12.75">
      <c r="L81" s="115"/>
    </row>
    <row r="82" ht="12.75">
      <c r="L82" s="115"/>
    </row>
    <row r="83" ht="12.75">
      <c r="L83" s="115"/>
    </row>
    <row r="84" ht="12.75">
      <c r="L84" s="115"/>
    </row>
    <row r="85" ht="12.75">
      <c r="L85" s="115"/>
    </row>
    <row r="86" ht="12.75">
      <c r="L86" s="115"/>
    </row>
    <row r="87" ht="12.75">
      <c r="L87" s="115"/>
    </row>
  </sheetData>
  <autoFilter ref="A12:F86"/>
  <mergeCells count="2">
    <mergeCell ref="B13:F13"/>
    <mergeCell ref="H13:K13"/>
  </mergeCells>
  <printOptions/>
  <pageMargins left="0.26" right="0.17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A1" sqref="A1"/>
    </sheetView>
  </sheetViews>
  <sheetFormatPr defaultColWidth="9.140625" defaultRowHeight="12.75"/>
  <cols>
    <col min="1" max="1" width="13.421875" style="0" customWidth="1"/>
    <col min="2" max="2" width="14.7109375" style="0" customWidth="1"/>
  </cols>
  <sheetData>
    <row r="1" spans="3:14" ht="12.75">
      <c r="C1" s="15"/>
      <c r="D1" s="3" t="s">
        <v>13</v>
      </c>
      <c r="E1" s="13"/>
      <c r="F1" s="15"/>
      <c r="G1" s="15"/>
      <c r="H1" s="31"/>
      <c r="I1" s="31"/>
      <c r="J1" s="31"/>
      <c r="K1" s="31"/>
      <c r="L1" s="31"/>
      <c r="M1" s="31"/>
      <c r="N1" s="31"/>
    </row>
    <row r="2" spans="1:14" ht="18">
      <c r="A2" s="12" t="s">
        <v>54</v>
      </c>
      <c r="B2" s="12"/>
      <c r="C2" s="3" t="s">
        <v>173</v>
      </c>
      <c r="D2" s="15"/>
      <c r="E2" s="13"/>
      <c r="F2" s="15"/>
      <c r="G2" s="15"/>
      <c r="H2" s="31"/>
      <c r="I2" s="31"/>
      <c r="J2" s="31"/>
      <c r="K2" s="31"/>
      <c r="L2" s="31"/>
      <c r="M2" s="31"/>
      <c r="N2" s="31"/>
    </row>
    <row r="3" spans="1:14" ht="18">
      <c r="A3" s="16" t="s">
        <v>55</v>
      </c>
      <c r="B3" s="16"/>
      <c r="C3" s="3" t="s">
        <v>10</v>
      </c>
      <c r="D3" s="15"/>
      <c r="E3" s="13"/>
      <c r="F3" s="15"/>
      <c r="G3" s="15"/>
      <c r="H3" s="31"/>
      <c r="I3" s="31"/>
      <c r="J3" s="31"/>
      <c r="K3" s="31"/>
      <c r="L3" s="31"/>
      <c r="M3" s="31"/>
      <c r="N3" s="31"/>
    </row>
    <row r="4" spans="1:14" ht="18">
      <c r="A4" s="16" t="s">
        <v>56</v>
      </c>
      <c r="B4" s="16"/>
      <c r="C4" s="3" t="s">
        <v>11</v>
      </c>
      <c r="D4" s="15"/>
      <c r="E4" s="15"/>
      <c r="F4" s="15"/>
      <c r="G4" s="31"/>
      <c r="H4" s="31"/>
      <c r="I4" s="31"/>
      <c r="J4" s="31"/>
      <c r="K4" s="31"/>
      <c r="L4" s="31"/>
      <c r="M4" s="31"/>
      <c r="N4" s="31"/>
    </row>
    <row r="5" spans="1:14" ht="18">
      <c r="A5" s="16" t="s">
        <v>57</v>
      </c>
      <c r="B5" s="16"/>
      <c r="C5" s="168" t="s">
        <v>7</v>
      </c>
      <c r="D5" s="15"/>
      <c r="E5" s="13"/>
      <c r="F5" s="15"/>
      <c r="G5" s="15"/>
      <c r="H5" s="31"/>
      <c r="I5" s="31"/>
      <c r="J5" s="31"/>
      <c r="K5" s="31"/>
      <c r="L5" s="31"/>
      <c r="M5" s="31"/>
      <c r="N5" s="31"/>
    </row>
    <row r="6" spans="1:14" ht="12.75">
      <c r="A6" s="109" t="s">
        <v>200</v>
      </c>
      <c r="B6" s="106" t="s">
        <v>201</v>
      </c>
      <c r="E6" s="13"/>
      <c r="H6" s="31"/>
      <c r="I6" s="31"/>
      <c r="J6" s="31"/>
      <c r="K6" s="31"/>
      <c r="L6" s="31"/>
      <c r="M6" s="31"/>
      <c r="N6" s="31"/>
    </row>
    <row r="7" spans="1:14" ht="12.75">
      <c r="A7" s="17" t="s">
        <v>58</v>
      </c>
      <c r="B7" s="17"/>
      <c r="E7" s="13"/>
      <c r="H7" s="31"/>
      <c r="I7" s="155"/>
      <c r="J7" s="31"/>
      <c r="K7" s="31"/>
      <c r="L7" s="31"/>
      <c r="M7" s="31"/>
      <c r="N7" s="31"/>
    </row>
    <row r="8" spans="1:14" ht="12.75">
      <c r="A8" s="17"/>
      <c r="B8" s="17"/>
      <c r="E8" s="13"/>
      <c r="H8" s="31"/>
      <c r="I8" s="31"/>
      <c r="J8" s="31"/>
      <c r="K8" s="31"/>
      <c r="L8" s="31"/>
      <c r="M8" s="31"/>
      <c r="N8" s="31"/>
    </row>
    <row r="9" spans="1:14" ht="12.75">
      <c r="A9" s="17"/>
      <c r="B9" s="17"/>
      <c r="E9" s="31"/>
      <c r="H9" s="31"/>
      <c r="I9" s="31"/>
      <c r="J9" s="31"/>
      <c r="K9" s="31"/>
      <c r="L9" s="31"/>
      <c r="M9" s="31"/>
      <c r="N9" s="31"/>
    </row>
    <row r="10" spans="1:14" ht="13.5" thickBot="1">
      <c r="A10" s="31"/>
      <c r="B10" s="31"/>
      <c r="H10" s="31"/>
      <c r="I10" s="31"/>
      <c r="J10" s="31"/>
      <c r="K10" s="31"/>
      <c r="L10" s="31"/>
      <c r="M10" s="31"/>
      <c r="N10" s="31"/>
    </row>
    <row r="11" spans="1:14" ht="57.75" thickBot="1">
      <c r="A11" s="401"/>
      <c r="B11" s="289"/>
      <c r="C11" s="24">
        <v>1990</v>
      </c>
      <c r="D11" s="25">
        <v>2000</v>
      </c>
      <c r="E11" s="160">
        <v>2010</v>
      </c>
      <c r="F11" s="160">
        <v>2020</v>
      </c>
      <c r="G11" s="161">
        <v>2030</v>
      </c>
      <c r="H11" s="31"/>
      <c r="I11" s="24" t="s">
        <v>62</v>
      </c>
      <c r="J11" s="25" t="s">
        <v>63</v>
      </c>
      <c r="K11" s="25" t="s">
        <v>64</v>
      </c>
      <c r="L11" s="26" t="s">
        <v>65</v>
      </c>
      <c r="M11" s="42"/>
      <c r="N11" s="162"/>
    </row>
    <row r="12" spans="1:14" ht="17.25" customHeight="1" thickBot="1">
      <c r="A12" s="402" t="s">
        <v>106</v>
      </c>
      <c r="B12" s="396" t="s">
        <v>143</v>
      </c>
      <c r="C12" s="409" t="s">
        <v>11</v>
      </c>
      <c r="D12" s="404"/>
      <c r="E12" s="404"/>
      <c r="F12" s="404"/>
      <c r="G12" s="405"/>
      <c r="H12" s="34"/>
      <c r="I12" s="406" t="s">
        <v>66</v>
      </c>
      <c r="J12" s="407"/>
      <c r="K12" s="407"/>
      <c r="L12" s="408"/>
      <c r="M12" s="13"/>
      <c r="N12" s="31"/>
    </row>
    <row r="13" spans="1:14" ht="12.75">
      <c r="A13" s="164" t="s">
        <v>108</v>
      </c>
      <c r="B13" s="175"/>
      <c r="C13" s="257"/>
      <c r="D13" s="257"/>
      <c r="E13" s="257"/>
      <c r="F13" s="257"/>
      <c r="G13" s="258"/>
      <c r="H13" s="34"/>
      <c r="I13" s="208"/>
      <c r="J13" s="136"/>
      <c r="K13" s="136"/>
      <c r="L13" s="175"/>
      <c r="M13" s="31"/>
      <c r="N13" s="31"/>
    </row>
    <row r="14" spans="1:14" ht="12.75">
      <c r="A14" s="165" t="s">
        <v>105</v>
      </c>
      <c r="B14" s="397" t="s">
        <v>167</v>
      </c>
      <c r="C14" s="283">
        <v>21.7279253212407</v>
      </c>
      <c r="D14" s="283">
        <v>20.640928487251344</v>
      </c>
      <c r="E14" s="283">
        <v>20.403328252781723</v>
      </c>
      <c r="F14" s="283">
        <v>20.44512554397741</v>
      </c>
      <c r="G14" s="284">
        <v>20.374363921938112</v>
      </c>
      <c r="H14" s="137"/>
      <c r="I14" s="282">
        <v>1.4899789155597087</v>
      </c>
      <c r="J14" s="283">
        <v>2.4906879426435102</v>
      </c>
      <c r="K14" s="283">
        <v>2.557760103917084</v>
      </c>
      <c r="L14" s="284">
        <v>2.317377027225098</v>
      </c>
      <c r="M14" s="31"/>
      <c r="N14" s="31"/>
    </row>
    <row r="15" spans="1:14" ht="12.75">
      <c r="A15" s="165"/>
      <c r="B15" s="397" t="s">
        <v>168</v>
      </c>
      <c r="C15" s="283">
        <v>65.23668427785864</v>
      </c>
      <c r="D15" s="283">
        <v>67.77479264460321</v>
      </c>
      <c r="E15" s="283">
        <v>69.15562981560292</v>
      </c>
      <c r="F15" s="283">
        <v>69.74483827907741</v>
      </c>
      <c r="G15" s="284">
        <v>70.35645988524641</v>
      </c>
      <c r="H15" s="137"/>
      <c r="I15" s="282">
        <v>0.20468735286025552</v>
      </c>
      <c r="J15" s="283">
        <v>1.8971264945965904</v>
      </c>
      <c r="K15" s="283">
        <v>2.1481635088268947</v>
      </c>
      <c r="L15" s="284">
        <v>1.9326243274705668</v>
      </c>
      <c r="M15" s="31"/>
      <c r="N15" s="31"/>
    </row>
    <row r="16" spans="1:14" ht="12.75">
      <c r="A16" s="165"/>
      <c r="B16" s="397" t="s">
        <v>169</v>
      </c>
      <c r="C16" s="283">
        <v>6.2172870664282005</v>
      </c>
      <c r="D16" s="283">
        <v>5.1994887156884095</v>
      </c>
      <c r="E16" s="283">
        <v>4.849620061786534</v>
      </c>
      <c r="F16" s="283">
        <v>4.668924371288173</v>
      </c>
      <c r="G16" s="284">
        <v>4.480734286552762</v>
      </c>
      <c r="H16" s="137"/>
      <c r="I16" s="282">
        <v>2.4022966929708733</v>
      </c>
      <c r="J16" s="283">
        <v>2.8165823768229847</v>
      </c>
      <c r="K16" s="283">
        <v>2.623802796923713</v>
      </c>
      <c r="L16" s="284">
        <v>2.4422624116861913</v>
      </c>
      <c r="M16" s="31"/>
      <c r="N16" s="31"/>
    </row>
    <row r="17" spans="1:14" ht="12.75">
      <c r="A17" s="165"/>
      <c r="B17" s="397" t="s">
        <v>170</v>
      </c>
      <c r="C17" s="283">
        <v>3.3119372239001805</v>
      </c>
      <c r="D17" s="283">
        <v>2.9239458442372155</v>
      </c>
      <c r="E17" s="283">
        <v>2.525451952457811</v>
      </c>
      <c r="F17" s="283">
        <v>2.3001260173321847</v>
      </c>
      <c r="G17" s="284">
        <v>2.1441129596709985</v>
      </c>
      <c r="H17" s="137"/>
      <c r="I17" s="282">
        <v>0.7490102083974381</v>
      </c>
      <c r="J17" s="283">
        <v>1.117007413835247</v>
      </c>
      <c r="K17" s="283">
        <v>1.5829691619798636</v>
      </c>
      <c r="L17" s="284">
        <v>1.6364701638818646</v>
      </c>
      <c r="M17" s="31"/>
      <c r="N17" s="31"/>
    </row>
    <row r="18" spans="1:14" ht="12.75">
      <c r="A18" s="165"/>
      <c r="B18" s="397" t="s">
        <v>171</v>
      </c>
      <c r="C18" s="283">
        <v>3.5061681604343176</v>
      </c>
      <c r="D18" s="283">
        <v>3.4608443322279614</v>
      </c>
      <c r="E18" s="283">
        <v>3.0659699173710044</v>
      </c>
      <c r="F18" s="283">
        <v>2.8409857883248093</v>
      </c>
      <c r="G18" s="284">
        <v>2.6443289465917097</v>
      </c>
      <c r="H18" s="137"/>
      <c r="I18" s="282">
        <v>1.8795452386001665</v>
      </c>
      <c r="J18" s="283">
        <v>1.3738199692048259</v>
      </c>
      <c r="K18" s="283">
        <v>1.7582824016640686</v>
      </c>
      <c r="L18" s="284">
        <v>1.6212686148153965</v>
      </c>
      <c r="M18" s="31"/>
      <c r="N18" s="31"/>
    </row>
    <row r="19" spans="1:14" ht="12.75">
      <c r="A19" s="157"/>
      <c r="B19" s="397"/>
      <c r="C19" s="283"/>
      <c r="D19" s="283"/>
      <c r="E19" s="283"/>
      <c r="F19" s="283"/>
      <c r="G19" s="284"/>
      <c r="H19" s="34"/>
      <c r="I19" s="180"/>
      <c r="J19" s="181"/>
      <c r="K19" s="181"/>
      <c r="L19" s="182"/>
      <c r="M19" s="31"/>
      <c r="N19" s="31"/>
    </row>
    <row r="20" spans="1:14" ht="12.75">
      <c r="A20" s="167" t="s">
        <v>131</v>
      </c>
      <c r="B20" s="398"/>
      <c r="C20" s="291"/>
      <c r="D20" s="291"/>
      <c r="E20" s="291"/>
      <c r="F20" s="291"/>
      <c r="G20" s="292"/>
      <c r="H20" s="34"/>
      <c r="I20" s="183"/>
      <c r="J20" s="184"/>
      <c r="K20" s="184"/>
      <c r="L20" s="185"/>
      <c r="M20" s="31"/>
      <c r="N20" s="31"/>
    </row>
    <row r="21" spans="1:14" ht="12.75">
      <c r="A21" s="165" t="s">
        <v>105</v>
      </c>
      <c r="B21" s="397" t="s">
        <v>167</v>
      </c>
      <c r="C21" s="283">
        <v>21.527339463251188</v>
      </c>
      <c r="D21" s="283">
        <v>20.110872461066876</v>
      </c>
      <c r="E21" s="283">
        <v>19.801704072575514</v>
      </c>
      <c r="F21" s="283">
        <v>19.806823130300838</v>
      </c>
      <c r="G21" s="284">
        <v>19.811832721385322</v>
      </c>
      <c r="H21" s="137"/>
      <c r="I21" s="282">
        <v>1.3510056837228612</v>
      </c>
      <c r="J21" s="283">
        <v>2.379478168480742</v>
      </c>
      <c r="K21" s="283">
        <v>2.3690158701588526</v>
      </c>
      <c r="L21" s="284">
        <v>2.216823113445643</v>
      </c>
      <c r="M21" s="31"/>
      <c r="N21" s="31"/>
    </row>
    <row r="22" spans="1:14" ht="12.75">
      <c r="A22" s="165"/>
      <c r="B22" s="397" t="s">
        <v>168</v>
      </c>
      <c r="C22" s="283">
        <v>66.23951855981748</v>
      </c>
      <c r="D22" s="283">
        <v>68.83812351125711</v>
      </c>
      <c r="E22" s="283">
        <v>70.20879603387152</v>
      </c>
      <c r="F22" s="283">
        <v>70.8636214022273</v>
      </c>
      <c r="G22" s="284">
        <v>71.50037277290973</v>
      </c>
      <c r="H22" s="137"/>
      <c r="I22" s="282">
        <v>0.2513467067456254</v>
      </c>
      <c r="J22" s="283">
        <v>1.8260876966727402</v>
      </c>
      <c r="K22" s="283">
        <v>1.9548303969527892</v>
      </c>
      <c r="L22" s="284">
        <v>1.7458733874520016</v>
      </c>
      <c r="M22" s="31"/>
      <c r="N22" s="31"/>
    </row>
    <row r="23" spans="1:14" ht="12.75">
      <c r="A23" s="165"/>
      <c r="B23" s="397" t="s">
        <v>169</v>
      </c>
      <c r="C23" s="283">
        <v>6.235215561563401</v>
      </c>
      <c r="D23" s="283">
        <v>5.222922164534146</v>
      </c>
      <c r="E23" s="283">
        <v>4.871320122573392</v>
      </c>
      <c r="F23" s="283">
        <v>4.678985629823293</v>
      </c>
      <c r="G23" s="284">
        <v>4.468953044086164</v>
      </c>
      <c r="H23" s="137"/>
      <c r="I23" s="282">
        <v>2.436608854623934</v>
      </c>
      <c r="J23" s="283">
        <v>2.7405760571780347</v>
      </c>
      <c r="K23" s="283">
        <v>2.4614468304477333</v>
      </c>
      <c r="L23" s="284">
        <v>2.3057144132464513</v>
      </c>
      <c r="M23" s="31"/>
      <c r="N23" s="31"/>
    </row>
    <row r="24" spans="1:14" ht="12.75">
      <c r="A24" s="165"/>
      <c r="B24" s="397" t="s">
        <v>170</v>
      </c>
      <c r="C24" s="283">
        <v>2.744594544723732</v>
      </c>
      <c r="D24" s="283">
        <v>2.522232898386484</v>
      </c>
      <c r="E24" s="283">
        <v>2.1827834209527643</v>
      </c>
      <c r="F24" s="283">
        <v>1.9108852130224008</v>
      </c>
      <c r="G24" s="284">
        <v>1.6612569474476164</v>
      </c>
      <c r="H24" s="137"/>
      <c r="I24" s="282">
        <v>1.1846668772385716</v>
      </c>
      <c r="J24" s="283">
        <v>1.0667481175301363</v>
      </c>
      <c r="K24" s="283">
        <v>1.0135647993225305</v>
      </c>
      <c r="L24" s="284">
        <v>0.7932890464717568</v>
      </c>
      <c r="M24" s="31"/>
      <c r="N24" s="31"/>
    </row>
    <row r="25" spans="1:14" ht="12.75">
      <c r="A25" s="165"/>
      <c r="B25" s="397" t="s">
        <v>171</v>
      </c>
      <c r="C25" s="283">
        <v>3.2533341799206994</v>
      </c>
      <c r="D25" s="283">
        <v>3.3058489917197647</v>
      </c>
      <c r="E25" s="283">
        <v>2.9353963500268128</v>
      </c>
      <c r="F25" s="283">
        <v>2.7396846246261783</v>
      </c>
      <c r="G25" s="284">
        <v>2.5575845141711566</v>
      </c>
      <c r="H25" s="137"/>
      <c r="I25" s="282">
        <v>2.206717539657066</v>
      </c>
      <c r="J25" s="283">
        <v>1.3267516144516822</v>
      </c>
      <c r="K25" s="283">
        <v>1.6624764471792286</v>
      </c>
      <c r="L25" s="284">
        <v>1.5136254091316248</v>
      </c>
      <c r="M25" s="31"/>
      <c r="N25" s="31"/>
    </row>
    <row r="26" spans="1:14" ht="12.75">
      <c r="A26" s="157"/>
      <c r="B26" s="397"/>
      <c r="C26" s="283"/>
      <c r="D26" s="283"/>
      <c r="E26" s="283"/>
      <c r="F26" s="283"/>
      <c r="G26" s="284"/>
      <c r="H26" s="34"/>
      <c r="I26" s="180"/>
      <c r="J26" s="181"/>
      <c r="K26" s="181"/>
      <c r="L26" s="182"/>
      <c r="M26" s="31"/>
      <c r="N26" s="31"/>
    </row>
    <row r="27" spans="1:14" ht="12.75">
      <c r="A27" s="167" t="s">
        <v>132</v>
      </c>
      <c r="B27" s="399"/>
      <c r="C27" s="291"/>
      <c r="D27" s="291"/>
      <c r="E27" s="291"/>
      <c r="F27" s="291"/>
      <c r="G27" s="292"/>
      <c r="H27" s="34"/>
      <c r="I27" s="183"/>
      <c r="J27" s="184"/>
      <c r="K27" s="184"/>
      <c r="L27" s="185"/>
      <c r="M27" s="31"/>
      <c r="N27" s="31"/>
    </row>
    <row r="28" spans="1:14" ht="12.75">
      <c r="A28" s="165" t="s">
        <v>105</v>
      </c>
      <c r="B28" s="397" t="s">
        <v>167</v>
      </c>
      <c r="C28" s="283">
        <v>26.442304871634448</v>
      </c>
      <c r="D28" s="283">
        <v>25.429154238610586</v>
      </c>
      <c r="E28" s="283">
        <v>25.80525209312798</v>
      </c>
      <c r="F28" s="283">
        <v>25.060208269674924</v>
      </c>
      <c r="G28" s="284">
        <v>23.39905914116228</v>
      </c>
      <c r="H28" s="137"/>
      <c r="I28" s="282">
        <v>1.2241005362200408</v>
      </c>
      <c r="J28" s="283">
        <v>4.062840457245009</v>
      </c>
      <c r="K28" s="283">
        <v>3.467256902731042</v>
      </c>
      <c r="L28" s="284">
        <v>2.2915503050932706</v>
      </c>
      <c r="M28" s="31"/>
      <c r="N28" s="31"/>
    </row>
    <row r="29" spans="1:14" ht="12.75">
      <c r="A29" s="165"/>
      <c r="B29" s="397" t="s">
        <v>168</v>
      </c>
      <c r="C29" s="283">
        <v>51.29664529196488</v>
      </c>
      <c r="D29" s="283">
        <v>57.41332640813419</v>
      </c>
      <c r="E29" s="283">
        <v>59.82552021231692</v>
      </c>
      <c r="F29" s="283">
        <v>62.321949567659</v>
      </c>
      <c r="G29" s="284">
        <v>65.19593208635014</v>
      </c>
      <c r="H29" s="137"/>
      <c r="I29" s="282">
        <v>-1.0376620264383574</v>
      </c>
      <c r="J29" s="283">
        <v>3.7283773871990444</v>
      </c>
      <c r="K29" s="283">
        <v>3.9420710734509257</v>
      </c>
      <c r="L29" s="284">
        <v>2.8680684444178484</v>
      </c>
      <c r="M29" s="31"/>
      <c r="N29" s="31"/>
    </row>
    <row r="30" spans="1:14" ht="12.75">
      <c r="A30" s="165"/>
      <c r="B30" s="397" t="s">
        <v>169</v>
      </c>
      <c r="C30" s="283">
        <v>8.011837183713288</v>
      </c>
      <c r="D30" s="283">
        <v>6.146458136804379</v>
      </c>
      <c r="E30" s="283">
        <v>6.039767221890699</v>
      </c>
      <c r="F30" s="283">
        <v>6.140179642937766</v>
      </c>
      <c r="G30" s="284">
        <v>6.064612279741588</v>
      </c>
      <c r="H30" s="137"/>
      <c r="I30" s="282">
        <v>2.7715816072540367</v>
      </c>
      <c r="J30" s="283">
        <v>4.33870314197875</v>
      </c>
      <c r="K30" s="283">
        <v>4.195924655454197</v>
      </c>
      <c r="L30" s="284">
        <v>3.460919922404848</v>
      </c>
      <c r="M30" s="31"/>
      <c r="N30" s="31"/>
    </row>
    <row r="31" spans="1:14" ht="12.75">
      <c r="A31" s="165"/>
      <c r="B31" s="397" t="s">
        <v>170</v>
      </c>
      <c r="C31" s="283">
        <v>6.438433644007301</v>
      </c>
      <c r="D31" s="283">
        <v>5.734791791513631</v>
      </c>
      <c r="E31" s="283">
        <v>4.460671420004693</v>
      </c>
      <c r="F31" s="283">
        <v>3.5652079814355244</v>
      </c>
      <c r="G31" s="284">
        <v>3.0066713027370646</v>
      </c>
      <c r="H31" s="137"/>
      <c r="I31" s="282">
        <v>0.4510333362251817</v>
      </c>
      <c r="J31" s="283">
        <v>1.3319301088930091</v>
      </c>
      <c r="K31" s="283">
        <v>1.471420939612278</v>
      </c>
      <c r="L31" s="284">
        <v>1.2554707377734786</v>
      </c>
      <c r="M31" s="31"/>
      <c r="N31" s="31"/>
    </row>
    <row r="32" spans="1:14" ht="12.75">
      <c r="A32" s="165"/>
      <c r="B32" s="397" t="s">
        <v>171</v>
      </c>
      <c r="C32" s="283">
        <v>7.8107790086801</v>
      </c>
      <c r="D32" s="283">
        <v>5.276269424937214</v>
      </c>
      <c r="E32" s="283">
        <v>3.8687890526596993</v>
      </c>
      <c r="F32" s="283">
        <v>2.912454538292772</v>
      </c>
      <c r="G32" s="284">
        <v>2.3337251900089413</v>
      </c>
      <c r="H32" s="137"/>
      <c r="I32" s="282">
        <v>-2.288894488018778</v>
      </c>
      <c r="J32" s="283">
        <v>0.7355740549948475</v>
      </c>
      <c r="K32" s="283">
        <v>0.8657422646875412</v>
      </c>
      <c r="L32" s="284">
        <v>0.7389557525006252</v>
      </c>
      <c r="M32" s="31"/>
      <c r="N32" s="31"/>
    </row>
    <row r="33" spans="1:14" ht="13.5" thickBot="1">
      <c r="A33" s="159"/>
      <c r="B33" s="400"/>
      <c r="C33" s="288"/>
      <c r="D33" s="288"/>
      <c r="E33" s="288"/>
      <c r="F33" s="288"/>
      <c r="G33" s="251"/>
      <c r="H33" s="174"/>
      <c r="I33" s="207"/>
      <c r="J33" s="174"/>
      <c r="K33" s="174"/>
      <c r="L33" s="206"/>
      <c r="M33" s="31"/>
      <c r="N33" s="31"/>
    </row>
    <row r="34" spans="1:14" ht="12.75">
      <c r="A34" s="31" t="s">
        <v>172</v>
      </c>
      <c r="H34" s="31"/>
      <c r="I34" s="31"/>
      <c r="J34" s="31"/>
      <c r="K34" s="31"/>
      <c r="L34" s="31"/>
      <c r="M34" s="31"/>
      <c r="N34" s="31"/>
    </row>
    <row r="35" spans="1:14" ht="12.75">
      <c r="A35" s="31" t="s">
        <v>166</v>
      </c>
      <c r="H35" s="31"/>
      <c r="I35" s="31"/>
      <c r="J35" s="31"/>
      <c r="K35" s="31"/>
      <c r="L35" s="31"/>
      <c r="M35" s="31"/>
      <c r="N35" s="31"/>
    </row>
    <row r="36" spans="8:14" ht="12.75">
      <c r="H36" s="31"/>
      <c r="I36" s="31"/>
      <c r="J36" s="31"/>
      <c r="K36" s="31"/>
      <c r="L36" s="31"/>
      <c r="M36" s="31"/>
      <c r="N36" s="31"/>
    </row>
    <row r="37" spans="8:14" ht="12.75">
      <c r="H37" s="31"/>
      <c r="I37" s="31"/>
      <c r="J37" s="31"/>
      <c r="K37" s="31"/>
      <c r="L37" s="31"/>
      <c r="M37" s="31"/>
      <c r="N37" s="31"/>
    </row>
    <row r="38" spans="8:14" ht="12.75">
      <c r="H38" s="31"/>
      <c r="I38" s="31"/>
      <c r="J38" s="31"/>
      <c r="K38" s="31"/>
      <c r="L38" s="31"/>
      <c r="M38" s="31"/>
      <c r="N38" s="31"/>
    </row>
    <row r="39" spans="8:14" ht="12.75">
      <c r="H39" s="31"/>
      <c r="I39" s="31"/>
      <c r="J39" s="31"/>
      <c r="K39" s="31"/>
      <c r="L39" s="31"/>
      <c r="M39" s="31"/>
      <c r="N39" s="31"/>
    </row>
    <row r="40" spans="8:14" ht="12.75">
      <c r="H40" s="31"/>
      <c r="I40" s="31"/>
      <c r="J40" s="31"/>
      <c r="K40" s="31"/>
      <c r="L40" s="31"/>
      <c r="M40" s="31"/>
      <c r="N40" s="31"/>
    </row>
  </sheetData>
  <mergeCells count="2">
    <mergeCell ref="C12:G12"/>
    <mergeCell ref="I12:L12"/>
  </mergeCells>
  <printOptions/>
  <pageMargins left="0.75" right="0.22" top="0.58" bottom="0.66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1"/>
  <sheetViews>
    <sheetView workbookViewId="0" topLeftCell="A1">
      <selection activeCell="A42" sqref="A42"/>
    </sheetView>
  </sheetViews>
  <sheetFormatPr defaultColWidth="9.140625" defaultRowHeight="12.75"/>
  <cols>
    <col min="1" max="1" width="12.8515625" style="0" customWidth="1"/>
    <col min="2" max="2" width="13.00390625" style="0" customWidth="1"/>
  </cols>
  <sheetData>
    <row r="1" spans="3:13" ht="12.75">
      <c r="C1" s="15"/>
      <c r="D1" s="3" t="s">
        <v>13</v>
      </c>
      <c r="E1" s="13"/>
      <c r="F1" s="15"/>
      <c r="G1" s="15"/>
      <c r="H1" s="31"/>
      <c r="I1" s="31"/>
      <c r="J1" s="31"/>
      <c r="K1" s="31"/>
      <c r="L1" s="31"/>
      <c r="M1" s="31"/>
    </row>
    <row r="2" spans="1:13" ht="18">
      <c r="A2" s="12" t="s">
        <v>54</v>
      </c>
      <c r="B2" s="12"/>
      <c r="C2" s="3" t="s">
        <v>15</v>
      </c>
      <c r="D2" s="15"/>
      <c r="E2" s="13"/>
      <c r="F2" s="15"/>
      <c r="G2" s="15"/>
      <c r="H2" s="31"/>
      <c r="I2" s="31"/>
      <c r="J2" s="31"/>
      <c r="K2" s="31"/>
      <c r="L2" s="31"/>
      <c r="M2" s="31"/>
    </row>
    <row r="3" spans="1:13" ht="18">
      <c r="A3" s="16" t="s">
        <v>55</v>
      </c>
      <c r="B3" s="16"/>
      <c r="C3" s="3" t="s">
        <v>14</v>
      </c>
      <c r="D3" s="15"/>
      <c r="E3" s="13"/>
      <c r="F3" s="15"/>
      <c r="G3" s="15"/>
      <c r="H3" s="31"/>
      <c r="I3" s="31"/>
      <c r="J3" s="31"/>
      <c r="K3" s="31"/>
      <c r="L3" s="31"/>
      <c r="M3" s="31"/>
    </row>
    <row r="4" spans="1:13" ht="18">
      <c r="A4" s="16" t="s">
        <v>56</v>
      </c>
      <c r="B4" s="16"/>
      <c r="C4" s="3" t="s">
        <v>199</v>
      </c>
      <c r="D4" s="15"/>
      <c r="E4" s="15"/>
      <c r="F4" s="169" t="s">
        <v>174</v>
      </c>
      <c r="G4" s="31"/>
      <c r="H4" s="31"/>
      <c r="I4" s="31"/>
      <c r="J4" s="31"/>
      <c r="K4" s="31"/>
      <c r="L4" s="31"/>
      <c r="M4" s="31"/>
    </row>
    <row r="5" spans="1:13" ht="18">
      <c r="A5" s="16" t="s">
        <v>57</v>
      </c>
      <c r="B5" s="16"/>
      <c r="C5" s="168" t="s">
        <v>7</v>
      </c>
      <c r="D5" s="15"/>
      <c r="E5" s="13"/>
      <c r="F5" s="15"/>
      <c r="G5" s="15"/>
      <c r="H5" s="31"/>
      <c r="I5" s="31"/>
      <c r="J5" s="31"/>
      <c r="K5" s="31"/>
      <c r="L5" s="31"/>
      <c r="M5" s="31"/>
    </row>
    <row r="6" spans="1:13" ht="12.75">
      <c r="A6" s="109" t="s">
        <v>200</v>
      </c>
      <c r="B6" s="106" t="s">
        <v>201</v>
      </c>
      <c r="E6" s="13"/>
      <c r="H6" s="31"/>
      <c r="I6" s="31"/>
      <c r="J6" s="31"/>
      <c r="K6" s="31"/>
      <c r="L6" s="31"/>
      <c r="M6" s="31"/>
    </row>
    <row r="7" spans="1:13" ht="12.75">
      <c r="A7" s="17" t="s">
        <v>58</v>
      </c>
      <c r="B7" s="17"/>
      <c r="E7" s="13"/>
      <c r="H7" s="31"/>
      <c r="I7" s="155"/>
      <c r="J7" s="31"/>
      <c r="K7" s="31"/>
      <c r="L7" s="31"/>
      <c r="M7" s="31"/>
    </row>
    <row r="8" spans="1:13" ht="12.75">
      <c r="A8" s="17"/>
      <c r="B8" s="17"/>
      <c r="E8" s="13"/>
      <c r="H8" s="31"/>
      <c r="I8" s="31"/>
      <c r="J8" s="31"/>
      <c r="K8" s="31"/>
      <c r="L8" s="31"/>
      <c r="M8" s="31"/>
    </row>
    <row r="9" spans="1:13" ht="12.75">
      <c r="A9" s="17" t="s">
        <v>60</v>
      </c>
      <c r="B9" s="17"/>
      <c r="E9" s="31"/>
      <c r="H9" s="31"/>
      <c r="I9" s="31"/>
      <c r="J9" s="31"/>
      <c r="K9" s="31"/>
      <c r="L9" s="31"/>
      <c r="M9" s="31"/>
    </row>
    <row r="10" spans="1:13" ht="12.75">
      <c r="A10" s="17"/>
      <c r="B10" s="17"/>
      <c r="E10" s="31"/>
      <c r="H10" s="31"/>
      <c r="I10" s="31"/>
      <c r="J10" s="31"/>
      <c r="K10" s="31"/>
      <c r="L10" s="31"/>
      <c r="M10" s="31"/>
    </row>
    <row r="11" spans="1:13" ht="12.75">
      <c r="A11" s="17"/>
      <c r="B11" s="17"/>
      <c r="E11" s="31"/>
      <c r="H11" s="31"/>
      <c r="I11" s="31"/>
      <c r="J11" s="31"/>
      <c r="K11" s="31"/>
      <c r="L11" s="31"/>
      <c r="M11" s="31"/>
    </row>
    <row r="12" spans="1:13" ht="13.5" thickBot="1">
      <c r="A12" s="31"/>
      <c r="B12" s="31"/>
      <c r="H12" s="31"/>
      <c r="I12" s="31"/>
      <c r="J12" s="31"/>
      <c r="K12" s="31"/>
      <c r="L12" s="31"/>
      <c r="M12" s="31"/>
    </row>
    <row r="13" spans="1:13" ht="57">
      <c r="A13" s="13"/>
      <c r="B13" s="13"/>
      <c r="C13" s="24">
        <v>1990</v>
      </c>
      <c r="D13" s="25">
        <v>2000</v>
      </c>
      <c r="E13" s="160">
        <v>2010</v>
      </c>
      <c r="F13" s="160">
        <v>2020</v>
      </c>
      <c r="G13" s="161">
        <v>2030</v>
      </c>
      <c r="H13" s="31"/>
      <c r="I13" s="24" t="s">
        <v>62</v>
      </c>
      <c r="J13" s="25" t="s">
        <v>63</v>
      </c>
      <c r="K13" s="25" t="s">
        <v>64</v>
      </c>
      <c r="L13" s="26" t="s">
        <v>65</v>
      </c>
      <c r="M13" s="42"/>
    </row>
    <row r="14" spans="1:13" ht="21.75" thickBot="1">
      <c r="A14" s="17" t="s">
        <v>106</v>
      </c>
      <c r="B14" s="163" t="s">
        <v>143</v>
      </c>
      <c r="C14" s="410" t="s">
        <v>199</v>
      </c>
      <c r="D14" s="411"/>
      <c r="E14" s="411"/>
      <c r="F14" s="411"/>
      <c r="G14" s="412"/>
      <c r="H14" s="34"/>
      <c r="I14" s="406" t="s">
        <v>66</v>
      </c>
      <c r="J14" s="407"/>
      <c r="K14" s="407"/>
      <c r="L14" s="408"/>
      <c r="M14" s="13"/>
    </row>
    <row r="15" spans="1:13" ht="12.75">
      <c r="A15" s="164" t="s">
        <v>108</v>
      </c>
      <c r="B15" s="156"/>
      <c r="C15" s="242"/>
      <c r="D15" s="257"/>
      <c r="E15" s="257"/>
      <c r="F15" s="257"/>
      <c r="G15" s="258"/>
      <c r="H15" s="34"/>
      <c r="I15" s="208"/>
      <c r="J15" s="136"/>
      <c r="K15" s="136"/>
      <c r="L15" s="175"/>
      <c r="M15" s="31"/>
    </row>
    <row r="16" spans="1:13" ht="12.75">
      <c r="A16" s="165" t="s">
        <v>105</v>
      </c>
      <c r="B16" s="166" t="s">
        <v>175</v>
      </c>
      <c r="C16" s="259">
        <v>4.034739488360194</v>
      </c>
      <c r="D16" s="260">
        <v>5.295021829789606</v>
      </c>
      <c r="E16" s="260">
        <v>3.7821584498497183</v>
      </c>
      <c r="F16" s="260">
        <v>4.538590139819662</v>
      </c>
      <c r="G16" s="261">
        <v>5.295021829789606</v>
      </c>
      <c r="H16" s="34"/>
      <c r="I16" s="180">
        <v>2.755535201435455</v>
      </c>
      <c r="J16" s="181">
        <v>-3.30874516542512</v>
      </c>
      <c r="K16" s="181">
        <v>1.839937614702425</v>
      </c>
      <c r="L16" s="182">
        <v>1.5534493002352434</v>
      </c>
      <c r="M16" s="31"/>
    </row>
    <row r="17" spans="1:13" ht="12.75">
      <c r="A17" s="165"/>
      <c r="B17" s="166" t="s">
        <v>176</v>
      </c>
      <c r="C17" s="259">
        <v>2.2542364722220434</v>
      </c>
      <c r="D17" s="260">
        <v>2.9337816700474852</v>
      </c>
      <c r="E17" s="260">
        <v>3.214834682372261</v>
      </c>
      <c r="F17" s="260">
        <v>3.8767124110959617</v>
      </c>
      <c r="G17" s="261">
        <v>4.349482217327176</v>
      </c>
      <c r="H17" s="34"/>
      <c r="I17" s="180">
        <v>2.669827387248258</v>
      </c>
      <c r="J17" s="181">
        <v>0.9190341456975837</v>
      </c>
      <c r="K17" s="181">
        <v>1.8897493723776915</v>
      </c>
      <c r="L17" s="182">
        <v>1.1573392401846627</v>
      </c>
      <c r="M17" s="31"/>
    </row>
    <row r="18" spans="1:13" ht="12.75">
      <c r="A18" s="165"/>
      <c r="B18" s="166" t="s">
        <v>177</v>
      </c>
      <c r="C18" s="259">
        <v>1.8913614464844153</v>
      </c>
      <c r="D18" s="260">
        <v>1.3904753765196756</v>
      </c>
      <c r="E18" s="260">
        <v>1.3615770419458986</v>
      </c>
      <c r="F18" s="260">
        <v>1.3237554574474015</v>
      </c>
      <c r="G18" s="261">
        <v>1.3237554574474015</v>
      </c>
      <c r="H18" s="34"/>
      <c r="I18" s="180">
        <v>-3.029669224270426</v>
      </c>
      <c r="J18" s="181">
        <v>-0.20980029648960397</v>
      </c>
      <c r="K18" s="181">
        <v>-0.2813123428561659</v>
      </c>
      <c r="L18" s="182">
        <v>0</v>
      </c>
      <c r="M18" s="31"/>
    </row>
    <row r="19" spans="1:13" ht="12.75">
      <c r="A19" s="167" t="s">
        <v>131</v>
      </c>
      <c r="B19" s="167"/>
      <c r="C19" s="259"/>
      <c r="D19" s="260"/>
      <c r="E19" s="260"/>
      <c r="F19" s="260"/>
      <c r="G19" s="261"/>
      <c r="H19" s="34"/>
      <c r="I19" s="183"/>
      <c r="J19" s="184"/>
      <c r="K19" s="184"/>
      <c r="L19" s="185"/>
      <c r="M19" s="31"/>
    </row>
    <row r="20" spans="1:13" ht="12.75">
      <c r="A20" s="165" t="s">
        <v>105</v>
      </c>
      <c r="B20" s="166" t="s">
        <v>175</v>
      </c>
      <c r="C20" s="259">
        <v>4.034739488360194</v>
      </c>
      <c r="D20" s="260">
        <v>5.295021829789606</v>
      </c>
      <c r="E20" s="260">
        <v>3.7821584498497183</v>
      </c>
      <c r="F20" s="260">
        <v>4.538590139819662</v>
      </c>
      <c r="G20" s="261">
        <v>5.295021829789606</v>
      </c>
      <c r="H20" s="34"/>
      <c r="I20" s="180">
        <v>2.755535201435455</v>
      </c>
      <c r="J20" s="181">
        <v>-3.30874516542512</v>
      </c>
      <c r="K20" s="181">
        <v>1.839937614702425</v>
      </c>
      <c r="L20" s="182">
        <v>1.5534493002352434</v>
      </c>
      <c r="M20" s="31"/>
    </row>
    <row r="21" spans="1:13" ht="12.75">
      <c r="A21" s="165"/>
      <c r="B21" s="166" t="s">
        <v>176</v>
      </c>
      <c r="C21" s="259">
        <v>2.2542364722220434</v>
      </c>
      <c r="D21" s="260">
        <v>2.9337816700474852</v>
      </c>
      <c r="E21" s="260">
        <v>3.214834682372261</v>
      </c>
      <c r="F21" s="260">
        <v>3.8767124110959617</v>
      </c>
      <c r="G21" s="261">
        <v>4.349482217327176</v>
      </c>
      <c r="H21" s="34"/>
      <c r="I21" s="180">
        <v>2.669827387248258</v>
      </c>
      <c r="J21" s="181">
        <v>0.9190341456975837</v>
      </c>
      <c r="K21" s="181">
        <v>1.8897493723776915</v>
      </c>
      <c r="L21" s="182">
        <v>1.1573392401846627</v>
      </c>
      <c r="M21" s="31"/>
    </row>
    <row r="22" spans="1:13" ht="13.5" customHeight="1">
      <c r="A22" s="165"/>
      <c r="B22" s="166" t="s">
        <v>177</v>
      </c>
      <c r="C22" s="259">
        <v>1.8913614464844153</v>
      </c>
      <c r="D22" s="260">
        <v>1.3904753765196756</v>
      </c>
      <c r="E22" s="260">
        <v>1.3615770419458986</v>
      </c>
      <c r="F22" s="260">
        <v>1.3237554574474015</v>
      </c>
      <c r="G22" s="261">
        <v>1.3237554574474015</v>
      </c>
      <c r="H22" s="34"/>
      <c r="I22" s="180">
        <v>-3.029669224270426</v>
      </c>
      <c r="J22" s="181">
        <v>-0.20980029648960397</v>
      </c>
      <c r="K22" s="181">
        <v>-0.2813123428561659</v>
      </c>
      <c r="L22" s="182">
        <v>0</v>
      </c>
      <c r="M22" s="31"/>
    </row>
    <row r="23" spans="1:13" ht="12.75">
      <c r="A23" s="167" t="s">
        <v>132</v>
      </c>
      <c r="B23" s="158"/>
      <c r="C23" s="259"/>
      <c r="D23" s="260"/>
      <c r="E23" s="260"/>
      <c r="F23" s="260"/>
      <c r="G23" s="261"/>
      <c r="H23" s="34"/>
      <c r="I23" s="183"/>
      <c r="J23" s="184"/>
      <c r="K23" s="184"/>
      <c r="L23" s="185"/>
      <c r="M23" s="31"/>
    </row>
    <row r="24" spans="1:13" ht="12.75">
      <c r="A24" s="165" t="s">
        <v>105</v>
      </c>
      <c r="B24" s="166" t="s">
        <v>175</v>
      </c>
      <c r="C24" s="259">
        <v>4.034739488360194</v>
      </c>
      <c r="D24" s="260">
        <v>5.295021829789606</v>
      </c>
      <c r="E24" s="260">
        <v>3.7821584498497183</v>
      </c>
      <c r="F24" s="260">
        <v>4.538590139819662</v>
      </c>
      <c r="G24" s="261">
        <v>5.295021829789606</v>
      </c>
      <c r="H24" s="34"/>
      <c r="I24" s="180">
        <v>2.755535201435455</v>
      </c>
      <c r="J24" s="181">
        <v>-3.30874516542512</v>
      </c>
      <c r="K24" s="181">
        <v>1.839937614702425</v>
      </c>
      <c r="L24" s="182">
        <v>1.5534493002352434</v>
      </c>
      <c r="M24" s="31"/>
    </row>
    <row r="25" spans="1:13" ht="12.75">
      <c r="A25" s="165"/>
      <c r="B25" s="166" t="s">
        <v>176</v>
      </c>
      <c r="C25" s="259">
        <v>2.2542364722220434</v>
      </c>
      <c r="D25" s="260">
        <v>2.9337816700474852</v>
      </c>
      <c r="E25" s="260">
        <v>3.214834682372261</v>
      </c>
      <c r="F25" s="260">
        <v>3.8767124110959617</v>
      </c>
      <c r="G25" s="261">
        <v>4.349482217327176</v>
      </c>
      <c r="H25" s="34"/>
      <c r="I25" s="180">
        <v>2.669827387248258</v>
      </c>
      <c r="J25" s="181">
        <v>0.9190341456975837</v>
      </c>
      <c r="K25" s="181">
        <v>1.8897493723776915</v>
      </c>
      <c r="L25" s="182">
        <v>1.1573392401846627</v>
      </c>
      <c r="M25" s="31"/>
    </row>
    <row r="26" spans="1:13" ht="13.5" thickBot="1">
      <c r="A26" s="205"/>
      <c r="B26" s="256" t="s">
        <v>177</v>
      </c>
      <c r="C26" s="262">
        <v>1.8913614464844153</v>
      </c>
      <c r="D26" s="263">
        <v>1.3904753765196756</v>
      </c>
      <c r="E26" s="263">
        <v>1.3615770419458986</v>
      </c>
      <c r="F26" s="263">
        <v>1.3237554574474015</v>
      </c>
      <c r="G26" s="264">
        <v>1.3237554574474015</v>
      </c>
      <c r="H26" s="174"/>
      <c r="I26" s="186">
        <v>-3.029669224270426</v>
      </c>
      <c r="J26" s="187">
        <v>-0.20980029648960397</v>
      </c>
      <c r="K26" s="187">
        <v>-0.2813123428561659</v>
      </c>
      <c r="L26" s="188">
        <v>0</v>
      </c>
      <c r="M26" s="31"/>
    </row>
    <row r="27" spans="1:13" ht="12.75">
      <c r="A27" s="31" t="s">
        <v>172</v>
      </c>
      <c r="H27" s="31"/>
      <c r="I27" s="31"/>
      <c r="J27" s="31"/>
      <c r="K27" s="31"/>
      <c r="L27" s="31"/>
      <c r="M27" s="31"/>
    </row>
    <row r="28" spans="8:13" ht="12.75">
      <c r="H28" s="31"/>
      <c r="I28" s="31"/>
      <c r="J28" s="31"/>
      <c r="K28" s="31"/>
      <c r="L28" s="31"/>
      <c r="M28" s="31"/>
    </row>
    <row r="29" spans="8:13" ht="12.75">
      <c r="H29" s="31"/>
      <c r="I29" s="31"/>
      <c r="J29" s="31"/>
      <c r="K29" s="31"/>
      <c r="L29" s="31"/>
      <c r="M29" s="31"/>
    </row>
    <row r="30" spans="8:13" ht="12.75">
      <c r="H30" s="31"/>
      <c r="I30" s="31"/>
      <c r="J30" s="31"/>
      <c r="K30" s="31"/>
      <c r="L30" s="31"/>
      <c r="M30" s="31"/>
    </row>
    <row r="31" spans="8:13" ht="12.75">
      <c r="H31" s="31"/>
      <c r="I31" s="31"/>
      <c r="J31" s="31"/>
      <c r="K31" s="31"/>
      <c r="L31" s="31"/>
      <c r="M31" s="31"/>
    </row>
    <row r="32" spans="8:13" ht="12.75">
      <c r="H32" s="31"/>
      <c r="I32" s="31"/>
      <c r="J32" s="31"/>
      <c r="K32" s="31"/>
      <c r="L32" s="31"/>
      <c r="M32" s="31"/>
    </row>
    <row r="33" spans="8:13" ht="12.75">
      <c r="H33" s="31"/>
      <c r="I33" s="31"/>
      <c r="J33" s="31"/>
      <c r="K33" s="31"/>
      <c r="L33" s="31"/>
      <c r="M33" s="31"/>
    </row>
    <row r="34" spans="8:13" ht="12.75">
      <c r="H34" s="31"/>
      <c r="I34" s="31"/>
      <c r="J34" s="31"/>
      <c r="K34" s="31"/>
      <c r="L34" s="31"/>
      <c r="M34" s="31"/>
    </row>
    <row r="35" spans="8:13" ht="12.75">
      <c r="H35" s="31"/>
      <c r="I35" s="31"/>
      <c r="J35" s="31"/>
      <c r="K35" s="31"/>
      <c r="L35" s="31"/>
      <c r="M35" s="31"/>
    </row>
    <row r="36" spans="8:13" ht="12.75">
      <c r="H36" s="31"/>
      <c r="I36" s="31"/>
      <c r="J36" s="31"/>
      <c r="K36" s="31"/>
      <c r="L36" s="31"/>
      <c r="M36" s="31"/>
    </row>
    <row r="37" spans="8:13" ht="12.75">
      <c r="H37" s="31"/>
      <c r="I37" s="31"/>
      <c r="J37" s="31"/>
      <c r="K37" s="31"/>
      <c r="L37" s="31"/>
      <c r="M37" s="31"/>
    </row>
    <row r="38" spans="8:13" ht="12.75">
      <c r="H38" s="31"/>
      <c r="I38" s="31"/>
      <c r="J38" s="31"/>
      <c r="K38" s="31"/>
      <c r="L38" s="31"/>
      <c r="M38" s="31"/>
    </row>
    <row r="39" spans="8:13" ht="12.75">
      <c r="H39" s="31"/>
      <c r="I39" s="31"/>
      <c r="J39" s="31"/>
      <c r="K39" s="31"/>
      <c r="L39" s="31"/>
      <c r="M39" s="31"/>
    </row>
    <row r="40" spans="8:13" ht="12.75">
      <c r="H40" s="31"/>
      <c r="I40" s="31"/>
      <c r="J40" s="31"/>
      <c r="K40" s="31"/>
      <c r="L40" s="31"/>
      <c r="M40" s="31"/>
    </row>
    <row r="41" spans="8:13" ht="12.75">
      <c r="H41" s="31"/>
      <c r="I41" s="31"/>
      <c r="J41" s="31"/>
      <c r="K41" s="31"/>
      <c r="L41" s="31"/>
      <c r="M41" s="31"/>
    </row>
  </sheetData>
  <mergeCells count="2">
    <mergeCell ref="C14:G14"/>
    <mergeCell ref="I14:L1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9"/>
  <sheetViews>
    <sheetView workbookViewId="0" topLeftCell="A1">
      <selection activeCell="A1" sqref="A1"/>
    </sheetView>
  </sheetViews>
  <sheetFormatPr defaultColWidth="9.140625" defaultRowHeight="12.75"/>
  <cols>
    <col min="1" max="1" width="26.140625" style="0" customWidth="1"/>
    <col min="2" max="2" width="7.7109375" style="0" customWidth="1"/>
    <col min="3" max="3" width="7.00390625" style="0" customWidth="1"/>
    <col min="4" max="5" width="7.28125" style="0" customWidth="1"/>
    <col min="6" max="6" width="7.140625" style="0" customWidth="1"/>
    <col min="7" max="7" width="3.7109375" style="0" customWidth="1"/>
    <col min="8" max="8" width="5.28125" style="0" customWidth="1"/>
    <col min="9" max="10" width="5.7109375" style="0" customWidth="1"/>
    <col min="11" max="11" width="6.00390625" style="0" customWidth="1"/>
  </cols>
  <sheetData>
    <row r="1" ht="12.75">
      <c r="C1" s="3" t="s">
        <v>9</v>
      </c>
    </row>
    <row r="2" spans="1:11" ht="18">
      <c r="A2" s="12" t="s">
        <v>54</v>
      </c>
      <c r="B2" s="3" t="s">
        <v>17</v>
      </c>
      <c r="C2" s="12"/>
      <c r="D2" s="12"/>
      <c r="E2" s="12"/>
      <c r="F2" s="15"/>
      <c r="G2" s="15"/>
      <c r="H2" s="15"/>
      <c r="I2" s="15"/>
      <c r="J2" s="15"/>
      <c r="K2" s="15"/>
    </row>
    <row r="3" spans="1:11" ht="18">
      <c r="A3" s="16" t="s">
        <v>55</v>
      </c>
      <c r="B3" s="3" t="s">
        <v>16</v>
      </c>
      <c r="C3" s="16"/>
      <c r="D3" s="16"/>
      <c r="E3" s="16"/>
      <c r="F3" s="15"/>
      <c r="G3" s="15"/>
      <c r="H3" s="15"/>
      <c r="I3" s="15"/>
      <c r="J3" s="15"/>
      <c r="K3" s="15"/>
    </row>
    <row r="4" spans="1:11" ht="18">
      <c r="A4" s="16" t="s">
        <v>56</v>
      </c>
      <c r="B4" s="3" t="s">
        <v>18</v>
      </c>
      <c r="C4" s="80"/>
      <c r="D4" s="16"/>
      <c r="E4" s="16"/>
      <c r="F4" s="15"/>
      <c r="G4" s="15"/>
      <c r="H4" s="15"/>
      <c r="I4" s="15"/>
      <c r="J4" s="15"/>
      <c r="K4" s="15"/>
    </row>
    <row r="5" spans="1:11" ht="18">
      <c r="A5" s="16" t="s">
        <v>57</v>
      </c>
      <c r="B5" s="5" t="s">
        <v>7</v>
      </c>
      <c r="C5" s="16"/>
      <c r="D5" s="16"/>
      <c r="E5" s="16"/>
      <c r="F5" s="15"/>
      <c r="G5" s="15"/>
      <c r="H5" s="15"/>
      <c r="I5" s="15"/>
      <c r="J5" s="15"/>
      <c r="K5" s="15"/>
    </row>
    <row r="6" spans="1:11" ht="12.75">
      <c r="A6" s="109" t="s">
        <v>200</v>
      </c>
      <c r="B6" s="106" t="s">
        <v>201</v>
      </c>
      <c r="C6" s="210"/>
      <c r="D6" s="210"/>
      <c r="E6" s="210"/>
      <c r="F6" s="210"/>
      <c r="G6" s="15"/>
      <c r="H6" s="15"/>
      <c r="I6" s="15"/>
      <c r="J6" s="15"/>
      <c r="K6" s="15"/>
    </row>
    <row r="7" spans="1:9" ht="12.75">
      <c r="A7" s="17" t="s">
        <v>58</v>
      </c>
      <c r="B7" s="17"/>
      <c r="C7" s="17"/>
      <c r="D7" s="17"/>
      <c r="E7" s="17"/>
      <c r="I7" s="155"/>
    </row>
    <row r="8" spans="1:5" ht="12.75">
      <c r="A8" s="17"/>
      <c r="B8" s="17"/>
      <c r="C8" s="17"/>
      <c r="D8" s="17"/>
      <c r="E8" s="17"/>
    </row>
    <row r="9" ht="13.5" thickBot="1"/>
    <row r="10" spans="1:11" ht="57">
      <c r="A10" s="170" t="s">
        <v>61</v>
      </c>
      <c r="B10" s="25">
        <v>1990</v>
      </c>
      <c r="C10" s="209">
        <v>2000</v>
      </c>
      <c r="D10" s="160">
        <v>2010</v>
      </c>
      <c r="E10" s="160">
        <v>2020</v>
      </c>
      <c r="F10" s="161">
        <v>2030</v>
      </c>
      <c r="G10" s="23"/>
      <c r="H10" s="24" t="s">
        <v>62</v>
      </c>
      <c r="I10" s="25" t="s">
        <v>63</v>
      </c>
      <c r="J10" s="25" t="s">
        <v>64</v>
      </c>
      <c r="K10" s="26" t="s">
        <v>65</v>
      </c>
    </row>
    <row r="11" spans="1:11" ht="13.5" thickBot="1">
      <c r="A11" s="31"/>
      <c r="B11" s="403" t="s">
        <v>18</v>
      </c>
      <c r="C11" s="404"/>
      <c r="D11" s="404"/>
      <c r="E11" s="404"/>
      <c r="F11" s="404"/>
      <c r="G11" s="157"/>
      <c r="H11" s="413" t="s">
        <v>66</v>
      </c>
      <c r="I11" s="407"/>
      <c r="J11" s="407"/>
      <c r="K11" s="408"/>
    </row>
    <row r="12" spans="1:11" ht="12.75">
      <c r="A12" s="219" t="s">
        <v>67</v>
      </c>
      <c r="B12" s="213">
        <v>1074.2914572864322</v>
      </c>
      <c r="C12" s="214">
        <v>1190.597118483233</v>
      </c>
      <c r="D12" s="214">
        <v>1325.2668509493737</v>
      </c>
      <c r="E12" s="214">
        <v>1441.3556430754945</v>
      </c>
      <c r="F12" s="215">
        <v>1509.694256235174</v>
      </c>
      <c r="G12" s="189"/>
      <c r="H12" s="279">
        <v>1.033237681745458</v>
      </c>
      <c r="I12" s="280">
        <v>1.0773508216438854</v>
      </c>
      <c r="J12" s="280">
        <v>0.8432379246908761</v>
      </c>
      <c r="K12" s="281">
        <v>0.4643051863908232</v>
      </c>
    </row>
    <row r="13" spans="1:11" ht="12.75">
      <c r="A13" s="195" t="s">
        <v>68</v>
      </c>
      <c r="B13" s="196">
        <v>1975.6591289782245</v>
      </c>
      <c r="C13" s="190">
        <v>2388.6252093802345</v>
      </c>
      <c r="D13" s="190">
        <v>2555.5831322678755</v>
      </c>
      <c r="E13" s="190">
        <v>2602.5209859258243</v>
      </c>
      <c r="F13" s="197">
        <v>2538.313037639943</v>
      </c>
      <c r="G13" s="189"/>
      <c r="H13" s="282">
        <v>1.9162885184053513</v>
      </c>
      <c r="I13" s="283">
        <v>0.677912043246609</v>
      </c>
      <c r="J13" s="283">
        <v>0.18216728144675454</v>
      </c>
      <c r="K13" s="284">
        <v>-0.24949707000051502</v>
      </c>
    </row>
    <row r="14" spans="1:11" ht="12.75">
      <c r="A14" s="195" t="s">
        <v>70</v>
      </c>
      <c r="B14" s="196">
        <v>795.8316582914573</v>
      </c>
      <c r="C14" s="190">
        <v>825.0154941373535</v>
      </c>
      <c r="D14" s="190">
        <v>816.9151338790576</v>
      </c>
      <c r="E14" s="190">
        <v>858.4258107441347</v>
      </c>
      <c r="F14" s="197">
        <v>892.8881819553508</v>
      </c>
      <c r="G14" s="189"/>
      <c r="H14" s="282">
        <v>0.36079418102377137</v>
      </c>
      <c r="I14" s="283">
        <v>-0.09862086530099123</v>
      </c>
      <c r="J14" s="283">
        <v>0.496880830155777</v>
      </c>
      <c r="K14" s="284">
        <v>0.3943866409879204</v>
      </c>
    </row>
    <row r="15" spans="1:11" ht="12.75">
      <c r="A15" s="195" t="s">
        <v>71</v>
      </c>
      <c r="B15" s="196">
        <v>1196.1432160804022</v>
      </c>
      <c r="C15" s="190">
        <v>1365.6155778894474</v>
      </c>
      <c r="D15" s="190">
        <v>1559.420804312699</v>
      </c>
      <c r="E15" s="190">
        <v>1589.6492634217238</v>
      </c>
      <c r="F15" s="197">
        <v>1581.6303167744345</v>
      </c>
      <c r="G15" s="189"/>
      <c r="H15" s="282">
        <v>1.3338464668292138</v>
      </c>
      <c r="I15" s="283">
        <v>1.3359366782853321</v>
      </c>
      <c r="J15" s="283">
        <v>0.19217371567850083</v>
      </c>
      <c r="K15" s="284">
        <v>-0.05055963175278899</v>
      </c>
    </row>
    <row r="16" spans="1:11" ht="12.75">
      <c r="A16" s="195" t="s">
        <v>72</v>
      </c>
      <c r="B16" s="196">
        <v>9332.319095477387</v>
      </c>
      <c r="C16" s="190">
        <v>10759.303653034449</v>
      </c>
      <c r="D16" s="190">
        <v>12291.208149046926</v>
      </c>
      <c r="E16" s="190">
        <v>13187.971969006992</v>
      </c>
      <c r="F16" s="197">
        <v>13625.43474799505</v>
      </c>
      <c r="G16" s="189"/>
      <c r="H16" s="282">
        <v>1.4330439104753623</v>
      </c>
      <c r="I16" s="283">
        <v>1.3400328867838374</v>
      </c>
      <c r="J16" s="283">
        <v>0.7066951632002327</v>
      </c>
      <c r="K16" s="284">
        <v>0.32686352193975754</v>
      </c>
    </row>
    <row r="17" spans="1:11" ht="12.75">
      <c r="A17" s="195" t="s">
        <v>73</v>
      </c>
      <c r="B17" s="196">
        <v>14890.423366834171</v>
      </c>
      <c r="C17" s="190">
        <v>14077.917511753694</v>
      </c>
      <c r="D17" s="190">
        <v>14554.665889580108</v>
      </c>
      <c r="E17" s="190">
        <v>14322.690131138266</v>
      </c>
      <c r="F17" s="197">
        <v>14335.621660353332</v>
      </c>
      <c r="G17" s="189"/>
      <c r="H17" s="282">
        <v>-0.5595371614402045</v>
      </c>
      <c r="I17" s="283">
        <v>0.33359706169255876</v>
      </c>
      <c r="J17" s="283">
        <v>-0.16053719794032473</v>
      </c>
      <c r="K17" s="284">
        <v>0.009025035190912689</v>
      </c>
    </row>
    <row r="18" spans="1:11" ht="12.75">
      <c r="A18" s="195" t="s">
        <v>74</v>
      </c>
      <c r="B18" s="196">
        <v>931.5372696817421</v>
      </c>
      <c r="C18" s="190">
        <v>1175.709380234506</v>
      </c>
      <c r="D18" s="190">
        <v>1509.6941738657358</v>
      </c>
      <c r="E18" s="190">
        <v>1664.2681988579243</v>
      </c>
      <c r="F18" s="197">
        <v>1737.9797947614813</v>
      </c>
      <c r="G18" s="189"/>
      <c r="H18" s="282">
        <v>2.3552149824422886</v>
      </c>
      <c r="I18" s="283">
        <v>2.5318750470934237</v>
      </c>
      <c r="J18" s="283">
        <v>0.9795505969070861</v>
      </c>
      <c r="K18" s="284">
        <v>0.4343193905984366</v>
      </c>
    </row>
    <row r="19" spans="1:11" ht="12.75">
      <c r="A19" s="195" t="s">
        <v>75</v>
      </c>
      <c r="B19" s="196">
        <v>429.27889447236186</v>
      </c>
      <c r="C19" s="190">
        <v>587.4552164903251</v>
      </c>
      <c r="D19" s="190">
        <v>748.2254527916635</v>
      </c>
      <c r="E19" s="190">
        <v>822.2853003550831</v>
      </c>
      <c r="F19" s="197">
        <v>842.1028962650583</v>
      </c>
      <c r="G19" s="189"/>
      <c r="H19" s="282">
        <v>3.18665229312034</v>
      </c>
      <c r="I19" s="283">
        <v>2.4485394545795236</v>
      </c>
      <c r="J19" s="283">
        <v>0.9482988838570794</v>
      </c>
      <c r="K19" s="284">
        <v>0.238431755538282</v>
      </c>
    </row>
    <row r="20" spans="1:11" ht="12.75">
      <c r="A20" s="195" t="s">
        <v>76</v>
      </c>
      <c r="B20" s="196">
        <v>6475.112646566165</v>
      </c>
      <c r="C20" s="190">
        <v>7357.05891820854</v>
      </c>
      <c r="D20" s="190">
        <v>7682.890097139929</v>
      </c>
      <c r="E20" s="190">
        <v>8001.24787643513</v>
      </c>
      <c r="F20" s="197">
        <v>8318.381445680285</v>
      </c>
      <c r="G20" s="189"/>
      <c r="H20" s="282">
        <v>1.2851301716630958</v>
      </c>
      <c r="I20" s="283">
        <v>0.4342957597290198</v>
      </c>
      <c r="J20" s="283">
        <v>0.4068425962913569</v>
      </c>
      <c r="K20" s="284">
        <v>0.38945826596139543</v>
      </c>
    </row>
    <row r="21" spans="1:11" ht="12.75">
      <c r="A21" s="195" t="s">
        <v>77</v>
      </c>
      <c r="B21" s="196">
        <v>148.7181742043551</v>
      </c>
      <c r="C21" s="190">
        <v>151.90871021775544</v>
      </c>
      <c r="D21" s="190">
        <v>197.94134074487843</v>
      </c>
      <c r="E21" s="190">
        <v>214.98513475858942</v>
      </c>
      <c r="F21" s="197">
        <v>233.47953042757794</v>
      </c>
      <c r="G21" s="189"/>
      <c r="H21" s="282">
        <v>0.21249227693951322</v>
      </c>
      <c r="I21" s="283">
        <v>2.682251571617922</v>
      </c>
      <c r="J21" s="283">
        <v>0.8294022106720478</v>
      </c>
      <c r="K21" s="284">
        <v>0.8286698583505503</v>
      </c>
    </row>
    <row r="22" spans="1:11" ht="12.75">
      <c r="A22" s="195" t="s">
        <v>78</v>
      </c>
      <c r="B22" s="196">
        <v>2798.0469011725295</v>
      </c>
      <c r="C22" s="190">
        <v>3155.6122278056955</v>
      </c>
      <c r="D22" s="190">
        <v>3351.385037364229</v>
      </c>
      <c r="E22" s="190">
        <v>3560.0100781095816</v>
      </c>
      <c r="F22" s="197">
        <v>3842.2508659513132</v>
      </c>
      <c r="G22" s="189"/>
      <c r="H22" s="282">
        <v>1.2098693031953545</v>
      </c>
      <c r="I22" s="283">
        <v>0.6037269008667412</v>
      </c>
      <c r="J22" s="283">
        <v>0.6057238464291848</v>
      </c>
      <c r="K22" s="284">
        <v>0.7658676989920066</v>
      </c>
    </row>
    <row r="23" spans="1:11" ht="12.75">
      <c r="A23" s="195" t="s">
        <v>79</v>
      </c>
      <c r="B23" s="196">
        <v>701.0431323283083</v>
      </c>
      <c r="C23" s="190">
        <v>1010.4560301507538</v>
      </c>
      <c r="D23" s="190">
        <v>1226.851583062202</v>
      </c>
      <c r="E23" s="190">
        <v>1462.373390752749</v>
      </c>
      <c r="F23" s="197">
        <v>1675.6789847319692</v>
      </c>
      <c r="G23" s="189"/>
      <c r="H23" s="282">
        <v>3.723525100850278</v>
      </c>
      <c r="I23" s="283">
        <v>1.9594445240773917</v>
      </c>
      <c r="J23" s="283">
        <v>1.7716052774847668</v>
      </c>
      <c r="K23" s="284">
        <v>1.370888888487909</v>
      </c>
    </row>
    <row r="24" spans="1:11" ht="12.75">
      <c r="A24" s="195" t="s">
        <v>80</v>
      </c>
      <c r="B24" s="196">
        <v>3730.5448073701846</v>
      </c>
      <c r="C24" s="190">
        <v>5129.751675041876</v>
      </c>
      <c r="D24" s="190">
        <v>6145.570621514634</v>
      </c>
      <c r="E24" s="190">
        <v>6894.614479175652</v>
      </c>
      <c r="F24" s="197">
        <v>7367.594852795735</v>
      </c>
      <c r="G24" s="189"/>
      <c r="H24" s="282">
        <v>3.236294566261866</v>
      </c>
      <c r="I24" s="283">
        <v>1.823163817920026</v>
      </c>
      <c r="J24" s="283">
        <v>1.1567289457254937</v>
      </c>
      <c r="K24" s="284">
        <v>0.6657132196009385</v>
      </c>
    </row>
    <row r="25" spans="1:11" ht="12.75">
      <c r="A25" s="195" t="s">
        <v>81</v>
      </c>
      <c r="B25" s="196">
        <v>1965.8287269681741</v>
      </c>
      <c r="C25" s="190">
        <v>2023.9283919597992</v>
      </c>
      <c r="D25" s="190">
        <v>2284.9888542392982</v>
      </c>
      <c r="E25" s="190">
        <v>2322.119157398432</v>
      </c>
      <c r="F25" s="197">
        <v>2232.519319923563</v>
      </c>
      <c r="G25" s="189"/>
      <c r="H25" s="282">
        <v>0.2916892969434315</v>
      </c>
      <c r="I25" s="283">
        <v>1.220596969266241</v>
      </c>
      <c r="J25" s="283">
        <v>0.16132050303525602</v>
      </c>
      <c r="K25" s="284">
        <v>-0.3927219324222797</v>
      </c>
    </row>
    <row r="26" spans="1:11" ht="12.75">
      <c r="A26" s="195" t="s">
        <v>82</v>
      </c>
      <c r="B26" s="196">
        <v>8858.583752093804</v>
      </c>
      <c r="C26" s="190">
        <v>9627.863484087104</v>
      </c>
      <c r="D26" s="190">
        <v>9734.174628700677</v>
      </c>
      <c r="E26" s="190">
        <v>10450.64292562287</v>
      </c>
      <c r="F26" s="197">
        <v>11271.216748366176</v>
      </c>
      <c r="G26" s="189"/>
      <c r="H26" s="282">
        <v>0.8362213237859129</v>
      </c>
      <c r="I26" s="283">
        <v>0.10987542444635956</v>
      </c>
      <c r="J26" s="283">
        <v>0.7127344390588153</v>
      </c>
      <c r="K26" s="284">
        <v>0.7587518959757844</v>
      </c>
    </row>
    <row r="27" spans="1:11" ht="12.75">
      <c r="A27" s="195" t="s">
        <v>83</v>
      </c>
      <c r="B27" s="196">
        <v>76.04690117252932</v>
      </c>
      <c r="C27" s="190">
        <v>99.7068676716918</v>
      </c>
      <c r="D27" s="190">
        <v>120.07203503721813</v>
      </c>
      <c r="E27" s="190">
        <v>140.3517319221501</v>
      </c>
      <c r="F27" s="197">
        <v>149.6189063635659</v>
      </c>
      <c r="G27" s="189"/>
      <c r="H27" s="282">
        <v>2.745865561310512</v>
      </c>
      <c r="I27" s="283">
        <v>1.8759519342671283</v>
      </c>
      <c r="J27" s="283">
        <v>1.5728388040125774</v>
      </c>
      <c r="K27" s="284">
        <v>0.6414464547304988</v>
      </c>
    </row>
    <row r="28" spans="1:11" ht="12.75">
      <c r="A28" s="195" t="s">
        <v>84</v>
      </c>
      <c r="B28" s="196">
        <v>1966.4572864321608</v>
      </c>
      <c r="C28" s="190">
        <v>1673.534338358459</v>
      </c>
      <c r="D28" s="190">
        <v>1712.4136001610168</v>
      </c>
      <c r="E28" s="190">
        <v>1772.995117324755</v>
      </c>
      <c r="F28" s="197">
        <v>1749.6049365704803</v>
      </c>
      <c r="G28" s="189"/>
      <c r="H28" s="282">
        <v>-1.6000198020591494</v>
      </c>
      <c r="I28" s="283">
        <v>0.22992469309530694</v>
      </c>
      <c r="J28" s="283">
        <v>0.34826941112549026</v>
      </c>
      <c r="K28" s="284">
        <v>-0.13271446898922568</v>
      </c>
    </row>
    <row r="29" spans="1:11" ht="12.75">
      <c r="A29" s="195" t="s">
        <v>85</v>
      </c>
      <c r="B29" s="196">
        <v>414.3634840871022</v>
      </c>
      <c r="C29" s="190">
        <v>190.91289782244556</v>
      </c>
      <c r="D29" s="190">
        <v>201.83127419346258</v>
      </c>
      <c r="E29" s="190">
        <v>197.12746838598216</v>
      </c>
      <c r="F29" s="197">
        <v>197.4609314499598</v>
      </c>
      <c r="G29" s="189"/>
      <c r="H29" s="282">
        <v>-7.456615312874626</v>
      </c>
      <c r="I29" s="283">
        <v>0.557697176881522</v>
      </c>
      <c r="J29" s="283">
        <v>-0.23553722430071922</v>
      </c>
      <c r="K29" s="284">
        <v>0.01690325036223239</v>
      </c>
    </row>
    <row r="30" spans="1:11" ht="12.75">
      <c r="A30" s="195" t="s">
        <v>86</v>
      </c>
      <c r="B30" s="196">
        <v>1173.5762144053601</v>
      </c>
      <c r="C30" s="190">
        <v>1042.50418760469</v>
      </c>
      <c r="D30" s="190">
        <v>1122.5141577656548</v>
      </c>
      <c r="E30" s="190">
        <v>1181.6034617236744</v>
      </c>
      <c r="F30" s="197">
        <v>1162.552695269374</v>
      </c>
      <c r="G30" s="189"/>
      <c r="H30" s="282">
        <v>-1.1773146600541295</v>
      </c>
      <c r="I30" s="283">
        <v>0.7421933190346008</v>
      </c>
      <c r="J30" s="283">
        <v>0.514332458051725</v>
      </c>
      <c r="K30" s="284">
        <v>-0.16240992417632105</v>
      </c>
    </row>
    <row r="31" spans="1:11" ht="12.75">
      <c r="A31" s="195" t="s">
        <v>87</v>
      </c>
      <c r="B31" s="196">
        <v>171.98492462311557</v>
      </c>
      <c r="C31" s="190">
        <v>153.43383584589614</v>
      </c>
      <c r="D31" s="190">
        <v>162.11518051799098</v>
      </c>
      <c r="E31" s="190">
        <v>188.21874871828035</v>
      </c>
      <c r="F31" s="197">
        <v>196.26435864863328</v>
      </c>
      <c r="G31" s="189"/>
      <c r="H31" s="282">
        <v>-1.1348849211674672</v>
      </c>
      <c r="I31" s="283">
        <v>0.5518937149416647</v>
      </c>
      <c r="J31" s="283">
        <v>1.504178283223201</v>
      </c>
      <c r="K31" s="284">
        <v>0.4194540124786261</v>
      </c>
    </row>
    <row r="32" spans="1:11" ht="12.75">
      <c r="A32" s="195" t="s">
        <v>88</v>
      </c>
      <c r="B32" s="196">
        <v>685.0083752093802</v>
      </c>
      <c r="C32" s="190">
        <v>302.3450586264657</v>
      </c>
      <c r="D32" s="190">
        <v>281.42324007058545</v>
      </c>
      <c r="E32" s="190">
        <v>351.6112986762836</v>
      </c>
      <c r="F32" s="197">
        <v>393.26928808306667</v>
      </c>
      <c r="G32" s="189"/>
      <c r="H32" s="282">
        <v>-7.853106348888261</v>
      </c>
      <c r="I32" s="283">
        <v>-0.7145271767567851</v>
      </c>
      <c r="J32" s="283">
        <v>2.2516409456058373</v>
      </c>
      <c r="K32" s="284">
        <v>1.1259747930359554</v>
      </c>
    </row>
    <row r="33" spans="1:11" ht="12.75">
      <c r="A33" s="195" t="s">
        <v>89</v>
      </c>
      <c r="B33" s="196">
        <v>24.246231155778897</v>
      </c>
      <c r="C33" s="190">
        <v>39.23785594639866</v>
      </c>
      <c r="D33" s="190">
        <v>48.12361811853001</v>
      </c>
      <c r="E33" s="190">
        <v>53.030888589185736</v>
      </c>
      <c r="F33" s="197">
        <v>56.827960815108874</v>
      </c>
      <c r="G33" s="189"/>
      <c r="H33" s="282">
        <v>4.931553530035782</v>
      </c>
      <c r="I33" s="283">
        <v>2.0622880841318914</v>
      </c>
      <c r="J33" s="283">
        <v>0.9757443396352761</v>
      </c>
      <c r="K33" s="284">
        <v>0.6939359052660077</v>
      </c>
    </row>
    <row r="34" spans="1:11" ht="12.75">
      <c r="A34" s="195" t="s">
        <v>90</v>
      </c>
      <c r="B34" s="196">
        <v>4155.485762144054</v>
      </c>
      <c r="C34" s="190">
        <v>3749.916247906198</v>
      </c>
      <c r="D34" s="190">
        <v>4039.2086302945763</v>
      </c>
      <c r="E34" s="190">
        <v>4641.422089859379</v>
      </c>
      <c r="F34" s="197">
        <v>4966.0394634968025</v>
      </c>
      <c r="G34" s="189"/>
      <c r="H34" s="282">
        <v>-1.0217030476257993</v>
      </c>
      <c r="I34" s="283">
        <v>0.7459210673605998</v>
      </c>
      <c r="J34" s="283">
        <v>1.3994216493078415</v>
      </c>
      <c r="K34" s="284">
        <v>0.6783084576808207</v>
      </c>
    </row>
    <row r="35" spans="1:11" ht="12.75">
      <c r="A35" s="195" t="s">
        <v>91</v>
      </c>
      <c r="B35" s="196">
        <v>888.0559045226132</v>
      </c>
      <c r="C35" s="190">
        <v>779.8616217050163</v>
      </c>
      <c r="D35" s="190">
        <v>736.1925631543396</v>
      </c>
      <c r="E35" s="190">
        <v>862.1351201083259</v>
      </c>
      <c r="F35" s="197">
        <v>904.0276245638985</v>
      </c>
      <c r="G35" s="189"/>
      <c r="H35" s="282">
        <v>-1.290779066554304</v>
      </c>
      <c r="I35" s="283">
        <v>-0.5745906435849268</v>
      </c>
      <c r="J35" s="283">
        <v>1.591738218373906</v>
      </c>
      <c r="K35" s="284">
        <v>0.4756065126798825</v>
      </c>
    </row>
    <row r="36" spans="1:11" ht="12.75">
      <c r="A36" s="195" t="s">
        <v>92</v>
      </c>
      <c r="B36" s="196">
        <v>230.73701842546063</v>
      </c>
      <c r="C36" s="190">
        <v>265.74216806331043</v>
      </c>
      <c r="D36" s="190">
        <v>303.6418076800361</v>
      </c>
      <c r="E36" s="190">
        <v>316.71586669769067</v>
      </c>
      <c r="F36" s="197">
        <v>285.98458696543184</v>
      </c>
      <c r="G36" s="189"/>
      <c r="H36" s="282">
        <v>1.422501943679766</v>
      </c>
      <c r="I36" s="283">
        <v>1.3421490001304992</v>
      </c>
      <c r="J36" s="283">
        <v>0.4224529259890142</v>
      </c>
      <c r="K36" s="284">
        <v>-1.015480174008354</v>
      </c>
    </row>
    <row r="37" spans="1:11" ht="12.75">
      <c r="A37" s="195" t="s">
        <v>93</v>
      </c>
      <c r="B37" s="196"/>
      <c r="C37" s="190"/>
      <c r="D37" s="190"/>
      <c r="E37" s="190"/>
      <c r="F37" s="197"/>
      <c r="G37" s="189"/>
      <c r="H37" s="282"/>
      <c r="I37" s="283"/>
      <c r="J37" s="283"/>
      <c r="K37" s="284"/>
    </row>
    <row r="38" spans="1:11" ht="12.75">
      <c r="A38" s="195" t="s">
        <v>94</v>
      </c>
      <c r="B38" s="196"/>
      <c r="C38" s="191"/>
      <c r="D38" s="191"/>
      <c r="E38" s="191"/>
      <c r="F38" s="201"/>
      <c r="G38" s="189"/>
      <c r="H38" s="282"/>
      <c r="I38" s="283"/>
      <c r="J38" s="283"/>
      <c r="K38" s="284"/>
    </row>
    <row r="39" spans="1:11" ht="12.75">
      <c r="A39" s="195" t="s">
        <v>95</v>
      </c>
      <c r="B39" s="196">
        <v>902.9313232830821</v>
      </c>
      <c r="C39" s="190">
        <v>1094.0969459897065</v>
      </c>
      <c r="D39" s="190">
        <v>1149.985865384673</v>
      </c>
      <c r="E39" s="190">
        <v>1240.265649044913</v>
      </c>
      <c r="F39" s="197">
        <v>1249.5126427211478</v>
      </c>
      <c r="G39" s="189"/>
      <c r="H39" s="282">
        <v>1.9389389051447825</v>
      </c>
      <c r="I39" s="283">
        <v>0.49944644820210105</v>
      </c>
      <c r="J39" s="283">
        <v>0.7586224537621034</v>
      </c>
      <c r="K39" s="284">
        <v>0.0743075913500757</v>
      </c>
    </row>
    <row r="40" spans="1:11" ht="12.75">
      <c r="A40" s="195" t="s">
        <v>96</v>
      </c>
      <c r="B40" s="196">
        <v>1049.318299832496</v>
      </c>
      <c r="C40" s="190">
        <v>1113.6672290142667</v>
      </c>
      <c r="D40" s="190">
        <v>1224.425732093467</v>
      </c>
      <c r="E40" s="190">
        <v>1315.549646285343</v>
      </c>
      <c r="F40" s="197">
        <v>1297.4925488451327</v>
      </c>
      <c r="G40" s="189"/>
      <c r="H40" s="282">
        <v>0.5969513412053429</v>
      </c>
      <c r="I40" s="283">
        <v>0.9526446882887285</v>
      </c>
      <c r="J40" s="283">
        <v>0.7204087108369839</v>
      </c>
      <c r="K40" s="284">
        <v>-0.13811420367726424</v>
      </c>
    </row>
    <row r="41" spans="1:11" ht="12.75">
      <c r="A41" s="195" t="s">
        <v>97</v>
      </c>
      <c r="B41" s="196">
        <v>1170.603015075377</v>
      </c>
      <c r="C41" s="190">
        <v>771.0217755443887</v>
      </c>
      <c r="D41" s="190">
        <v>723.6089094311295</v>
      </c>
      <c r="E41" s="190">
        <v>781.8202617638668</v>
      </c>
      <c r="F41" s="197">
        <v>776.7753563957234</v>
      </c>
      <c r="G41" s="189"/>
      <c r="H41" s="282">
        <v>-4.089600376968705</v>
      </c>
      <c r="I41" s="283">
        <v>-0.6326458189399919</v>
      </c>
      <c r="J41" s="283">
        <v>0.7767391253791223</v>
      </c>
      <c r="K41" s="284">
        <v>-0.064715829046047</v>
      </c>
    </row>
    <row r="42" spans="1:11" ht="12.75">
      <c r="A42" s="195" t="s">
        <v>98</v>
      </c>
      <c r="B42" s="196">
        <v>2566.79229480737</v>
      </c>
      <c r="C42" s="190">
        <v>1545.4355108877724</v>
      </c>
      <c r="D42" s="190">
        <v>1726.3149636337434</v>
      </c>
      <c r="E42" s="190">
        <v>1961.7888531454385</v>
      </c>
      <c r="F42" s="197">
        <v>2156.0986511823453</v>
      </c>
      <c r="G42" s="189"/>
      <c r="H42" s="282">
        <v>-4.946958919640898</v>
      </c>
      <c r="I42" s="283">
        <v>1.1129810902055448</v>
      </c>
      <c r="J42" s="283">
        <v>1.286886821016897</v>
      </c>
      <c r="K42" s="284">
        <v>0.9489105907401152</v>
      </c>
    </row>
    <row r="43" spans="1:11" ht="13.5" thickBot="1">
      <c r="A43" s="211" t="s">
        <v>99</v>
      </c>
      <c r="B43" s="198">
        <v>2080.6583333333333</v>
      </c>
      <c r="C43" s="193">
        <v>3260.1340033500837</v>
      </c>
      <c r="D43" s="193">
        <v>3807.920652322288</v>
      </c>
      <c r="E43" s="193">
        <v>5605.131401808332</v>
      </c>
      <c r="F43" s="199">
        <v>8207.973269160508</v>
      </c>
      <c r="G43" s="241"/>
      <c r="H43" s="285">
        <v>4.593204289546549</v>
      </c>
      <c r="I43" s="286">
        <v>1.5652738559652768</v>
      </c>
      <c r="J43" s="286">
        <v>3.9416940735786277</v>
      </c>
      <c r="K43" s="287">
        <v>3.8879110099449665</v>
      </c>
    </row>
    <row r="44" spans="1:11" ht="12.75">
      <c r="A44" s="195" t="s">
        <v>100</v>
      </c>
      <c r="B44" s="196">
        <v>72859.6275963149</v>
      </c>
      <c r="C44" s="190">
        <v>76908.36914321156</v>
      </c>
      <c r="D44" s="190">
        <v>83344.57397931798</v>
      </c>
      <c r="E44" s="190">
        <v>90004.92794883206</v>
      </c>
      <c r="F44" s="197">
        <v>95754.28986038762</v>
      </c>
      <c r="G44" s="189"/>
      <c r="H44" s="282">
        <v>0.5422651815930601</v>
      </c>
      <c r="I44" s="283">
        <v>0.8069262992596915</v>
      </c>
      <c r="J44" s="283">
        <v>0.7717720855233701</v>
      </c>
      <c r="K44" s="284">
        <v>0.6211311281756338</v>
      </c>
    </row>
    <row r="45" spans="1:11" ht="12.75">
      <c r="A45" s="195" t="s">
        <v>101</v>
      </c>
      <c r="B45" s="196">
        <v>55303.3622278057</v>
      </c>
      <c r="C45" s="190">
        <v>60826.81859887477</v>
      </c>
      <c r="D45" s="190">
        <v>65984.78174945927</v>
      </c>
      <c r="E45" s="190">
        <v>69395.16034477843</v>
      </c>
      <c r="F45" s="197">
        <v>72004.78663985647</v>
      </c>
      <c r="G45" s="189"/>
      <c r="H45" s="282">
        <v>0.9565164614151911</v>
      </c>
      <c r="I45" s="283">
        <v>0.8172549318547162</v>
      </c>
      <c r="J45" s="283">
        <v>0.5052017977315248</v>
      </c>
      <c r="K45" s="284">
        <v>0.3698369001283952</v>
      </c>
    </row>
    <row r="46" spans="1:11" ht="12.75">
      <c r="A46" s="195" t="s">
        <v>102</v>
      </c>
      <c r="B46" s="196">
        <v>9785.962102177555</v>
      </c>
      <c r="C46" s="190">
        <v>8297.19507955057</v>
      </c>
      <c r="D46" s="190">
        <v>8727.536106993412</v>
      </c>
      <c r="E46" s="190">
        <v>9705.211792005706</v>
      </c>
      <c r="F46" s="197">
        <v>10061.650752226324</v>
      </c>
      <c r="G46" s="189"/>
      <c r="H46" s="282">
        <v>-1.6367709685608633</v>
      </c>
      <c r="I46" s="283">
        <v>0.5069364133459597</v>
      </c>
      <c r="J46" s="283">
        <v>1.0674565168776073</v>
      </c>
      <c r="K46" s="284">
        <v>0.3613332656249524</v>
      </c>
    </row>
    <row r="47" spans="1:11" ht="13.5" thickBot="1">
      <c r="A47" s="211" t="s">
        <v>103</v>
      </c>
      <c r="B47" s="198"/>
      <c r="C47" s="193"/>
      <c r="D47" s="193"/>
      <c r="E47" s="193"/>
      <c r="F47" s="199"/>
      <c r="G47" s="192"/>
      <c r="H47" s="285"/>
      <c r="I47" s="286"/>
      <c r="J47" s="286"/>
      <c r="K47" s="287"/>
    </row>
    <row r="48" ht="12.75">
      <c r="A48" t="s">
        <v>207</v>
      </c>
    </row>
    <row r="49" ht="12.75">
      <c r="A49" t="s">
        <v>208</v>
      </c>
    </row>
  </sheetData>
  <autoFilter ref="A1:A118"/>
  <mergeCells count="2">
    <mergeCell ref="B11:F11"/>
    <mergeCell ref="H11:K11"/>
  </mergeCells>
  <printOptions/>
  <pageMargins left="0.41" right="0.4" top="1" bottom="1" header="0.5" footer="0.5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800"/>
  <sheetViews>
    <sheetView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7" max="7" width="4.421875" style="0" customWidth="1"/>
    <col min="8" max="8" width="6.8515625" style="0" customWidth="1"/>
    <col min="9" max="9" width="7.28125" style="0" customWidth="1"/>
    <col min="10" max="10" width="7.140625" style="0" customWidth="1"/>
    <col min="11" max="11" width="6.140625" style="0" customWidth="1"/>
  </cols>
  <sheetData>
    <row r="1" spans="3:22" ht="12.75">
      <c r="C1" s="3" t="s">
        <v>9</v>
      </c>
      <c r="S1" s="31"/>
      <c r="T1" s="31"/>
      <c r="U1" s="31"/>
      <c r="V1" s="31"/>
    </row>
    <row r="2" spans="1:22" ht="18">
      <c r="A2" s="12" t="s">
        <v>54</v>
      </c>
      <c r="B2" s="3" t="s">
        <v>20</v>
      </c>
      <c r="C2" s="12"/>
      <c r="D2" s="12"/>
      <c r="E2" s="12"/>
      <c r="F2" s="15"/>
      <c r="G2" s="15"/>
      <c r="H2" s="15"/>
      <c r="I2" s="15"/>
      <c r="J2" s="15"/>
      <c r="K2" s="15"/>
      <c r="S2" s="31"/>
      <c r="T2" s="31"/>
      <c r="U2" s="31"/>
      <c r="V2" s="31"/>
    </row>
    <row r="3" spans="1:22" ht="18">
      <c r="A3" s="16" t="s">
        <v>55</v>
      </c>
      <c r="B3" s="3" t="s">
        <v>19</v>
      </c>
      <c r="C3" s="16"/>
      <c r="D3" s="16"/>
      <c r="E3" s="16"/>
      <c r="F3" s="15"/>
      <c r="G3" s="15"/>
      <c r="H3" s="15"/>
      <c r="I3" s="15"/>
      <c r="J3" s="15"/>
      <c r="K3" s="15"/>
      <c r="S3" s="31"/>
      <c r="T3" s="31"/>
      <c r="U3" s="31"/>
      <c r="V3" s="31"/>
    </row>
    <row r="4" spans="1:22" ht="18">
      <c r="A4" s="16" t="s">
        <v>56</v>
      </c>
      <c r="B4" s="3" t="s">
        <v>18</v>
      </c>
      <c r="C4" s="80"/>
      <c r="D4" s="16"/>
      <c r="E4" s="16"/>
      <c r="F4" s="15"/>
      <c r="G4" s="15"/>
      <c r="H4" s="15"/>
      <c r="I4" s="15"/>
      <c r="J4" s="15"/>
      <c r="K4" s="15"/>
      <c r="S4" s="31"/>
      <c r="T4" s="31"/>
      <c r="U4" s="31"/>
      <c r="V4" s="31"/>
    </row>
    <row r="5" spans="1:22" ht="18">
      <c r="A5" s="16" t="s">
        <v>57</v>
      </c>
      <c r="B5" s="5" t="s">
        <v>7</v>
      </c>
      <c r="C5" s="16"/>
      <c r="D5" s="16"/>
      <c r="E5" s="16"/>
      <c r="F5" s="15"/>
      <c r="G5" s="15"/>
      <c r="H5" s="15"/>
      <c r="I5" s="15"/>
      <c r="J5" s="15"/>
      <c r="K5" s="15"/>
      <c r="S5" s="31"/>
      <c r="T5" s="31"/>
      <c r="U5" s="31"/>
      <c r="V5" s="31"/>
    </row>
    <row r="6" spans="1:22" ht="12.75">
      <c r="A6" s="109" t="s">
        <v>200</v>
      </c>
      <c r="B6" s="106" t="s">
        <v>201</v>
      </c>
      <c r="C6" s="15"/>
      <c r="D6" s="15"/>
      <c r="E6" s="15"/>
      <c r="F6" s="15"/>
      <c r="G6" s="15"/>
      <c r="H6" s="15"/>
      <c r="I6" s="15"/>
      <c r="J6" s="15"/>
      <c r="K6" s="15"/>
      <c r="S6" s="31"/>
      <c r="T6" s="31"/>
      <c r="U6" s="31"/>
      <c r="V6" s="31"/>
    </row>
    <row r="7" spans="1:22" ht="12.75">
      <c r="A7" s="17" t="s">
        <v>58</v>
      </c>
      <c r="B7" s="17"/>
      <c r="C7" s="17"/>
      <c r="D7" s="17"/>
      <c r="E7" s="17"/>
      <c r="I7" s="155"/>
      <c r="S7" s="31"/>
      <c r="T7" s="31"/>
      <c r="U7" s="31"/>
      <c r="V7" s="31"/>
    </row>
    <row r="8" spans="1:22" ht="12.75">
      <c r="A8" s="17"/>
      <c r="B8" s="17"/>
      <c r="C8" s="17"/>
      <c r="D8" s="17"/>
      <c r="E8" s="17"/>
      <c r="S8" s="31"/>
      <c r="T8" s="31"/>
      <c r="U8" s="31"/>
      <c r="V8" s="31"/>
    </row>
    <row r="9" spans="19:22" ht="13.5" thickBot="1">
      <c r="S9" s="31"/>
      <c r="T9" s="31"/>
      <c r="U9" s="31"/>
      <c r="V9" s="31"/>
    </row>
    <row r="10" spans="1:29" ht="57">
      <c r="A10" s="13" t="s">
        <v>61</v>
      </c>
      <c r="B10" s="19">
        <v>1990</v>
      </c>
      <c r="C10" s="20">
        <v>2000</v>
      </c>
      <c r="D10" s="21">
        <v>2010</v>
      </c>
      <c r="E10" s="21">
        <v>2020</v>
      </c>
      <c r="F10" s="22">
        <v>2030</v>
      </c>
      <c r="G10" s="23"/>
      <c r="H10" s="24" t="s">
        <v>62</v>
      </c>
      <c r="I10" s="25" t="s">
        <v>63</v>
      </c>
      <c r="J10" s="25" t="s">
        <v>64</v>
      </c>
      <c r="K10" s="26" t="s">
        <v>65</v>
      </c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</row>
    <row r="11" spans="1:29" ht="13.5" thickBot="1">
      <c r="A11" s="31"/>
      <c r="B11" s="403" t="s">
        <v>18</v>
      </c>
      <c r="C11" s="404"/>
      <c r="D11" s="404"/>
      <c r="E11" s="404"/>
      <c r="F11" s="405"/>
      <c r="G11" s="31"/>
      <c r="H11" s="406" t="s">
        <v>66</v>
      </c>
      <c r="I11" s="407"/>
      <c r="J11" s="407"/>
      <c r="K11" s="408"/>
      <c r="S11" s="42"/>
      <c r="T11" s="42"/>
      <c r="U11" s="162"/>
      <c r="V11" s="162"/>
      <c r="W11" s="31"/>
      <c r="X11" s="31"/>
      <c r="Y11" s="31"/>
      <c r="Z11" s="31"/>
      <c r="AA11" s="31"/>
      <c r="AB11" s="31"/>
      <c r="AC11" s="31"/>
    </row>
    <row r="12" spans="1:22" ht="12.75">
      <c r="A12" s="204" t="s">
        <v>67</v>
      </c>
      <c r="B12" s="213">
        <v>364.6147403685092</v>
      </c>
      <c r="C12" s="214">
        <v>396.13606320685096</v>
      </c>
      <c r="D12" s="214">
        <v>399.5648262843601</v>
      </c>
      <c r="E12" s="214">
        <v>361.4210476159161</v>
      </c>
      <c r="F12" s="215">
        <v>385.11741358882995</v>
      </c>
      <c r="G12" s="189"/>
      <c r="H12" s="216">
        <v>0.8326116490126267</v>
      </c>
      <c r="I12" s="217">
        <v>0.08621989192276747</v>
      </c>
      <c r="J12" s="217">
        <v>-0.9983075456574064</v>
      </c>
      <c r="K12" s="218">
        <v>0.6370671207778678</v>
      </c>
      <c r="S12" s="31"/>
      <c r="T12" s="31"/>
      <c r="U12" s="31"/>
      <c r="V12" s="31"/>
    </row>
    <row r="13" spans="1:22" ht="12.75">
      <c r="A13" s="195" t="s">
        <v>68</v>
      </c>
      <c r="B13" s="196">
        <v>521.356365159129</v>
      </c>
      <c r="C13" s="190">
        <v>558.8622278056952</v>
      </c>
      <c r="D13" s="190">
        <v>563.8247336512787</v>
      </c>
      <c r="E13" s="190">
        <v>447.90508636521844</v>
      </c>
      <c r="F13" s="197">
        <v>93.58011550671733</v>
      </c>
      <c r="G13" s="189"/>
      <c r="H13" s="200">
        <v>0.6971102875267476</v>
      </c>
      <c r="I13" s="191">
        <v>0.08844375217722522</v>
      </c>
      <c r="J13" s="191">
        <v>-2.2753357336398383</v>
      </c>
      <c r="K13" s="201">
        <v>-14.493376306192784</v>
      </c>
      <c r="S13" s="31"/>
      <c r="T13" s="31"/>
      <c r="U13" s="31"/>
      <c r="V13" s="31"/>
    </row>
    <row r="14" spans="1:22" ht="12.75">
      <c r="A14" s="195" t="s">
        <v>70</v>
      </c>
      <c r="B14" s="196">
        <v>449.92922948073704</v>
      </c>
      <c r="C14" s="190">
        <v>1159.431323283082</v>
      </c>
      <c r="D14" s="190">
        <v>640.3645020218589</v>
      </c>
      <c r="E14" s="190">
        <v>386.93365026816167</v>
      </c>
      <c r="F14" s="197">
        <v>318.6923831646325</v>
      </c>
      <c r="G14" s="189"/>
      <c r="H14" s="200">
        <v>9.928444355766741</v>
      </c>
      <c r="I14" s="191">
        <v>-5.763700881568845</v>
      </c>
      <c r="J14" s="191">
        <v>-4.913048272918719</v>
      </c>
      <c r="K14" s="201">
        <v>-1.9215670367417115</v>
      </c>
      <c r="S14" s="31"/>
      <c r="T14" s="31"/>
      <c r="U14" s="31"/>
      <c r="V14" s="31"/>
    </row>
    <row r="15" spans="1:22" ht="12.75">
      <c r="A15" s="195" t="s">
        <v>71</v>
      </c>
      <c r="B15" s="196">
        <v>495.608458961474</v>
      </c>
      <c r="C15" s="190">
        <v>627.5573701842546</v>
      </c>
      <c r="D15" s="190">
        <v>834.5372669680705</v>
      </c>
      <c r="E15" s="190">
        <v>812.4791552536067</v>
      </c>
      <c r="F15" s="197">
        <v>769.7533179763035</v>
      </c>
      <c r="G15" s="189"/>
      <c r="H15" s="200">
        <v>2.3885687994817495</v>
      </c>
      <c r="I15" s="191">
        <v>2.891436380497958</v>
      </c>
      <c r="J15" s="191">
        <v>-0.2675129561041101</v>
      </c>
      <c r="K15" s="201">
        <v>-0.538745150343023</v>
      </c>
      <c r="S15" s="31"/>
      <c r="T15" s="31"/>
      <c r="U15" s="31"/>
      <c r="V15" s="31"/>
    </row>
    <row r="16" spans="1:22" ht="12.75">
      <c r="A16" s="195" t="s">
        <v>72</v>
      </c>
      <c r="B16" s="196">
        <v>4525.011725293132</v>
      </c>
      <c r="C16" s="190">
        <v>5462.603485530261</v>
      </c>
      <c r="D16" s="190">
        <v>5907.891463728615</v>
      </c>
      <c r="E16" s="190">
        <v>6148.936174702845</v>
      </c>
      <c r="F16" s="197">
        <v>6470.1738197066625</v>
      </c>
      <c r="G16" s="189"/>
      <c r="H16" s="200">
        <v>1.9008946266452664</v>
      </c>
      <c r="I16" s="191">
        <v>0.7867133388924641</v>
      </c>
      <c r="J16" s="191">
        <v>0.40070160774279273</v>
      </c>
      <c r="K16" s="201">
        <v>0.5105376899519731</v>
      </c>
      <c r="S16" s="31"/>
      <c r="T16" s="31"/>
      <c r="U16" s="31"/>
      <c r="V16" s="31"/>
    </row>
    <row r="17" spans="1:22" ht="12.75">
      <c r="A17" s="195" t="s">
        <v>73</v>
      </c>
      <c r="B17" s="196">
        <v>7784.939279731994</v>
      </c>
      <c r="C17" s="190">
        <v>5530.611397850847</v>
      </c>
      <c r="D17" s="190">
        <v>4804.333096054848</v>
      </c>
      <c r="E17" s="190">
        <v>3317.0516820254416</v>
      </c>
      <c r="F17" s="197">
        <v>2665.731465218459</v>
      </c>
      <c r="G17" s="189"/>
      <c r="H17" s="200">
        <v>-3.3611414853946586</v>
      </c>
      <c r="I17" s="191">
        <v>-1.397938122028508</v>
      </c>
      <c r="J17" s="191">
        <v>-3.636644838950398</v>
      </c>
      <c r="K17" s="201">
        <v>-2.1622591361809995</v>
      </c>
      <c r="S17" s="31"/>
      <c r="T17" s="31"/>
      <c r="U17" s="31"/>
      <c r="V17" s="31"/>
    </row>
    <row r="18" spans="1:22" ht="12.75">
      <c r="A18" s="195" t="s">
        <v>74</v>
      </c>
      <c r="B18" s="196">
        <v>383.23115577889445</v>
      </c>
      <c r="C18" s="190">
        <v>416.50921273031827</v>
      </c>
      <c r="D18" s="190">
        <v>499.3207194385892</v>
      </c>
      <c r="E18" s="190">
        <v>497.8799916680338</v>
      </c>
      <c r="F18" s="197">
        <v>474.2305650171811</v>
      </c>
      <c r="G18" s="189"/>
      <c r="H18" s="200">
        <v>0.8361789466135416</v>
      </c>
      <c r="I18" s="191">
        <v>1.8299422715803315</v>
      </c>
      <c r="J18" s="191">
        <v>-0.028891287869792226</v>
      </c>
      <c r="K18" s="201">
        <v>-0.4854721548898766</v>
      </c>
      <c r="S18" s="171"/>
      <c r="T18" s="171"/>
      <c r="U18" s="34"/>
      <c r="V18" s="31"/>
    </row>
    <row r="19" spans="1:22" ht="12.75">
      <c r="A19" s="195" t="s">
        <v>75</v>
      </c>
      <c r="B19" s="196">
        <v>146.36683417085428</v>
      </c>
      <c r="C19" s="190">
        <v>95.51174915364163</v>
      </c>
      <c r="D19" s="190">
        <v>102.77815000616793</v>
      </c>
      <c r="E19" s="190">
        <v>108.59989460289853</v>
      </c>
      <c r="F19" s="197">
        <v>74.94340560765552</v>
      </c>
      <c r="G19" s="189"/>
      <c r="H19" s="200">
        <v>-4.178842681699435</v>
      </c>
      <c r="I19" s="191">
        <v>0.7359298925750268</v>
      </c>
      <c r="J19" s="191">
        <v>0.5524972187654242</v>
      </c>
      <c r="K19" s="201">
        <v>-3.6414176165692536</v>
      </c>
      <c r="S19" s="171"/>
      <c r="T19" s="171"/>
      <c r="U19" s="34"/>
      <c r="V19" s="31"/>
    </row>
    <row r="20" spans="1:22" ht="12.75">
      <c r="A20" s="195" t="s">
        <v>76</v>
      </c>
      <c r="B20" s="196">
        <v>1140.8128140703518</v>
      </c>
      <c r="C20" s="190">
        <v>1281.7398227311526</v>
      </c>
      <c r="D20" s="190">
        <v>1200.7491277030736</v>
      </c>
      <c r="E20" s="190">
        <v>958.1211226959172</v>
      </c>
      <c r="F20" s="197">
        <v>914.5295966566614</v>
      </c>
      <c r="G20" s="189"/>
      <c r="H20" s="200">
        <v>1.1715837890124314</v>
      </c>
      <c r="I20" s="191">
        <v>-0.6506019251474315</v>
      </c>
      <c r="J20" s="191">
        <v>-2.2319814505249114</v>
      </c>
      <c r="K20" s="201">
        <v>-0.46456127830007965</v>
      </c>
      <c r="S20" s="171"/>
      <c r="T20" s="171"/>
      <c r="U20" s="34"/>
      <c r="V20" s="31"/>
    </row>
    <row r="21" spans="1:22" ht="12.75">
      <c r="A21" s="195" t="s">
        <v>77</v>
      </c>
      <c r="B21" s="196">
        <v>1.9556113902847574</v>
      </c>
      <c r="C21" s="190">
        <v>2.3714405360134005</v>
      </c>
      <c r="D21" s="190">
        <v>7.204564449872372</v>
      </c>
      <c r="E21" s="190">
        <v>9.273773576425027</v>
      </c>
      <c r="F21" s="197">
        <v>11.880259363234547</v>
      </c>
      <c r="G21" s="189"/>
      <c r="H21" s="200">
        <v>1.946652069243604</v>
      </c>
      <c r="I21" s="191">
        <v>11.753092275621647</v>
      </c>
      <c r="J21" s="191">
        <v>2.556897836856864</v>
      </c>
      <c r="K21" s="201">
        <v>2.507807198753298</v>
      </c>
      <c r="S21" s="172"/>
      <c r="T21" s="172"/>
      <c r="U21" s="34"/>
      <c r="V21" s="31"/>
    </row>
    <row r="22" spans="1:22" ht="12.75">
      <c r="A22" s="195" t="s">
        <v>78</v>
      </c>
      <c r="B22" s="196">
        <v>2524.7621440536013</v>
      </c>
      <c r="C22" s="190">
        <v>2383.200586264657</v>
      </c>
      <c r="D22" s="190">
        <v>2745.051286934109</v>
      </c>
      <c r="E22" s="190">
        <v>2308.336763327571</v>
      </c>
      <c r="F22" s="197">
        <v>2017.7627989258315</v>
      </c>
      <c r="G22" s="189"/>
      <c r="H22" s="200">
        <v>-0.5753633038159456</v>
      </c>
      <c r="I22" s="191">
        <v>1.4235918158624905</v>
      </c>
      <c r="J22" s="191">
        <v>-1.7177997405025458</v>
      </c>
      <c r="K22" s="201">
        <v>-1.3363689997958228</v>
      </c>
      <c r="S22" s="172"/>
      <c r="T22" s="172"/>
      <c r="U22" s="34"/>
      <c r="V22" s="31"/>
    </row>
    <row r="23" spans="1:22" ht="12.75">
      <c r="A23" s="195" t="s">
        <v>79</v>
      </c>
      <c r="B23" s="196">
        <v>111.3429648241206</v>
      </c>
      <c r="C23" s="190">
        <v>131.12437185929647</v>
      </c>
      <c r="D23" s="190">
        <v>172.1145110391497</v>
      </c>
      <c r="E23" s="190">
        <v>209.20345809260297</v>
      </c>
      <c r="F23" s="197">
        <v>250.20410353594798</v>
      </c>
      <c r="G23" s="189"/>
      <c r="H23" s="200">
        <v>1.64875504399411</v>
      </c>
      <c r="I23" s="191">
        <v>2.7574708845670814</v>
      </c>
      <c r="J23" s="191">
        <v>1.9706381415266705</v>
      </c>
      <c r="K23" s="201">
        <v>1.8058084207352332</v>
      </c>
      <c r="S23" s="172"/>
      <c r="T23" s="172"/>
      <c r="U23" s="34"/>
      <c r="V23" s="31"/>
    </row>
    <row r="24" spans="1:22" ht="12.75">
      <c r="A24" s="195" t="s">
        <v>80</v>
      </c>
      <c r="B24" s="196">
        <v>1399.0058626465664</v>
      </c>
      <c r="C24" s="190">
        <v>1304.6000837520937</v>
      </c>
      <c r="D24" s="190">
        <v>1421.0911817301487</v>
      </c>
      <c r="E24" s="190">
        <v>1518.8896141498305</v>
      </c>
      <c r="F24" s="197">
        <v>1671.717865336678</v>
      </c>
      <c r="G24" s="189"/>
      <c r="H24" s="200">
        <v>-0.6962185077917127</v>
      </c>
      <c r="I24" s="191">
        <v>0.858952707188676</v>
      </c>
      <c r="J24" s="191">
        <v>0.6677650401469615</v>
      </c>
      <c r="K24" s="201">
        <v>0.9633325492909073</v>
      </c>
      <c r="S24" s="173"/>
      <c r="T24" s="173"/>
      <c r="U24" s="34"/>
      <c r="V24" s="31"/>
    </row>
    <row r="25" spans="1:22" ht="12.75">
      <c r="A25" s="195" t="s">
        <v>81</v>
      </c>
      <c r="B25" s="196">
        <v>1239.7625628140704</v>
      </c>
      <c r="C25" s="190">
        <v>1280.068676716918</v>
      </c>
      <c r="D25" s="190">
        <v>1404.1870650897974</v>
      </c>
      <c r="E25" s="190">
        <v>1269.070867195996</v>
      </c>
      <c r="F25" s="197">
        <v>738.9330313318097</v>
      </c>
      <c r="G25" s="189"/>
      <c r="H25" s="200">
        <v>0.32045085445884247</v>
      </c>
      <c r="I25" s="191">
        <v>0.9297435489813433</v>
      </c>
      <c r="J25" s="191">
        <v>-1.0066341968661408</v>
      </c>
      <c r="K25" s="201">
        <v>-5.2646812716113605</v>
      </c>
      <c r="S25" s="173"/>
      <c r="T25" s="173"/>
      <c r="U25" s="34"/>
      <c r="V25" s="31"/>
    </row>
    <row r="26" spans="1:22" ht="12.75">
      <c r="A26" s="195" t="s">
        <v>82</v>
      </c>
      <c r="B26" s="196">
        <v>8563.235762144055</v>
      </c>
      <c r="C26" s="190">
        <v>11250.55527638191</v>
      </c>
      <c r="D26" s="190">
        <v>10410.72098698203</v>
      </c>
      <c r="E26" s="190">
        <v>8256.835265509893</v>
      </c>
      <c r="F26" s="197">
        <v>7133.809044579201</v>
      </c>
      <c r="G26" s="189"/>
      <c r="H26" s="200">
        <v>2.7669827224561905</v>
      </c>
      <c r="I26" s="191">
        <v>-0.7728117951141367</v>
      </c>
      <c r="J26" s="191">
        <v>-2.2912896133967298</v>
      </c>
      <c r="K26" s="201">
        <v>-1.4513257923639777</v>
      </c>
      <c r="S26" s="173"/>
      <c r="T26" s="173"/>
      <c r="U26" s="34"/>
      <c r="V26" s="31"/>
    </row>
    <row r="27" spans="1:22" ht="12.75">
      <c r="A27" s="195" t="s">
        <v>83</v>
      </c>
      <c r="B27" s="235">
        <v>0</v>
      </c>
      <c r="C27" s="190">
        <v>1.5075376884422111</v>
      </c>
      <c r="D27" s="190">
        <v>4.003389905080961</v>
      </c>
      <c r="E27" s="190">
        <v>8.064870382031314</v>
      </c>
      <c r="F27" s="197">
        <v>11.658777395865009</v>
      </c>
      <c r="G27" s="189"/>
      <c r="H27" s="200" t="s">
        <v>69</v>
      </c>
      <c r="I27" s="191">
        <v>10.259487918672217</v>
      </c>
      <c r="J27" s="191">
        <v>7.254852562011105</v>
      </c>
      <c r="K27" s="201">
        <v>3.7541703135716364</v>
      </c>
      <c r="S27" s="34"/>
      <c r="T27" s="34"/>
      <c r="U27" s="34"/>
      <c r="V27" s="31"/>
    </row>
    <row r="28" spans="1:22" ht="12.75">
      <c r="A28" s="195" t="s">
        <v>84</v>
      </c>
      <c r="B28" s="196">
        <v>1603.9782244556116</v>
      </c>
      <c r="C28" s="190">
        <v>1233.0820770519263</v>
      </c>
      <c r="D28" s="190">
        <v>1038.2201817763776</v>
      </c>
      <c r="E28" s="190">
        <v>967.4428882431384</v>
      </c>
      <c r="F28" s="197">
        <v>751.7991554491373</v>
      </c>
      <c r="G28" s="189"/>
      <c r="H28" s="200">
        <v>-2.5954259034863814</v>
      </c>
      <c r="I28" s="191">
        <v>-1.7053799803365188</v>
      </c>
      <c r="J28" s="191">
        <v>-0.7035808931405763</v>
      </c>
      <c r="K28" s="201">
        <v>-2.4903382982042643</v>
      </c>
      <c r="S28" s="34"/>
      <c r="T28" s="34"/>
      <c r="U28" s="34"/>
      <c r="V28" s="31"/>
    </row>
    <row r="29" spans="1:22" ht="12.75">
      <c r="A29" s="195" t="s">
        <v>85</v>
      </c>
      <c r="B29" s="196">
        <v>228.6850921273032</v>
      </c>
      <c r="C29" s="190">
        <v>132.87269681742043</v>
      </c>
      <c r="D29" s="190">
        <v>84.94355923479948</v>
      </c>
      <c r="E29" s="190">
        <v>30.39007523919925</v>
      </c>
      <c r="F29" s="197">
        <v>24.763210482162265</v>
      </c>
      <c r="G29" s="189"/>
      <c r="H29" s="200">
        <v>-5.284776249665157</v>
      </c>
      <c r="I29" s="191">
        <v>-4.375435453346411</v>
      </c>
      <c r="J29" s="191">
        <v>-9.768093820639246</v>
      </c>
      <c r="K29" s="201">
        <v>-2.0267494281121956</v>
      </c>
      <c r="S29" s="34"/>
      <c r="T29" s="34"/>
      <c r="U29" s="34"/>
      <c r="V29" s="31"/>
    </row>
    <row r="30" spans="1:22" ht="12.75">
      <c r="A30" s="195" t="s">
        <v>86</v>
      </c>
      <c r="B30" s="196">
        <v>571.0217755443887</v>
      </c>
      <c r="C30" s="190">
        <v>464.3634840871022</v>
      </c>
      <c r="D30" s="190">
        <v>413.9353567151797</v>
      </c>
      <c r="E30" s="190">
        <v>369.2477811440609</v>
      </c>
      <c r="F30" s="197">
        <v>225.33163234832617</v>
      </c>
      <c r="G30" s="189"/>
      <c r="H30" s="200">
        <v>-2.046369046967078</v>
      </c>
      <c r="I30" s="191">
        <v>-1.1429955797112035</v>
      </c>
      <c r="J30" s="191">
        <v>-1.135918233843125</v>
      </c>
      <c r="K30" s="201">
        <v>-4.818964157631555</v>
      </c>
      <c r="S30" s="34"/>
      <c r="T30" s="34"/>
      <c r="U30" s="34"/>
      <c r="V30" s="31"/>
    </row>
    <row r="31" spans="1:22" ht="12.75">
      <c r="A31" s="195" t="s">
        <v>87</v>
      </c>
      <c r="B31" s="196">
        <v>18.257956448911223</v>
      </c>
      <c r="C31" s="190">
        <v>45.268006700167504</v>
      </c>
      <c r="D31" s="190">
        <v>37.62068280346506</v>
      </c>
      <c r="E31" s="190">
        <v>35.398131860609226</v>
      </c>
      <c r="F31" s="197">
        <v>35.54045319198488</v>
      </c>
      <c r="G31" s="189"/>
      <c r="H31" s="200">
        <v>9.504992674398128</v>
      </c>
      <c r="I31" s="191">
        <v>-1.8334495601306733</v>
      </c>
      <c r="J31" s="191">
        <v>-0.6070989344201916</v>
      </c>
      <c r="K31" s="201">
        <v>0.04013332927208513</v>
      </c>
      <c r="S31" s="34"/>
      <c r="T31" s="34"/>
      <c r="U31" s="34"/>
      <c r="V31" s="31"/>
    </row>
    <row r="32" spans="1:22" ht="12.75">
      <c r="A32" s="195" t="s">
        <v>88</v>
      </c>
      <c r="B32" s="196">
        <v>187.26968174204356</v>
      </c>
      <c r="C32" s="190">
        <v>132.37018425460636</v>
      </c>
      <c r="D32" s="190">
        <v>36.142080113417045</v>
      </c>
      <c r="E32" s="190">
        <v>40.950640980736374</v>
      </c>
      <c r="F32" s="197">
        <v>45.444945200307444</v>
      </c>
      <c r="G32" s="189"/>
      <c r="H32" s="200">
        <v>-3.409976863315922</v>
      </c>
      <c r="I32" s="191">
        <v>-12.174163065271559</v>
      </c>
      <c r="J32" s="191">
        <v>1.2569300134782635</v>
      </c>
      <c r="K32" s="201">
        <v>1.0467821762960128</v>
      </c>
      <c r="S32" s="34"/>
      <c r="T32" s="34"/>
      <c r="U32" s="34"/>
      <c r="V32" s="31"/>
    </row>
    <row r="33" spans="1:22" ht="12.75">
      <c r="A33" s="195" t="s">
        <v>89</v>
      </c>
      <c r="B33" s="235">
        <v>0</v>
      </c>
      <c r="C33" s="236">
        <v>0</v>
      </c>
      <c r="D33" s="236">
        <v>0.39826056113902847</v>
      </c>
      <c r="E33" s="190">
        <v>2.137639003350084</v>
      </c>
      <c r="F33" s="197">
        <v>2.952215654606365</v>
      </c>
      <c r="G33" s="189"/>
      <c r="H33" s="200" t="s">
        <v>69</v>
      </c>
      <c r="I33" s="191" t="s">
        <v>69</v>
      </c>
      <c r="J33" s="191">
        <v>18.297810432002137</v>
      </c>
      <c r="K33" s="201">
        <v>3.281222860761246</v>
      </c>
      <c r="S33" s="31"/>
      <c r="T33" s="31"/>
      <c r="U33" s="31"/>
      <c r="V33" s="31"/>
    </row>
    <row r="34" spans="1:22" ht="12.75">
      <c r="A34" s="195" t="s">
        <v>90</v>
      </c>
      <c r="B34" s="196">
        <v>4127.386934673367</v>
      </c>
      <c r="C34" s="190">
        <v>3308.7939698492464</v>
      </c>
      <c r="D34" s="190">
        <v>2986.0853169009483</v>
      </c>
      <c r="E34" s="190">
        <v>2653.9111051635714</v>
      </c>
      <c r="F34" s="197">
        <v>2374.4741257244245</v>
      </c>
      <c r="G34" s="189"/>
      <c r="H34" s="200">
        <v>-2.186352528371527</v>
      </c>
      <c r="I34" s="191">
        <v>-1.020957406886569</v>
      </c>
      <c r="J34" s="191">
        <v>-1.1723619527137852</v>
      </c>
      <c r="K34" s="201">
        <v>-1.10641815319803</v>
      </c>
      <c r="S34" s="31"/>
      <c r="T34" s="31"/>
      <c r="U34" s="31"/>
      <c r="V34" s="31"/>
    </row>
    <row r="35" spans="1:22" ht="12.75">
      <c r="A35" s="195" t="s">
        <v>91</v>
      </c>
      <c r="B35" s="196">
        <v>207.66331658291458</v>
      </c>
      <c r="C35" s="190">
        <v>248.91122278056952</v>
      </c>
      <c r="D35" s="190">
        <v>194.95823846291825</v>
      </c>
      <c r="E35" s="190">
        <v>194.56783144486687</v>
      </c>
      <c r="F35" s="197">
        <v>152.41687741873338</v>
      </c>
      <c r="G35" s="189"/>
      <c r="H35" s="200">
        <v>1.8282943409469787</v>
      </c>
      <c r="I35" s="191">
        <v>-2.4135068885500988</v>
      </c>
      <c r="J35" s="191">
        <v>-0.020043229582100697</v>
      </c>
      <c r="K35" s="201">
        <v>-2.4120483961460493</v>
      </c>
      <c r="S35" s="31"/>
      <c r="T35" s="31"/>
      <c r="U35" s="31"/>
      <c r="V35" s="31"/>
    </row>
    <row r="36" spans="1:22" ht="12.75">
      <c r="A36" s="195" t="s">
        <v>92</v>
      </c>
      <c r="B36" s="196">
        <v>121.39865996649917</v>
      </c>
      <c r="C36" s="190">
        <v>126.96494863282464</v>
      </c>
      <c r="D36" s="190">
        <v>116.83743156401857</v>
      </c>
      <c r="E36" s="190">
        <v>111.252071429066</v>
      </c>
      <c r="F36" s="197">
        <v>60.55370541450538</v>
      </c>
      <c r="G36" s="189"/>
      <c r="H36" s="200">
        <v>0.4493185517419951</v>
      </c>
      <c r="I36" s="191">
        <v>-0.8278300441853514</v>
      </c>
      <c r="J36" s="191">
        <v>-0.48865173685952445</v>
      </c>
      <c r="K36" s="201">
        <v>-5.901378389479028</v>
      </c>
      <c r="S36" s="31"/>
      <c r="T36" s="31"/>
      <c r="U36" s="31"/>
      <c r="V36" s="31"/>
    </row>
    <row r="37" spans="1:22" ht="12.75">
      <c r="A37" s="195" t="s">
        <v>93</v>
      </c>
      <c r="B37" s="196"/>
      <c r="C37" s="190"/>
      <c r="D37" s="190"/>
      <c r="E37" s="190"/>
      <c r="F37" s="197"/>
      <c r="G37" s="189"/>
      <c r="H37" s="200"/>
      <c r="I37" s="191"/>
      <c r="J37" s="191"/>
      <c r="K37" s="201"/>
      <c r="S37" s="31"/>
      <c r="T37" s="31"/>
      <c r="U37" s="31"/>
      <c r="V37" s="31"/>
    </row>
    <row r="38" spans="1:22" ht="12.75">
      <c r="A38" s="195" t="s">
        <v>94</v>
      </c>
      <c r="B38" s="196"/>
      <c r="C38" s="190"/>
      <c r="D38" s="190"/>
      <c r="E38" s="190"/>
      <c r="F38" s="197"/>
      <c r="G38" s="189"/>
      <c r="H38" s="200"/>
      <c r="I38" s="191"/>
      <c r="J38" s="191"/>
      <c r="K38" s="201"/>
      <c r="S38" s="31"/>
      <c r="T38" s="31"/>
      <c r="U38" s="31"/>
      <c r="V38" s="31"/>
    </row>
    <row r="39" spans="1:22" ht="12.75">
      <c r="A39" s="195" t="s">
        <v>95</v>
      </c>
      <c r="B39" s="196">
        <v>5027.093802345059</v>
      </c>
      <c r="C39" s="190">
        <v>9403.602808636273</v>
      </c>
      <c r="D39" s="190">
        <v>10547.63917862523</v>
      </c>
      <c r="E39" s="190">
        <v>9723.444151253898</v>
      </c>
      <c r="F39" s="197">
        <v>8601.481576868426</v>
      </c>
      <c r="G39" s="189"/>
      <c r="H39" s="200">
        <v>6.462761944110551</v>
      </c>
      <c r="I39" s="191">
        <v>1.1198347854963986</v>
      </c>
      <c r="J39" s="191">
        <v>-0.3627329615656705</v>
      </c>
      <c r="K39" s="201">
        <v>-1.6392789873415747</v>
      </c>
      <c r="S39" s="31"/>
      <c r="T39" s="31"/>
      <c r="U39" s="31"/>
      <c r="V39" s="31"/>
    </row>
    <row r="40" spans="1:22" ht="12.75">
      <c r="A40" s="195" t="s">
        <v>96</v>
      </c>
      <c r="B40" s="196">
        <v>410.21716917922953</v>
      </c>
      <c r="C40" s="190">
        <v>493.7214166189567</v>
      </c>
      <c r="D40" s="190">
        <v>530.9127767986212</v>
      </c>
      <c r="E40" s="190">
        <v>544.9911749345043</v>
      </c>
      <c r="F40" s="197">
        <v>376.25568147275857</v>
      </c>
      <c r="G40" s="189"/>
      <c r="H40" s="200">
        <v>1.8701189599529933</v>
      </c>
      <c r="I40" s="191">
        <v>0.728906901974824</v>
      </c>
      <c r="J40" s="191">
        <v>0.26206134351802746</v>
      </c>
      <c r="K40" s="201">
        <v>-3.637211331392942</v>
      </c>
      <c r="S40" s="31"/>
      <c r="T40" s="31"/>
      <c r="U40" s="31"/>
      <c r="V40" s="31"/>
    </row>
    <row r="41" spans="1:22" ht="12.75">
      <c r="A41" s="195" t="s">
        <v>97</v>
      </c>
      <c r="B41" s="196">
        <v>382.4539363484087</v>
      </c>
      <c r="C41" s="190">
        <v>411.05527638190955</v>
      </c>
      <c r="D41" s="190">
        <v>352.251200139752</v>
      </c>
      <c r="E41" s="190">
        <v>330.10788636767245</v>
      </c>
      <c r="F41" s="197">
        <v>221.26755727666594</v>
      </c>
      <c r="G41" s="189"/>
      <c r="H41" s="200">
        <v>0.7238016697755034</v>
      </c>
      <c r="I41" s="191">
        <v>-1.5319754138499841</v>
      </c>
      <c r="J41" s="191">
        <v>-0.6471472084435992</v>
      </c>
      <c r="K41" s="201">
        <v>-3.921506633962557</v>
      </c>
      <c r="S41" s="31"/>
      <c r="T41" s="31"/>
      <c r="U41" s="31"/>
      <c r="V41" s="31"/>
    </row>
    <row r="42" spans="1:22" ht="12.75">
      <c r="A42" s="195" t="s">
        <v>98</v>
      </c>
      <c r="B42" s="196">
        <v>1732.7051926298159</v>
      </c>
      <c r="C42" s="190">
        <v>1198.3668341708544</v>
      </c>
      <c r="D42" s="190">
        <v>1207.7935581235781</v>
      </c>
      <c r="E42" s="190">
        <v>1131.5772904038774</v>
      </c>
      <c r="F42" s="197">
        <v>1087.4357983835566</v>
      </c>
      <c r="G42" s="189"/>
      <c r="H42" s="200">
        <v>-3.6200913326066564</v>
      </c>
      <c r="I42" s="191">
        <v>0.07838601587708549</v>
      </c>
      <c r="J42" s="191">
        <v>-0.6497071926726772</v>
      </c>
      <c r="K42" s="201">
        <v>-0.3971098790879979</v>
      </c>
      <c r="S42" s="31"/>
      <c r="T42" s="31"/>
      <c r="U42" s="31"/>
      <c r="V42" s="31"/>
    </row>
    <row r="43" spans="1:22" ht="13.5" thickBot="1">
      <c r="A43" s="211" t="s">
        <v>99</v>
      </c>
      <c r="B43" s="198">
        <v>1007.8777638190954</v>
      </c>
      <c r="C43" s="193">
        <v>1139.4472361809046</v>
      </c>
      <c r="D43" s="193">
        <v>1271.731082775274</v>
      </c>
      <c r="E43" s="193">
        <v>1455.2833521161895</v>
      </c>
      <c r="F43" s="199">
        <v>1431.01406548921</v>
      </c>
      <c r="G43" s="212"/>
      <c r="H43" s="202">
        <v>1.2345217596349212</v>
      </c>
      <c r="I43" s="194">
        <v>1.104411746410472</v>
      </c>
      <c r="J43" s="194">
        <v>1.3573453705823857</v>
      </c>
      <c r="K43" s="203">
        <v>-0.1680316257893888</v>
      </c>
      <c r="S43" s="31"/>
      <c r="T43" s="31"/>
      <c r="U43" s="31"/>
      <c r="V43" s="31"/>
    </row>
    <row r="44" spans="1:22" ht="12.75">
      <c r="A44" s="195" t="s">
        <v>100</v>
      </c>
      <c r="B44" s="196">
        <v>45277.945016750426</v>
      </c>
      <c r="C44" s="190">
        <v>50221.210787838194</v>
      </c>
      <c r="D44" s="190">
        <v>49937.20577658177</v>
      </c>
      <c r="E44" s="190">
        <v>44209.70443701713</v>
      </c>
      <c r="F44" s="197">
        <v>39393.44896328648</v>
      </c>
      <c r="G44" s="189"/>
      <c r="H44" s="200">
        <v>1.0415610155160016</v>
      </c>
      <c r="I44" s="191">
        <v>-0.05669523654379116</v>
      </c>
      <c r="J44" s="191">
        <v>-1.210829832276239</v>
      </c>
      <c r="K44" s="201">
        <v>-1.1468211914434367</v>
      </c>
      <c r="S44" s="31"/>
      <c r="T44" s="31"/>
      <c r="U44" s="31"/>
      <c r="V44" s="31"/>
    </row>
    <row r="45" spans="1:22" ht="12.75">
      <c r="A45" s="195" t="s">
        <v>101</v>
      </c>
      <c r="B45" s="196">
        <v>29651.93551088777</v>
      </c>
      <c r="C45" s="190">
        <v>31880.88308798699</v>
      </c>
      <c r="D45" s="190">
        <v>31113.73348208197</v>
      </c>
      <c r="E45" s="190">
        <v>26610.937547050355</v>
      </c>
      <c r="F45" s="197">
        <v>23991.05918551581</v>
      </c>
      <c r="G45" s="189"/>
      <c r="H45" s="200">
        <v>0.7274244909539096</v>
      </c>
      <c r="I45" s="191">
        <v>-0.24327601447885483</v>
      </c>
      <c r="J45" s="191">
        <v>-1.5511143147223017</v>
      </c>
      <c r="K45" s="201">
        <v>-1.0310586710357006</v>
      </c>
      <c r="S45" s="31"/>
      <c r="T45" s="31"/>
      <c r="U45" s="31"/>
      <c r="V45" s="31"/>
    </row>
    <row r="46" spans="1:22" ht="12.75">
      <c r="A46" s="195" t="s">
        <v>102</v>
      </c>
      <c r="B46" s="196">
        <v>7065.661641541039</v>
      </c>
      <c r="C46" s="190">
        <v>5694.134127862305</v>
      </c>
      <c r="D46" s="190">
        <v>4913.144498037344</v>
      </c>
      <c r="E46" s="190">
        <v>4413.36303489063</v>
      </c>
      <c r="F46" s="197">
        <v>3684.9350982800534</v>
      </c>
      <c r="G46" s="189"/>
      <c r="H46" s="200">
        <v>-2.1349807934512577</v>
      </c>
      <c r="I46" s="191">
        <v>-1.4643956899231148</v>
      </c>
      <c r="J46" s="191">
        <v>-1.0670380489529396</v>
      </c>
      <c r="K46" s="201">
        <v>-1.7876689630441644</v>
      </c>
      <c r="S46" s="31"/>
      <c r="T46" s="31"/>
      <c r="U46" s="31"/>
      <c r="V46" s="31"/>
    </row>
    <row r="47" spans="1:22" ht="13.5" thickBot="1">
      <c r="A47" s="211" t="s">
        <v>103</v>
      </c>
      <c r="B47" s="198"/>
      <c r="C47" s="193"/>
      <c r="D47" s="193"/>
      <c r="E47" s="193"/>
      <c r="F47" s="199"/>
      <c r="G47" s="192"/>
      <c r="H47" s="202"/>
      <c r="I47" s="194"/>
      <c r="J47" s="194"/>
      <c r="K47" s="203"/>
      <c r="S47" s="31"/>
      <c r="T47" s="31"/>
      <c r="U47" s="31"/>
      <c r="V47" s="31"/>
    </row>
    <row r="48" spans="1:22" ht="12.75">
      <c r="A48" t="s">
        <v>104</v>
      </c>
      <c r="S48" s="31"/>
      <c r="T48" s="31"/>
      <c r="U48" s="31"/>
      <c r="V48" s="31"/>
    </row>
    <row r="49" spans="1:22" ht="12.75">
      <c r="A49" t="s">
        <v>206</v>
      </c>
      <c r="S49" s="31"/>
      <c r="T49" s="31"/>
      <c r="U49" s="31"/>
      <c r="V49" s="31"/>
    </row>
    <row r="50" spans="19:22" ht="12.75">
      <c r="S50" s="31"/>
      <c r="T50" s="31"/>
      <c r="U50" s="31"/>
      <c r="V50" s="31"/>
    </row>
    <row r="51" spans="19:22" ht="12.75">
      <c r="S51" s="31"/>
      <c r="T51" s="31"/>
      <c r="U51" s="31"/>
      <c r="V51" s="31"/>
    </row>
    <row r="52" spans="19:22" ht="12.75">
      <c r="S52" s="31"/>
      <c r="T52" s="31"/>
      <c r="U52" s="31"/>
      <c r="V52" s="31"/>
    </row>
    <row r="53" spans="19:22" ht="12.75">
      <c r="S53" s="31"/>
      <c r="T53" s="31"/>
      <c r="U53" s="31"/>
      <c r="V53" s="31"/>
    </row>
    <row r="54" spans="19:22" ht="12.75">
      <c r="S54" s="31"/>
      <c r="T54" s="31"/>
      <c r="U54" s="31"/>
      <c r="V54" s="31"/>
    </row>
    <row r="55" spans="19:22" ht="12.75">
      <c r="S55" s="31"/>
      <c r="T55" s="31"/>
      <c r="U55" s="31"/>
      <c r="V55" s="31"/>
    </row>
    <row r="56" spans="19:22" ht="12.75">
      <c r="S56" s="31"/>
      <c r="T56" s="31"/>
      <c r="U56" s="31"/>
      <c r="V56" s="31"/>
    </row>
    <row r="57" spans="19:22" ht="12.75">
      <c r="S57" s="31"/>
      <c r="T57" s="31"/>
      <c r="U57" s="31"/>
      <c r="V57" s="31"/>
    </row>
    <row r="58" spans="19:22" ht="12.75">
      <c r="S58" s="31"/>
      <c r="T58" s="31"/>
      <c r="U58" s="31"/>
      <c r="V58" s="31"/>
    </row>
    <row r="59" spans="19:22" ht="12.75">
      <c r="S59" s="31"/>
      <c r="T59" s="31"/>
      <c r="U59" s="31"/>
      <c r="V59" s="31"/>
    </row>
    <row r="60" spans="19:22" ht="12.75">
      <c r="S60" s="31"/>
      <c r="T60" s="31"/>
      <c r="U60" s="31"/>
      <c r="V60" s="31"/>
    </row>
    <row r="61" spans="19:22" ht="12.75">
      <c r="S61" s="31"/>
      <c r="T61" s="31"/>
      <c r="U61" s="31"/>
      <c r="V61" s="31"/>
    </row>
    <row r="62" spans="19:22" ht="12.75">
      <c r="S62" s="31"/>
      <c r="T62" s="31"/>
      <c r="U62" s="31"/>
      <c r="V62" s="31"/>
    </row>
    <row r="63" spans="19:22" ht="12.75">
      <c r="S63" s="31"/>
      <c r="T63" s="31"/>
      <c r="U63" s="31"/>
      <c r="V63" s="31"/>
    </row>
    <row r="64" spans="19:22" ht="12.75">
      <c r="S64" s="31"/>
      <c r="T64" s="31"/>
      <c r="U64" s="31"/>
      <c r="V64" s="31"/>
    </row>
    <row r="65" spans="19:22" ht="12.75">
      <c r="S65" s="31"/>
      <c r="T65" s="31"/>
      <c r="U65" s="31"/>
      <c r="V65" s="31"/>
    </row>
    <row r="66" spans="19:22" ht="12.75">
      <c r="S66" s="31"/>
      <c r="T66" s="31"/>
      <c r="U66" s="31"/>
      <c r="V66" s="31"/>
    </row>
    <row r="67" spans="19:22" ht="12.75">
      <c r="S67" s="31"/>
      <c r="T67" s="31"/>
      <c r="U67" s="31"/>
      <c r="V67" s="31"/>
    </row>
    <row r="68" spans="19:22" ht="12.75">
      <c r="S68" s="31"/>
      <c r="T68" s="31"/>
      <c r="U68" s="31"/>
      <c r="V68" s="31"/>
    </row>
    <row r="69" spans="19:22" ht="12.75">
      <c r="S69" s="31"/>
      <c r="T69" s="31"/>
      <c r="U69" s="31"/>
      <c r="V69" s="31"/>
    </row>
    <row r="70" spans="19:22" ht="12.75">
      <c r="S70" s="31"/>
      <c r="T70" s="31"/>
      <c r="U70" s="31"/>
      <c r="V70" s="31"/>
    </row>
    <row r="71" spans="19:22" ht="12.75">
      <c r="S71" s="31"/>
      <c r="T71" s="31"/>
      <c r="U71" s="31"/>
      <c r="V71" s="31"/>
    </row>
    <row r="72" spans="19:22" ht="12.75">
      <c r="S72" s="31"/>
      <c r="T72" s="31"/>
      <c r="U72" s="31"/>
      <c r="V72" s="31"/>
    </row>
    <row r="73" spans="19:22" ht="12.75">
      <c r="S73" s="31"/>
      <c r="T73" s="31"/>
      <c r="U73" s="31"/>
      <c r="V73" s="31"/>
    </row>
    <row r="74" spans="19:22" ht="12.75">
      <c r="S74" s="31"/>
      <c r="T74" s="31"/>
      <c r="U74" s="31"/>
      <c r="V74" s="31"/>
    </row>
    <row r="75" spans="19:22" ht="12.75">
      <c r="S75" s="31"/>
      <c r="T75" s="31"/>
      <c r="U75" s="31"/>
      <c r="V75" s="31"/>
    </row>
    <row r="76" spans="19:22" ht="12.75">
      <c r="S76" s="31"/>
      <c r="T76" s="31"/>
      <c r="U76" s="31"/>
      <c r="V76" s="31"/>
    </row>
    <row r="77" spans="19:22" ht="12.75">
      <c r="S77" s="31"/>
      <c r="T77" s="31"/>
      <c r="U77" s="31"/>
      <c r="V77" s="31"/>
    </row>
    <row r="78" spans="19:22" ht="12.75">
      <c r="S78" s="31"/>
      <c r="T78" s="31"/>
      <c r="U78" s="31"/>
      <c r="V78" s="31"/>
    </row>
    <row r="79" spans="19:22" ht="12.75">
      <c r="S79" s="31"/>
      <c r="T79" s="31"/>
      <c r="U79" s="31"/>
      <c r="V79" s="31"/>
    </row>
    <row r="80" spans="19:22" ht="12.75">
      <c r="S80" s="31"/>
      <c r="T80" s="31"/>
      <c r="U80" s="31"/>
      <c r="V80" s="31"/>
    </row>
    <row r="81" spans="19:22" ht="12.75">
      <c r="S81" s="31"/>
      <c r="T81" s="31"/>
      <c r="U81" s="31"/>
      <c r="V81" s="31"/>
    </row>
    <row r="82" spans="19:22" ht="12.75">
      <c r="S82" s="31"/>
      <c r="T82" s="31"/>
      <c r="U82" s="31"/>
      <c r="V82" s="31"/>
    </row>
    <row r="83" spans="19:22" ht="12.75">
      <c r="S83" s="31"/>
      <c r="T83" s="31"/>
      <c r="U83" s="31"/>
      <c r="V83" s="31"/>
    </row>
    <row r="84" spans="19:22" ht="12.75">
      <c r="S84" s="31"/>
      <c r="T84" s="31"/>
      <c r="U84" s="31"/>
      <c r="V84" s="31"/>
    </row>
    <row r="85" spans="19:22" ht="12.75">
      <c r="S85" s="31"/>
      <c r="T85" s="31"/>
      <c r="U85" s="31"/>
      <c r="V85" s="31"/>
    </row>
    <row r="86" spans="19:22" ht="12.75">
      <c r="S86" s="31"/>
      <c r="T86" s="31"/>
      <c r="U86" s="31"/>
      <c r="V86" s="31"/>
    </row>
    <row r="87" spans="19:22" ht="12.75">
      <c r="S87" s="31"/>
      <c r="T87" s="31"/>
      <c r="U87" s="31"/>
      <c r="V87" s="31"/>
    </row>
    <row r="88" spans="19:22" ht="12.75">
      <c r="S88" s="31"/>
      <c r="T88" s="31"/>
      <c r="U88" s="31"/>
      <c r="V88" s="31"/>
    </row>
    <row r="89" spans="19:22" ht="12.75">
      <c r="S89" s="31"/>
      <c r="T89" s="31"/>
      <c r="U89" s="31"/>
      <c r="V89" s="31"/>
    </row>
    <row r="90" spans="19:22" ht="12.75">
      <c r="S90" s="31"/>
      <c r="T90" s="31"/>
      <c r="U90" s="31"/>
      <c r="V90" s="31"/>
    </row>
    <row r="91" spans="19:22" ht="12.75">
      <c r="S91" s="31"/>
      <c r="T91" s="31"/>
      <c r="U91" s="31"/>
      <c r="V91" s="31"/>
    </row>
    <row r="92" spans="19:22" ht="12.75">
      <c r="S92" s="31"/>
      <c r="T92" s="31"/>
      <c r="U92" s="31"/>
      <c r="V92" s="31"/>
    </row>
    <row r="93" spans="19:22" ht="12.75">
      <c r="S93" s="31"/>
      <c r="T93" s="31"/>
      <c r="U93" s="31"/>
      <c r="V93" s="31"/>
    </row>
    <row r="94" spans="19:22" ht="12.75">
      <c r="S94" s="31"/>
      <c r="T94" s="31"/>
      <c r="U94" s="31"/>
      <c r="V94" s="31"/>
    </row>
    <row r="95" spans="19:22" ht="12.75">
      <c r="S95" s="31"/>
      <c r="T95" s="31"/>
      <c r="U95" s="31"/>
      <c r="V95" s="31"/>
    </row>
    <row r="96" spans="19:22" ht="12.75">
      <c r="S96" s="31"/>
      <c r="T96" s="31"/>
      <c r="U96" s="31"/>
      <c r="V96" s="31"/>
    </row>
    <row r="97" spans="19:22" ht="12.75">
      <c r="S97" s="31"/>
      <c r="T97" s="31"/>
      <c r="U97" s="31"/>
      <c r="V97" s="31"/>
    </row>
    <row r="98" spans="19:22" ht="12.75">
      <c r="S98" s="31"/>
      <c r="T98" s="31"/>
      <c r="U98" s="31"/>
      <c r="V98" s="31"/>
    </row>
    <row r="99" spans="19:22" ht="12.75">
      <c r="S99" s="31"/>
      <c r="T99" s="31"/>
      <c r="U99" s="31"/>
      <c r="V99" s="31"/>
    </row>
    <row r="100" spans="19:22" ht="12.75">
      <c r="S100" s="31"/>
      <c r="T100" s="31"/>
      <c r="U100" s="31"/>
      <c r="V100" s="31"/>
    </row>
    <row r="101" spans="19:22" ht="12.75">
      <c r="S101" s="31"/>
      <c r="T101" s="31"/>
      <c r="U101" s="31"/>
      <c r="V101" s="31"/>
    </row>
    <row r="102" spans="19:22" ht="12.75">
      <c r="S102" s="31"/>
      <c r="T102" s="31"/>
      <c r="U102" s="31"/>
      <c r="V102" s="31"/>
    </row>
    <row r="103" spans="19:22" ht="12.75">
      <c r="S103" s="31"/>
      <c r="T103" s="31"/>
      <c r="U103" s="31"/>
      <c r="V103" s="31"/>
    </row>
    <row r="104" spans="19:22" ht="12.75">
      <c r="S104" s="31"/>
      <c r="T104" s="31"/>
      <c r="U104" s="31"/>
      <c r="V104" s="31"/>
    </row>
    <row r="105" spans="19:22" ht="12.75">
      <c r="S105" s="31"/>
      <c r="T105" s="31"/>
      <c r="U105" s="31"/>
      <c r="V105" s="31"/>
    </row>
    <row r="106" spans="19:22" ht="12.75">
      <c r="S106" s="31"/>
      <c r="T106" s="31"/>
      <c r="U106" s="31"/>
      <c r="V106" s="31"/>
    </row>
    <row r="107" spans="19:22" ht="12.75">
      <c r="S107" s="31"/>
      <c r="T107" s="31"/>
      <c r="U107" s="31"/>
      <c r="V107" s="31"/>
    </row>
    <row r="108" spans="19:22" ht="12.75">
      <c r="S108" s="31"/>
      <c r="T108" s="31"/>
      <c r="U108" s="31"/>
      <c r="V108" s="31"/>
    </row>
    <row r="109" spans="19:22" ht="12.75">
      <c r="S109" s="31"/>
      <c r="T109" s="31"/>
      <c r="U109" s="31"/>
      <c r="V109" s="31"/>
    </row>
    <row r="110" spans="19:22" ht="12.75">
      <c r="S110" s="31"/>
      <c r="T110" s="31"/>
      <c r="U110" s="31"/>
      <c r="V110" s="31"/>
    </row>
    <row r="111" spans="19:22" ht="12.75">
      <c r="S111" s="31"/>
      <c r="T111" s="31"/>
      <c r="U111" s="31"/>
      <c r="V111" s="31"/>
    </row>
    <row r="112" spans="19:22" ht="12.75">
      <c r="S112" s="31"/>
      <c r="T112" s="31"/>
      <c r="U112" s="31"/>
      <c r="V112" s="31"/>
    </row>
    <row r="113" spans="19:22" ht="12.75">
      <c r="S113" s="31"/>
      <c r="T113" s="31"/>
      <c r="U113" s="31"/>
      <c r="V113" s="31"/>
    </row>
    <row r="114" spans="19:22" ht="12.75">
      <c r="S114" s="31"/>
      <c r="T114" s="31"/>
      <c r="U114" s="31"/>
      <c r="V114" s="31"/>
    </row>
    <row r="115" spans="19:22" ht="12.75">
      <c r="S115" s="31"/>
      <c r="T115" s="31"/>
      <c r="U115" s="31"/>
      <c r="V115" s="31"/>
    </row>
    <row r="116" spans="19:22" ht="12.75">
      <c r="S116" s="31"/>
      <c r="T116" s="31"/>
      <c r="U116" s="31"/>
      <c r="V116" s="31"/>
    </row>
    <row r="117" spans="19:22" ht="12.75">
      <c r="S117" s="31"/>
      <c r="T117" s="31"/>
      <c r="U117" s="31"/>
      <c r="V117" s="31"/>
    </row>
    <row r="118" spans="19:22" ht="12.75">
      <c r="S118" s="31"/>
      <c r="T118" s="31"/>
      <c r="U118" s="31"/>
      <c r="V118" s="31"/>
    </row>
    <row r="119" spans="19:22" ht="12.75">
      <c r="S119" s="31"/>
      <c r="T119" s="31"/>
      <c r="U119" s="31"/>
      <c r="V119" s="31"/>
    </row>
    <row r="120" spans="19:22" ht="12.75">
      <c r="S120" s="31"/>
      <c r="T120" s="31"/>
      <c r="U120" s="31"/>
      <c r="V120" s="31"/>
    </row>
    <row r="121" spans="19:22" ht="12.75">
      <c r="S121" s="31"/>
      <c r="T121" s="31"/>
      <c r="U121" s="31"/>
      <c r="V121" s="31"/>
    </row>
    <row r="122" spans="19:22" ht="12.75">
      <c r="S122" s="31"/>
      <c r="T122" s="31"/>
      <c r="U122" s="31"/>
      <c r="V122" s="31"/>
    </row>
    <row r="123" spans="19:22" ht="12.75">
      <c r="S123" s="31"/>
      <c r="T123" s="31"/>
      <c r="U123" s="31"/>
      <c r="V123" s="31"/>
    </row>
    <row r="124" spans="19:22" ht="12.75">
      <c r="S124" s="31"/>
      <c r="T124" s="31"/>
      <c r="U124" s="31"/>
      <c r="V124" s="31"/>
    </row>
    <row r="125" spans="19:22" ht="12.75">
      <c r="S125" s="31"/>
      <c r="T125" s="31"/>
      <c r="U125" s="31"/>
      <c r="V125" s="31"/>
    </row>
    <row r="126" spans="19:22" ht="12.75">
      <c r="S126" s="31"/>
      <c r="T126" s="31"/>
      <c r="U126" s="31"/>
      <c r="V126" s="31"/>
    </row>
    <row r="127" spans="19:22" ht="12.75">
      <c r="S127" s="31"/>
      <c r="T127" s="31"/>
      <c r="U127" s="31"/>
      <c r="V127" s="31"/>
    </row>
    <row r="128" spans="19:22" ht="12.75">
      <c r="S128" s="31"/>
      <c r="T128" s="31"/>
      <c r="U128" s="31"/>
      <c r="V128" s="31"/>
    </row>
    <row r="129" spans="19:22" ht="12.75">
      <c r="S129" s="31"/>
      <c r="T129" s="31"/>
      <c r="U129" s="31"/>
      <c r="V129" s="31"/>
    </row>
    <row r="130" spans="19:22" ht="12.75">
      <c r="S130" s="31"/>
      <c r="T130" s="31"/>
      <c r="U130" s="31"/>
      <c r="V130" s="31"/>
    </row>
    <row r="131" spans="19:22" ht="12.75">
      <c r="S131" s="31"/>
      <c r="T131" s="31"/>
      <c r="U131" s="31"/>
      <c r="V131" s="31"/>
    </row>
    <row r="132" spans="19:22" ht="12.75">
      <c r="S132" s="31"/>
      <c r="T132" s="31"/>
      <c r="U132" s="31"/>
      <c r="V132" s="31"/>
    </row>
    <row r="133" spans="1:22" ht="12.75">
      <c r="A133" s="31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S133" s="31"/>
      <c r="T133" s="31"/>
      <c r="U133" s="31"/>
      <c r="V133" s="31"/>
    </row>
    <row r="134" spans="1:22" ht="12.75">
      <c r="A134" s="31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S134" s="31"/>
      <c r="T134" s="31"/>
      <c r="U134" s="31"/>
      <c r="V134" s="31"/>
    </row>
    <row r="135" spans="1:22" ht="12.75">
      <c r="A135" s="31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S135" s="31"/>
      <c r="T135" s="31"/>
      <c r="U135" s="31"/>
      <c r="V135" s="31"/>
    </row>
    <row r="136" spans="1:22" ht="12.75">
      <c r="A136" s="31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S136" s="31"/>
      <c r="T136" s="31"/>
      <c r="U136" s="31"/>
      <c r="V136" s="31"/>
    </row>
    <row r="137" spans="1:22" ht="12.75">
      <c r="A137" s="31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S137" s="31"/>
      <c r="T137" s="31"/>
      <c r="U137" s="31"/>
      <c r="V137" s="31"/>
    </row>
    <row r="138" spans="1:22" ht="12.75">
      <c r="A138" s="31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S138" s="31"/>
      <c r="T138" s="31"/>
      <c r="U138" s="31"/>
      <c r="V138" s="31"/>
    </row>
    <row r="139" spans="1:22" ht="12.75">
      <c r="A139" s="31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S139" s="31"/>
      <c r="T139" s="31"/>
      <c r="U139" s="31"/>
      <c r="V139" s="31"/>
    </row>
    <row r="140" spans="1:22" ht="12.75">
      <c r="A140" s="31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S140" s="31"/>
      <c r="T140" s="31"/>
      <c r="U140" s="31"/>
      <c r="V140" s="31"/>
    </row>
    <row r="141" spans="1:22" ht="12.75">
      <c r="A141" s="31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S141" s="31"/>
      <c r="T141" s="31"/>
      <c r="U141" s="31"/>
      <c r="V141" s="31"/>
    </row>
    <row r="142" spans="1:22" ht="12.75">
      <c r="A142" s="31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S142" s="31"/>
      <c r="T142" s="31"/>
      <c r="U142" s="31"/>
      <c r="V142" s="31"/>
    </row>
    <row r="143" spans="1:29" ht="12.75">
      <c r="A143" s="31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</row>
    <row r="144" spans="1:29" ht="12.75">
      <c r="A144" s="31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</row>
    <row r="145" spans="1:29" ht="12.75">
      <c r="A145" s="31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</row>
    <row r="146" spans="1:29" ht="12.75">
      <c r="A146" s="31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</row>
    <row r="147" spans="1:29" ht="12.75">
      <c r="A147" s="31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</row>
    <row r="148" spans="1:29" ht="12.75">
      <c r="A148" s="31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</row>
    <row r="149" spans="1:29" ht="12.75">
      <c r="A149" s="31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</row>
    <row r="150" spans="1:29" ht="12.75">
      <c r="A150" s="31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</row>
    <row r="151" spans="1:29" ht="12.75">
      <c r="A151" s="31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</row>
    <row r="152" spans="1:29" ht="12.75">
      <c r="A152" s="31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</row>
    <row r="153" spans="1:29" ht="12.75">
      <c r="A153" s="31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</row>
    <row r="154" spans="1:29" ht="12.75">
      <c r="A154" s="31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</row>
    <row r="155" spans="1:29" ht="12.75">
      <c r="A155" s="31"/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</row>
    <row r="156" spans="1:29" ht="12.75">
      <c r="A156" s="31"/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</row>
    <row r="157" spans="1:29" ht="12.75">
      <c r="A157" s="31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</row>
    <row r="158" spans="1:29" ht="12.75">
      <c r="A158" s="31"/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</row>
    <row r="159" spans="1:29" ht="12.75">
      <c r="A159" s="31"/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</row>
    <row r="160" spans="1:29" ht="12.75">
      <c r="A160" s="31"/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</row>
    <row r="161" spans="1:29" ht="12.75">
      <c r="A161" s="31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</row>
    <row r="162" spans="1:29" ht="12.75">
      <c r="A162" s="31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</row>
    <row r="163" spans="1:29" ht="12.75">
      <c r="A163" s="31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</row>
    <row r="164" spans="1:29" ht="12.75">
      <c r="A164" s="31"/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</row>
    <row r="165" spans="1:29" ht="12.75">
      <c r="A165" s="31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</row>
    <row r="166" spans="1:29" ht="12.75">
      <c r="A166" s="31"/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</row>
    <row r="167" spans="1:29" ht="12.75">
      <c r="A167" s="31"/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</row>
    <row r="168" spans="1:29" ht="12.75">
      <c r="A168" s="31"/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</row>
    <row r="169" spans="1:29" ht="12.75">
      <c r="A169" s="31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</row>
    <row r="170" spans="1:29" ht="12.75">
      <c r="A170" s="31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</row>
    <row r="171" spans="1:29" ht="12.75">
      <c r="A171" s="31"/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</row>
    <row r="172" spans="1:29" ht="12.75">
      <c r="A172" s="31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</row>
    <row r="173" spans="1:29" ht="12.75">
      <c r="A173" s="31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</row>
    <row r="174" spans="1:29" ht="12.75">
      <c r="A174" s="31"/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</row>
    <row r="175" spans="1:29" ht="12.75">
      <c r="A175" s="31"/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</row>
    <row r="176" spans="1:29" ht="12.75">
      <c r="A176" s="31"/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</row>
    <row r="177" spans="1:29" ht="12.75">
      <c r="A177" s="31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</row>
    <row r="178" spans="1:29" ht="12.75">
      <c r="A178" s="31"/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</row>
    <row r="179" spans="1:29" ht="12.75">
      <c r="A179" s="31"/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</row>
    <row r="180" spans="1:29" ht="12.75">
      <c r="A180" s="31"/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</row>
    <row r="181" spans="1:29" ht="12.75">
      <c r="A181" s="31"/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</row>
    <row r="182" spans="1:29" ht="12.75">
      <c r="A182" s="31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</row>
    <row r="183" spans="1:29" ht="12.75">
      <c r="A183" s="31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</row>
    <row r="184" spans="1:29" ht="12.75">
      <c r="A184" s="31"/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</row>
    <row r="185" spans="1:29" ht="12.75">
      <c r="A185" s="31"/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</row>
    <row r="186" spans="1:29" ht="12.75">
      <c r="A186" s="31"/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</row>
    <row r="187" spans="1:29" ht="12.75">
      <c r="A187" s="31"/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</row>
    <row r="188" spans="1:29" ht="12.75">
      <c r="A188" s="31"/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</row>
    <row r="189" spans="1:29" ht="12.75">
      <c r="A189" s="31"/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</row>
    <row r="190" spans="1:29" ht="12.75">
      <c r="A190" s="31"/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</row>
    <row r="191" spans="1:29" ht="12.75">
      <c r="A191" s="31"/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</row>
    <row r="192" spans="1:29" ht="12.75">
      <c r="A192" s="31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</row>
    <row r="193" spans="1:29" ht="12.75">
      <c r="A193" s="31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</row>
    <row r="194" spans="1:29" ht="12.75">
      <c r="A194" s="31"/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</row>
    <row r="195" spans="1:29" ht="12.75">
      <c r="A195" s="31"/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</row>
    <row r="196" spans="1:29" ht="12.75">
      <c r="A196" s="31"/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</row>
    <row r="197" spans="1:29" ht="12.75">
      <c r="A197" s="31"/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</row>
    <row r="198" spans="1:29" ht="12.75">
      <c r="A198" s="31"/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</row>
    <row r="199" spans="1:29" ht="12.75">
      <c r="A199" s="31"/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</row>
    <row r="200" spans="1:29" ht="12.75">
      <c r="A200" s="31"/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</row>
    <row r="201" spans="1:29" ht="12.75">
      <c r="A201" s="31"/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</row>
    <row r="202" spans="1:29" ht="12.75">
      <c r="A202" s="31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</row>
    <row r="203" spans="1:29" ht="12.75">
      <c r="A203" s="31"/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</row>
    <row r="204" spans="1:29" ht="12.75">
      <c r="A204" s="31"/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</row>
    <row r="205" spans="1:29" ht="12.75">
      <c r="A205" s="31"/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</row>
    <row r="206" spans="1:29" ht="12.75">
      <c r="A206" s="31"/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</row>
    <row r="207" spans="1:29" ht="12.75">
      <c r="A207" s="31"/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</row>
    <row r="208" spans="1:29" ht="12.75">
      <c r="A208" s="31"/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</row>
    <row r="209" spans="1:29" ht="12.75">
      <c r="A209" s="31"/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</row>
    <row r="210" spans="1:29" ht="12.75">
      <c r="A210" s="31"/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</row>
    <row r="211" spans="1:29" ht="12.75">
      <c r="A211" s="31"/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</row>
    <row r="212" spans="1:29" ht="12.75">
      <c r="A212" s="31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</row>
    <row r="213" spans="1:29" ht="12.75">
      <c r="A213" s="31"/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</row>
    <row r="214" spans="1:29" ht="12.75">
      <c r="A214" s="31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</row>
    <row r="215" spans="1:29" ht="12.75">
      <c r="A215" s="31"/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</row>
    <row r="216" spans="1:29" ht="12.75">
      <c r="A216" s="31"/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</row>
    <row r="217" spans="1:29" ht="12.75">
      <c r="A217" s="31"/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</row>
    <row r="218" spans="1:29" ht="12.75">
      <c r="A218" s="31"/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</row>
    <row r="219" spans="1:29" ht="12.75">
      <c r="A219" s="31"/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</row>
    <row r="220" spans="1:29" ht="12.75">
      <c r="A220" s="31"/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</row>
    <row r="221" spans="1:29" ht="12.75">
      <c r="A221" s="31"/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</row>
    <row r="222" spans="1:29" ht="12.75">
      <c r="A222" s="31"/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</row>
    <row r="223" spans="1:29" ht="12.75">
      <c r="A223" s="31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</row>
    <row r="224" spans="1:29" ht="12.75">
      <c r="A224" s="31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</row>
    <row r="225" spans="1:29" ht="12.75">
      <c r="A225" s="31"/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</row>
    <row r="226" spans="1:29" ht="12.75">
      <c r="A226" s="31"/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</row>
    <row r="227" spans="1:29" ht="12.75">
      <c r="A227" s="31"/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</row>
    <row r="228" spans="1:29" ht="12.75">
      <c r="A228" s="31"/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</row>
    <row r="229" spans="1:29" ht="12.75">
      <c r="A229" s="31"/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</row>
    <row r="230" spans="1:29" ht="12.75">
      <c r="A230" s="31"/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</row>
    <row r="231" spans="1:29" ht="12.75">
      <c r="A231" s="31"/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</row>
    <row r="232" spans="1:29" ht="12.75">
      <c r="A232" s="31"/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</row>
    <row r="233" spans="1:29" ht="12.75">
      <c r="A233" s="31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</row>
    <row r="234" spans="1:29" ht="12.75">
      <c r="A234" s="31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</row>
    <row r="235" spans="1:29" ht="12.75">
      <c r="A235" s="31"/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</row>
    <row r="236" spans="1:29" ht="12.75">
      <c r="A236" s="31"/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</row>
    <row r="237" spans="1:29" ht="12.75">
      <c r="A237" s="31"/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</row>
    <row r="238" spans="1:29" ht="12.75">
      <c r="A238" s="31"/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</row>
    <row r="239" spans="1:29" ht="12.75">
      <c r="A239" s="31"/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</row>
    <row r="240" spans="1:29" ht="12.75">
      <c r="A240" s="31"/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</row>
    <row r="241" spans="1:29" ht="12.75">
      <c r="A241" s="31"/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</row>
    <row r="242" spans="1:29" ht="12.75">
      <c r="A242" s="31"/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</row>
    <row r="243" spans="1:29" ht="12.75">
      <c r="A243" s="31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</row>
    <row r="244" spans="1:29" ht="12.75">
      <c r="A244" s="31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</row>
    <row r="245" spans="1:29" ht="12.75">
      <c r="A245" s="31"/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</row>
    <row r="246" spans="1:29" ht="12.75">
      <c r="A246" s="31"/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</row>
    <row r="247" spans="1:29" ht="12.75">
      <c r="A247" s="31"/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</row>
    <row r="248" spans="1:29" ht="12.75">
      <c r="A248" s="31"/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</row>
    <row r="249" spans="1:29" ht="12.75">
      <c r="A249" s="31"/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</row>
    <row r="250" spans="1:29" ht="12.75">
      <c r="A250" s="31"/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</row>
    <row r="251" spans="1:29" ht="12.75">
      <c r="A251" s="31"/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</row>
    <row r="252" spans="1:29" ht="12.75">
      <c r="A252" s="31"/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</row>
    <row r="253" spans="1:29" ht="12.75">
      <c r="A253" s="31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</row>
    <row r="254" spans="1:29" ht="12.75">
      <c r="A254" s="31"/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1"/>
    </row>
    <row r="255" spans="1:29" ht="12.75">
      <c r="A255" s="31"/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</row>
    <row r="256" spans="1:29" ht="12.75">
      <c r="A256" s="31"/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</row>
    <row r="257" spans="1:29" ht="12.75">
      <c r="A257" s="31"/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S257" s="31"/>
      <c r="T257" s="31"/>
      <c r="U257" s="31"/>
      <c r="V257" s="31"/>
      <c r="W257" s="31"/>
      <c r="X257" s="31"/>
      <c r="Y257" s="31"/>
      <c r="Z257" s="31"/>
      <c r="AA257" s="31"/>
      <c r="AB257" s="31"/>
      <c r="AC257" s="31"/>
    </row>
    <row r="258" spans="1:29" ht="12.75">
      <c r="A258" s="31"/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/>
    </row>
    <row r="259" spans="1:29" ht="12.75">
      <c r="A259" s="31"/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S259" s="31"/>
      <c r="T259" s="31"/>
      <c r="U259" s="31"/>
      <c r="V259" s="31"/>
      <c r="W259" s="31"/>
      <c r="X259" s="31"/>
      <c r="Y259" s="31"/>
      <c r="Z259" s="31"/>
      <c r="AA259" s="31"/>
      <c r="AB259" s="31"/>
      <c r="AC259" s="31"/>
    </row>
    <row r="260" spans="1:29" ht="12.75">
      <c r="A260" s="31"/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S260" s="31"/>
      <c r="T260" s="31"/>
      <c r="U260" s="31"/>
      <c r="V260" s="31"/>
      <c r="W260" s="31"/>
      <c r="X260" s="31"/>
      <c r="Y260" s="31"/>
      <c r="Z260" s="31"/>
      <c r="AA260" s="31"/>
      <c r="AB260" s="31"/>
      <c r="AC260" s="31"/>
    </row>
    <row r="261" spans="1:29" ht="12.75">
      <c r="A261" s="31"/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  <c r="AC261" s="31"/>
    </row>
    <row r="262" spans="1:29" ht="12.75">
      <c r="A262" s="31"/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S262" s="31"/>
      <c r="T262" s="31"/>
      <c r="U262" s="31"/>
      <c r="V262" s="31"/>
      <c r="W262" s="31"/>
      <c r="X262" s="31"/>
      <c r="Y262" s="31"/>
      <c r="Z262" s="31"/>
      <c r="AA262" s="31"/>
      <c r="AB262" s="31"/>
      <c r="AC262" s="31"/>
    </row>
    <row r="263" spans="1:29" ht="12.75">
      <c r="A263" s="31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1"/>
    </row>
    <row r="264" spans="1:29" ht="12.75">
      <c r="A264" s="31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</row>
    <row r="265" spans="1:29" ht="12.75">
      <c r="A265" s="31"/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1"/>
    </row>
    <row r="266" spans="1:29" ht="12.75">
      <c r="A266" s="31"/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</row>
    <row r="267" spans="1:29" ht="12.75">
      <c r="A267" s="31"/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31"/>
    </row>
    <row r="268" spans="1:29" ht="12.75">
      <c r="A268" s="31"/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</row>
    <row r="269" spans="1:29" ht="12.75">
      <c r="A269" s="31"/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  <c r="AC269" s="31"/>
    </row>
    <row r="270" spans="1:29" ht="12.75">
      <c r="A270" s="31"/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31"/>
    </row>
    <row r="271" spans="1:29" ht="12.75">
      <c r="A271" s="31"/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S271" s="31"/>
      <c r="T271" s="31"/>
      <c r="U271" s="31"/>
      <c r="V271" s="31"/>
      <c r="W271" s="31"/>
      <c r="X271" s="31"/>
      <c r="Y271" s="31"/>
      <c r="Z271" s="31"/>
      <c r="AA271" s="31"/>
      <c r="AB271" s="31"/>
      <c r="AC271" s="31"/>
    </row>
    <row r="272" spans="1:29" ht="12.75">
      <c r="A272" s="31"/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S272" s="31"/>
      <c r="T272" s="31"/>
      <c r="U272" s="31"/>
      <c r="V272" s="31"/>
      <c r="W272" s="31"/>
      <c r="X272" s="31"/>
      <c r="Y272" s="31"/>
      <c r="Z272" s="31"/>
      <c r="AA272" s="31"/>
      <c r="AB272" s="31"/>
      <c r="AC272" s="31"/>
    </row>
    <row r="273" spans="1:29" ht="12.75">
      <c r="A273" s="31"/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1"/>
    </row>
    <row r="274" spans="1:29" ht="12.75">
      <c r="A274" s="31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1"/>
    </row>
    <row r="275" spans="1:29" ht="12.75">
      <c r="A275" s="31"/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1"/>
    </row>
    <row r="276" spans="1:29" ht="12.75">
      <c r="A276" s="31"/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S276" s="31"/>
      <c r="T276" s="31"/>
      <c r="U276" s="31"/>
      <c r="V276" s="31"/>
      <c r="W276" s="31"/>
      <c r="X276" s="31"/>
      <c r="Y276" s="31"/>
      <c r="Z276" s="31"/>
      <c r="AA276" s="31"/>
      <c r="AB276" s="31"/>
      <c r="AC276" s="31"/>
    </row>
    <row r="277" spans="1:29" ht="12.75">
      <c r="A277" s="31"/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S277" s="31"/>
      <c r="T277" s="31"/>
      <c r="U277" s="31"/>
      <c r="V277" s="31"/>
      <c r="W277" s="31"/>
      <c r="X277" s="31"/>
      <c r="Y277" s="31"/>
      <c r="Z277" s="31"/>
      <c r="AA277" s="31"/>
      <c r="AB277" s="31"/>
      <c r="AC277" s="31"/>
    </row>
    <row r="278" spans="1:29" ht="12.75">
      <c r="A278" s="31"/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1"/>
    </row>
    <row r="279" spans="1:29" ht="12.75">
      <c r="A279" s="31"/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S279" s="31"/>
      <c r="T279" s="31"/>
      <c r="U279" s="31"/>
      <c r="V279" s="31"/>
      <c r="W279" s="31"/>
      <c r="X279" s="31"/>
      <c r="Y279" s="31"/>
      <c r="Z279" s="31"/>
      <c r="AA279" s="31"/>
      <c r="AB279" s="31"/>
      <c r="AC279" s="31"/>
    </row>
    <row r="280" spans="1:29" ht="12.75">
      <c r="A280" s="31"/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S280" s="31"/>
      <c r="T280" s="31"/>
      <c r="U280" s="31"/>
      <c r="V280" s="31"/>
      <c r="W280" s="31"/>
      <c r="X280" s="31"/>
      <c r="Y280" s="31"/>
      <c r="Z280" s="31"/>
      <c r="AA280" s="31"/>
      <c r="AB280" s="31"/>
      <c r="AC280" s="31"/>
    </row>
    <row r="281" spans="1:29" ht="12.75">
      <c r="A281" s="31"/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  <c r="AC281" s="31"/>
    </row>
    <row r="282" spans="1:29" ht="12.75">
      <c r="A282" s="31"/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</row>
    <row r="283" spans="1:29" ht="12.75">
      <c r="A283" s="31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</row>
    <row r="284" spans="1:29" ht="12.75">
      <c r="A284" s="31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</row>
    <row r="285" spans="1:29" ht="12.75">
      <c r="A285" s="31"/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</row>
    <row r="286" spans="1:29" ht="12.75">
      <c r="A286" s="31"/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1"/>
    </row>
    <row r="287" spans="1:29" ht="12.75">
      <c r="A287" s="31"/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S287" s="31"/>
      <c r="T287" s="31"/>
      <c r="U287" s="31"/>
      <c r="V287" s="31"/>
      <c r="W287" s="31"/>
      <c r="X287" s="31"/>
      <c r="Y287" s="31"/>
      <c r="Z287" s="31"/>
      <c r="AA287" s="31"/>
      <c r="AB287" s="31"/>
      <c r="AC287" s="31"/>
    </row>
    <row r="288" spans="1:29" ht="12.75">
      <c r="A288" s="31"/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</row>
    <row r="289" spans="1:29" ht="12.75">
      <c r="A289" s="31"/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S289" s="31"/>
      <c r="T289" s="31"/>
      <c r="U289" s="31"/>
      <c r="V289" s="31"/>
      <c r="W289" s="31"/>
      <c r="X289" s="31"/>
      <c r="Y289" s="31"/>
      <c r="Z289" s="31"/>
      <c r="AA289" s="31"/>
      <c r="AB289" s="31"/>
      <c r="AC289" s="31"/>
    </row>
    <row r="290" spans="1:29" ht="12.75">
      <c r="A290" s="31"/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S290" s="31"/>
      <c r="T290" s="31"/>
      <c r="U290" s="31"/>
      <c r="V290" s="31"/>
      <c r="W290" s="31"/>
      <c r="X290" s="31"/>
      <c r="Y290" s="31"/>
      <c r="Z290" s="31"/>
      <c r="AA290" s="31"/>
      <c r="AB290" s="31"/>
      <c r="AC290" s="31"/>
    </row>
    <row r="291" spans="1:29" ht="12.75">
      <c r="A291" s="31"/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S291" s="31"/>
      <c r="T291" s="31"/>
      <c r="U291" s="31"/>
      <c r="V291" s="31"/>
      <c r="W291" s="31"/>
      <c r="X291" s="31"/>
      <c r="Y291" s="31"/>
      <c r="Z291" s="31"/>
      <c r="AA291" s="31"/>
      <c r="AB291" s="31"/>
      <c r="AC291" s="31"/>
    </row>
    <row r="292" spans="1:29" ht="12.75">
      <c r="A292" s="31"/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</row>
    <row r="293" spans="1:29" ht="12.75">
      <c r="A293" s="31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1"/>
    </row>
    <row r="294" spans="1:29" ht="12.75">
      <c r="A294" s="31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1"/>
    </row>
    <row r="295" spans="1:29" ht="12.75">
      <c r="A295" s="31"/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1"/>
    </row>
    <row r="296" spans="1:29" ht="12.75">
      <c r="A296" s="31"/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S296" s="31"/>
      <c r="T296" s="31"/>
      <c r="U296" s="31"/>
      <c r="V296" s="31"/>
      <c r="W296" s="31"/>
      <c r="X296" s="31"/>
      <c r="Y296" s="31"/>
      <c r="Z296" s="31"/>
      <c r="AA296" s="31"/>
      <c r="AB296" s="31"/>
      <c r="AC296" s="31"/>
    </row>
    <row r="297" spans="1:29" ht="12.75">
      <c r="A297" s="31"/>
      <c r="B297" s="31"/>
      <c r="C297" s="31"/>
      <c r="D297" s="31"/>
      <c r="E297" s="31"/>
      <c r="F297" s="31"/>
      <c r="G297" s="31"/>
      <c r="H297" s="31"/>
      <c r="I297" s="31"/>
      <c r="J297" s="31"/>
      <c r="K297" s="31"/>
      <c r="S297" s="31"/>
      <c r="T297" s="31"/>
      <c r="U297" s="31"/>
      <c r="V297" s="31"/>
      <c r="W297" s="31"/>
      <c r="X297" s="31"/>
      <c r="Y297" s="31"/>
      <c r="Z297" s="31"/>
      <c r="AA297" s="31"/>
      <c r="AB297" s="31"/>
      <c r="AC297" s="31"/>
    </row>
    <row r="298" spans="1:29" ht="12.75">
      <c r="A298" s="31"/>
      <c r="B298" s="31"/>
      <c r="C298" s="31"/>
      <c r="D298" s="31"/>
      <c r="E298" s="31"/>
      <c r="F298" s="31"/>
      <c r="G298" s="31"/>
      <c r="H298" s="31"/>
      <c r="I298" s="31"/>
      <c r="J298" s="31"/>
      <c r="K298" s="31"/>
      <c r="S298" s="31"/>
      <c r="T298" s="31"/>
      <c r="U298" s="31"/>
      <c r="V298" s="31"/>
      <c r="W298" s="31"/>
      <c r="X298" s="31"/>
      <c r="Y298" s="31"/>
      <c r="Z298" s="31"/>
      <c r="AA298" s="31"/>
      <c r="AB298" s="31"/>
      <c r="AC298" s="31"/>
    </row>
    <row r="299" spans="1:29" ht="12.75">
      <c r="A299" s="31"/>
      <c r="B299" s="31"/>
      <c r="C299" s="31"/>
      <c r="D299" s="31"/>
      <c r="E299" s="31"/>
      <c r="F299" s="31"/>
      <c r="G299" s="31"/>
      <c r="H299" s="31"/>
      <c r="I299" s="31"/>
      <c r="J299" s="31"/>
      <c r="K299" s="31"/>
      <c r="S299" s="31"/>
      <c r="T299" s="31"/>
      <c r="U299" s="31"/>
      <c r="V299" s="31"/>
      <c r="W299" s="31"/>
      <c r="X299" s="31"/>
      <c r="Y299" s="31"/>
      <c r="Z299" s="31"/>
      <c r="AA299" s="31"/>
      <c r="AB299" s="31"/>
      <c r="AC299" s="31"/>
    </row>
    <row r="300" spans="1:29" ht="12.75">
      <c r="A300" s="31"/>
      <c r="B300" s="31"/>
      <c r="C300" s="31"/>
      <c r="D300" s="31"/>
      <c r="E300" s="31"/>
      <c r="F300" s="31"/>
      <c r="G300" s="31"/>
      <c r="H300" s="31"/>
      <c r="I300" s="31"/>
      <c r="J300" s="31"/>
      <c r="K300" s="31"/>
      <c r="S300" s="31"/>
      <c r="T300" s="31"/>
      <c r="U300" s="31"/>
      <c r="V300" s="31"/>
      <c r="W300" s="31"/>
      <c r="X300" s="31"/>
      <c r="Y300" s="31"/>
      <c r="Z300" s="31"/>
      <c r="AA300" s="31"/>
      <c r="AB300" s="31"/>
      <c r="AC300" s="31"/>
    </row>
    <row r="301" spans="1:29" ht="12.75">
      <c r="A301" s="31"/>
      <c r="B301" s="31"/>
      <c r="C301" s="31"/>
      <c r="D301" s="31"/>
      <c r="E301" s="31"/>
      <c r="F301" s="31"/>
      <c r="G301" s="31"/>
      <c r="H301" s="31"/>
      <c r="I301" s="31"/>
      <c r="J301" s="31"/>
      <c r="K301" s="31"/>
      <c r="S301" s="31"/>
      <c r="T301" s="31"/>
      <c r="U301" s="31"/>
      <c r="V301" s="31"/>
      <c r="W301" s="31"/>
      <c r="X301" s="31"/>
      <c r="Y301" s="31"/>
      <c r="Z301" s="31"/>
      <c r="AA301" s="31"/>
      <c r="AB301" s="31"/>
      <c r="AC301" s="31"/>
    </row>
    <row r="302" spans="1:29" ht="12.75">
      <c r="A302" s="31"/>
      <c r="B302" s="31"/>
      <c r="C302" s="31"/>
      <c r="D302" s="31"/>
      <c r="E302" s="31"/>
      <c r="F302" s="31"/>
      <c r="G302" s="31"/>
      <c r="H302" s="31"/>
      <c r="I302" s="31"/>
      <c r="J302" s="31"/>
      <c r="K302" s="31"/>
      <c r="S302" s="31"/>
      <c r="T302" s="31"/>
      <c r="U302" s="31"/>
      <c r="V302" s="31"/>
      <c r="W302" s="31"/>
      <c r="X302" s="31"/>
      <c r="Y302" s="31"/>
      <c r="Z302" s="31"/>
      <c r="AA302" s="31"/>
      <c r="AB302" s="31"/>
      <c r="AC302" s="31"/>
    </row>
    <row r="303" spans="1:29" ht="12.75">
      <c r="A303" s="31"/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1"/>
    </row>
    <row r="304" spans="1:29" ht="12.75">
      <c r="A304" s="31"/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C304" s="31"/>
    </row>
    <row r="305" spans="1:29" ht="12.75">
      <c r="A305" s="31"/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1"/>
    </row>
    <row r="306" spans="1:29" ht="12.75">
      <c r="A306" s="31"/>
      <c r="B306" s="31"/>
      <c r="C306" s="31"/>
      <c r="D306" s="31"/>
      <c r="E306" s="31"/>
      <c r="F306" s="31"/>
      <c r="G306" s="31"/>
      <c r="H306" s="31"/>
      <c r="I306" s="31"/>
      <c r="J306" s="31"/>
      <c r="K306" s="31"/>
      <c r="S306" s="31"/>
      <c r="T306" s="31"/>
      <c r="U306" s="31"/>
      <c r="V306" s="31"/>
      <c r="W306" s="31"/>
      <c r="X306" s="31"/>
      <c r="Y306" s="31"/>
      <c r="Z306" s="31"/>
      <c r="AA306" s="31"/>
      <c r="AB306" s="31"/>
      <c r="AC306" s="31"/>
    </row>
    <row r="307" spans="1:29" ht="12.75">
      <c r="A307" s="31"/>
      <c r="B307" s="31"/>
      <c r="C307" s="31"/>
      <c r="D307" s="31"/>
      <c r="E307" s="31"/>
      <c r="F307" s="31"/>
      <c r="G307" s="31"/>
      <c r="H307" s="31"/>
      <c r="I307" s="31"/>
      <c r="J307" s="31"/>
      <c r="K307" s="31"/>
      <c r="S307" s="31"/>
      <c r="T307" s="31"/>
      <c r="U307" s="31"/>
      <c r="V307" s="31"/>
      <c r="W307" s="31"/>
      <c r="X307" s="31"/>
      <c r="Y307" s="31"/>
      <c r="Z307" s="31"/>
      <c r="AA307" s="31"/>
      <c r="AB307" s="31"/>
      <c r="AC307" s="31"/>
    </row>
    <row r="308" spans="1:29" ht="12.75">
      <c r="A308" s="31"/>
      <c r="B308" s="31"/>
      <c r="C308" s="31"/>
      <c r="D308" s="31"/>
      <c r="E308" s="31"/>
      <c r="F308" s="31"/>
      <c r="G308" s="31"/>
      <c r="H308" s="31"/>
      <c r="I308" s="31"/>
      <c r="J308" s="31"/>
      <c r="K308" s="31"/>
      <c r="S308" s="31"/>
      <c r="T308" s="31"/>
      <c r="U308" s="31"/>
      <c r="V308" s="31"/>
      <c r="W308" s="31"/>
      <c r="X308" s="31"/>
      <c r="Y308" s="31"/>
      <c r="Z308" s="31"/>
      <c r="AA308" s="31"/>
      <c r="AB308" s="31"/>
      <c r="AC308" s="31"/>
    </row>
    <row r="309" spans="1:29" ht="12.75">
      <c r="A309" s="31"/>
      <c r="B309" s="31"/>
      <c r="C309" s="31"/>
      <c r="D309" s="31"/>
      <c r="E309" s="31"/>
      <c r="F309" s="31"/>
      <c r="G309" s="31"/>
      <c r="H309" s="31"/>
      <c r="I309" s="31"/>
      <c r="J309" s="31"/>
      <c r="K309" s="31"/>
      <c r="S309" s="31"/>
      <c r="T309" s="31"/>
      <c r="U309" s="31"/>
      <c r="V309" s="31"/>
      <c r="W309" s="31"/>
      <c r="X309" s="31"/>
      <c r="Y309" s="31"/>
      <c r="Z309" s="31"/>
      <c r="AA309" s="31"/>
      <c r="AB309" s="31"/>
      <c r="AC309" s="31"/>
    </row>
    <row r="310" spans="1:29" ht="12.75">
      <c r="A310" s="31"/>
      <c r="B310" s="31"/>
      <c r="C310" s="31"/>
      <c r="D310" s="31"/>
      <c r="E310" s="31"/>
      <c r="F310" s="31"/>
      <c r="G310" s="31"/>
      <c r="H310" s="31"/>
      <c r="I310" s="31"/>
      <c r="J310" s="31"/>
      <c r="K310" s="31"/>
      <c r="S310" s="31"/>
      <c r="T310" s="31"/>
      <c r="U310" s="31"/>
      <c r="V310" s="31"/>
      <c r="W310" s="31"/>
      <c r="X310" s="31"/>
      <c r="Y310" s="31"/>
      <c r="Z310" s="31"/>
      <c r="AA310" s="31"/>
      <c r="AB310" s="31"/>
      <c r="AC310" s="31"/>
    </row>
    <row r="311" spans="1:29" ht="12.75">
      <c r="A311" s="31"/>
      <c r="B311" s="31"/>
      <c r="C311" s="31"/>
      <c r="D311" s="31"/>
      <c r="E311" s="31"/>
      <c r="F311" s="31"/>
      <c r="G311" s="31"/>
      <c r="H311" s="31"/>
      <c r="I311" s="31"/>
      <c r="J311" s="31"/>
      <c r="K311" s="31"/>
      <c r="S311" s="31"/>
      <c r="T311" s="31"/>
      <c r="U311" s="31"/>
      <c r="V311" s="31"/>
      <c r="W311" s="31"/>
      <c r="X311" s="31"/>
      <c r="Y311" s="31"/>
      <c r="Z311" s="31"/>
      <c r="AA311" s="31"/>
      <c r="AB311" s="31"/>
      <c r="AC311" s="31"/>
    </row>
    <row r="312" spans="1:29" ht="12.75">
      <c r="A312" s="31"/>
      <c r="B312" s="31"/>
      <c r="C312" s="31"/>
      <c r="D312" s="31"/>
      <c r="E312" s="31"/>
      <c r="F312" s="31"/>
      <c r="G312" s="31"/>
      <c r="H312" s="31"/>
      <c r="I312" s="31"/>
      <c r="J312" s="31"/>
      <c r="K312" s="31"/>
      <c r="S312" s="31"/>
      <c r="T312" s="31"/>
      <c r="U312" s="31"/>
      <c r="V312" s="31"/>
      <c r="W312" s="31"/>
      <c r="X312" s="31"/>
      <c r="Y312" s="31"/>
      <c r="Z312" s="31"/>
      <c r="AA312" s="31"/>
      <c r="AB312" s="31"/>
      <c r="AC312" s="31"/>
    </row>
    <row r="313" spans="1:29" ht="12.75">
      <c r="A313" s="31"/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1"/>
    </row>
    <row r="314" spans="1:29" ht="12.75">
      <c r="A314" s="31"/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S314" s="31"/>
      <c r="T314" s="31"/>
      <c r="U314" s="31"/>
      <c r="V314" s="31"/>
      <c r="W314" s="31"/>
      <c r="X314" s="31"/>
      <c r="Y314" s="31"/>
      <c r="Z314" s="31"/>
      <c r="AA314" s="31"/>
      <c r="AB314" s="31"/>
      <c r="AC314" s="31"/>
    </row>
    <row r="315" spans="1:29" ht="12.75">
      <c r="A315" s="31"/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S315" s="31"/>
      <c r="T315" s="31"/>
      <c r="U315" s="31"/>
      <c r="V315" s="31"/>
      <c r="W315" s="31"/>
      <c r="X315" s="31"/>
      <c r="Y315" s="31"/>
      <c r="Z315" s="31"/>
      <c r="AA315" s="31"/>
      <c r="AB315" s="31"/>
      <c r="AC315" s="31"/>
    </row>
    <row r="316" spans="1:29" ht="12.75">
      <c r="A316" s="31"/>
      <c r="B316" s="31"/>
      <c r="C316" s="31"/>
      <c r="D316" s="31"/>
      <c r="E316" s="31"/>
      <c r="F316" s="31"/>
      <c r="G316" s="31"/>
      <c r="H316" s="31"/>
      <c r="I316" s="31"/>
      <c r="J316" s="31"/>
      <c r="K316" s="31"/>
      <c r="S316" s="31"/>
      <c r="T316" s="31"/>
      <c r="U316" s="31"/>
      <c r="V316" s="31"/>
      <c r="W316" s="31"/>
      <c r="X316" s="31"/>
      <c r="Y316" s="31"/>
      <c r="Z316" s="31"/>
      <c r="AA316" s="31"/>
      <c r="AB316" s="31"/>
      <c r="AC316" s="31"/>
    </row>
    <row r="317" spans="1:29" ht="12.75">
      <c r="A317" s="31"/>
      <c r="B317" s="31"/>
      <c r="C317" s="31"/>
      <c r="D317" s="31"/>
      <c r="E317" s="31"/>
      <c r="F317" s="31"/>
      <c r="G317" s="31"/>
      <c r="H317" s="31"/>
      <c r="I317" s="31"/>
      <c r="J317" s="31"/>
      <c r="K317" s="31"/>
      <c r="S317" s="31"/>
      <c r="T317" s="31"/>
      <c r="U317" s="31"/>
      <c r="V317" s="31"/>
      <c r="W317" s="31"/>
      <c r="X317" s="31"/>
      <c r="Y317" s="31"/>
      <c r="Z317" s="31"/>
      <c r="AA317" s="31"/>
      <c r="AB317" s="31"/>
      <c r="AC317" s="31"/>
    </row>
    <row r="318" spans="1:29" ht="12.75">
      <c r="A318" s="31"/>
      <c r="B318" s="31"/>
      <c r="C318" s="31"/>
      <c r="D318" s="31"/>
      <c r="E318" s="31"/>
      <c r="F318" s="31"/>
      <c r="G318" s="31"/>
      <c r="H318" s="31"/>
      <c r="I318" s="31"/>
      <c r="J318" s="31"/>
      <c r="K318" s="31"/>
      <c r="S318" s="31"/>
      <c r="T318" s="31"/>
      <c r="U318" s="31"/>
      <c r="V318" s="31"/>
      <c r="W318" s="31"/>
      <c r="X318" s="31"/>
      <c r="Y318" s="31"/>
      <c r="Z318" s="31"/>
      <c r="AA318" s="31"/>
      <c r="AB318" s="31"/>
      <c r="AC318" s="31"/>
    </row>
    <row r="319" spans="1:29" ht="12.75">
      <c r="A319" s="31"/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S319" s="31"/>
      <c r="T319" s="31"/>
      <c r="U319" s="31"/>
      <c r="V319" s="31"/>
      <c r="W319" s="31"/>
      <c r="X319" s="31"/>
      <c r="Y319" s="31"/>
      <c r="Z319" s="31"/>
      <c r="AA319" s="31"/>
      <c r="AB319" s="31"/>
      <c r="AC319" s="31"/>
    </row>
    <row r="320" spans="1:29" ht="12.75">
      <c r="A320" s="31"/>
      <c r="B320" s="31"/>
      <c r="C320" s="31"/>
      <c r="D320" s="31"/>
      <c r="E320" s="31"/>
      <c r="F320" s="31"/>
      <c r="G320" s="31"/>
      <c r="H320" s="31"/>
      <c r="I320" s="31"/>
      <c r="J320" s="31"/>
      <c r="K320" s="31"/>
      <c r="S320" s="31"/>
      <c r="T320" s="31"/>
      <c r="U320" s="31"/>
      <c r="V320" s="31"/>
      <c r="W320" s="31"/>
      <c r="X320" s="31"/>
      <c r="Y320" s="31"/>
      <c r="Z320" s="31"/>
      <c r="AA320" s="31"/>
      <c r="AB320" s="31"/>
      <c r="AC320" s="31"/>
    </row>
    <row r="321" spans="1:29" ht="12.75">
      <c r="A321" s="31"/>
      <c r="B321" s="31"/>
      <c r="C321" s="31"/>
      <c r="D321" s="31"/>
      <c r="E321" s="31"/>
      <c r="F321" s="31"/>
      <c r="G321" s="31"/>
      <c r="H321" s="31"/>
      <c r="I321" s="31"/>
      <c r="J321" s="31"/>
      <c r="K321" s="31"/>
      <c r="S321" s="31"/>
      <c r="T321" s="31"/>
      <c r="U321" s="31"/>
      <c r="V321" s="31"/>
      <c r="W321" s="31"/>
      <c r="X321" s="31"/>
      <c r="Y321" s="31"/>
      <c r="Z321" s="31"/>
      <c r="AA321" s="31"/>
      <c r="AB321" s="31"/>
      <c r="AC321" s="31"/>
    </row>
    <row r="322" spans="1:29" ht="12.75">
      <c r="A322" s="31"/>
      <c r="B322" s="31"/>
      <c r="C322" s="31"/>
      <c r="D322" s="31"/>
      <c r="E322" s="31"/>
      <c r="F322" s="31"/>
      <c r="G322" s="31"/>
      <c r="H322" s="31"/>
      <c r="I322" s="31"/>
      <c r="J322" s="31"/>
      <c r="K322" s="31"/>
      <c r="S322" s="31"/>
      <c r="T322" s="31"/>
      <c r="U322" s="31"/>
      <c r="V322" s="31"/>
      <c r="W322" s="31"/>
      <c r="X322" s="31"/>
      <c r="Y322" s="31"/>
      <c r="Z322" s="31"/>
      <c r="AA322" s="31"/>
      <c r="AB322" s="31"/>
      <c r="AC322" s="31"/>
    </row>
    <row r="323" spans="1:29" ht="12.75">
      <c r="A323" s="31"/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S323" s="31"/>
      <c r="T323" s="31"/>
      <c r="U323" s="31"/>
      <c r="V323" s="31"/>
      <c r="W323" s="31"/>
      <c r="X323" s="31"/>
      <c r="Y323" s="31"/>
      <c r="Z323" s="31"/>
      <c r="AA323" s="31"/>
      <c r="AB323" s="31"/>
      <c r="AC323" s="31"/>
    </row>
    <row r="324" spans="1:29" ht="12.75">
      <c r="A324" s="31"/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S324" s="31"/>
      <c r="T324" s="31"/>
      <c r="U324" s="31"/>
      <c r="V324" s="31"/>
      <c r="W324" s="31"/>
      <c r="X324" s="31"/>
      <c r="Y324" s="31"/>
      <c r="Z324" s="31"/>
      <c r="AA324" s="31"/>
      <c r="AB324" s="31"/>
      <c r="AC324" s="31"/>
    </row>
    <row r="325" spans="1:29" ht="12.75">
      <c r="A325" s="31"/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S325" s="31"/>
      <c r="T325" s="31"/>
      <c r="U325" s="31"/>
      <c r="V325" s="31"/>
      <c r="W325" s="31"/>
      <c r="X325" s="31"/>
      <c r="Y325" s="31"/>
      <c r="Z325" s="31"/>
      <c r="AA325" s="31"/>
      <c r="AB325" s="31"/>
      <c r="AC325" s="31"/>
    </row>
    <row r="326" spans="1:29" ht="12.75">
      <c r="A326" s="31"/>
      <c r="B326" s="31"/>
      <c r="C326" s="31"/>
      <c r="D326" s="31"/>
      <c r="E326" s="31"/>
      <c r="F326" s="31"/>
      <c r="G326" s="31"/>
      <c r="H326" s="31"/>
      <c r="I326" s="31"/>
      <c r="J326" s="31"/>
      <c r="K326" s="31"/>
      <c r="S326" s="31"/>
      <c r="T326" s="31"/>
      <c r="U326" s="31"/>
      <c r="V326" s="31"/>
      <c r="W326" s="31"/>
      <c r="X326" s="31"/>
      <c r="Y326" s="31"/>
      <c r="Z326" s="31"/>
      <c r="AA326" s="31"/>
      <c r="AB326" s="31"/>
      <c r="AC326" s="31"/>
    </row>
    <row r="327" spans="1:29" ht="12.75">
      <c r="A327" s="31"/>
      <c r="B327" s="31"/>
      <c r="C327" s="31"/>
      <c r="D327" s="31"/>
      <c r="E327" s="31"/>
      <c r="F327" s="31"/>
      <c r="G327" s="31"/>
      <c r="H327" s="31"/>
      <c r="I327" s="31"/>
      <c r="J327" s="31"/>
      <c r="K327" s="31"/>
      <c r="S327" s="31"/>
      <c r="T327" s="31"/>
      <c r="U327" s="31"/>
      <c r="V327" s="31"/>
      <c r="W327" s="31"/>
      <c r="X327" s="31"/>
      <c r="Y327" s="31"/>
      <c r="Z327" s="31"/>
      <c r="AA327" s="31"/>
      <c r="AB327" s="31"/>
      <c r="AC327" s="31"/>
    </row>
    <row r="328" spans="1:29" ht="12.75">
      <c r="A328" s="31"/>
      <c r="B328" s="31"/>
      <c r="C328" s="31"/>
      <c r="D328" s="31"/>
      <c r="E328" s="31"/>
      <c r="F328" s="31"/>
      <c r="G328" s="31"/>
      <c r="H328" s="31"/>
      <c r="I328" s="31"/>
      <c r="J328" s="31"/>
      <c r="K328" s="31"/>
      <c r="S328" s="31"/>
      <c r="T328" s="31"/>
      <c r="U328" s="31"/>
      <c r="V328" s="31"/>
      <c r="W328" s="31"/>
      <c r="X328" s="31"/>
      <c r="Y328" s="31"/>
      <c r="Z328" s="31"/>
      <c r="AA328" s="31"/>
      <c r="AB328" s="31"/>
      <c r="AC328" s="31"/>
    </row>
    <row r="329" spans="1:29" ht="12.75">
      <c r="A329" s="31"/>
      <c r="B329" s="31"/>
      <c r="C329" s="31"/>
      <c r="D329" s="31"/>
      <c r="E329" s="31"/>
      <c r="F329" s="31"/>
      <c r="G329" s="31"/>
      <c r="H329" s="31"/>
      <c r="I329" s="31"/>
      <c r="J329" s="31"/>
      <c r="K329" s="31"/>
      <c r="S329" s="31"/>
      <c r="T329" s="31"/>
      <c r="U329" s="31"/>
      <c r="V329" s="31"/>
      <c r="W329" s="31"/>
      <c r="X329" s="31"/>
      <c r="Y329" s="31"/>
      <c r="Z329" s="31"/>
      <c r="AA329" s="31"/>
      <c r="AB329" s="31"/>
      <c r="AC329" s="31"/>
    </row>
    <row r="330" spans="1:29" ht="12.75">
      <c r="A330" s="31"/>
      <c r="B330" s="31"/>
      <c r="C330" s="31"/>
      <c r="D330" s="31"/>
      <c r="E330" s="31"/>
      <c r="F330" s="31"/>
      <c r="G330" s="31"/>
      <c r="H330" s="31"/>
      <c r="I330" s="31"/>
      <c r="J330" s="31"/>
      <c r="K330" s="31"/>
      <c r="S330" s="31"/>
      <c r="T330" s="31"/>
      <c r="U330" s="31"/>
      <c r="V330" s="31"/>
      <c r="W330" s="31"/>
      <c r="X330" s="31"/>
      <c r="Y330" s="31"/>
      <c r="Z330" s="31"/>
      <c r="AA330" s="31"/>
      <c r="AB330" s="31"/>
      <c r="AC330" s="31"/>
    </row>
    <row r="331" spans="1:29" ht="12.75">
      <c r="A331" s="31"/>
      <c r="B331" s="31"/>
      <c r="C331" s="31"/>
      <c r="D331" s="31"/>
      <c r="E331" s="31"/>
      <c r="F331" s="31"/>
      <c r="G331" s="31"/>
      <c r="H331" s="31"/>
      <c r="I331" s="31"/>
      <c r="J331" s="31"/>
      <c r="K331" s="31"/>
      <c r="S331" s="31"/>
      <c r="T331" s="31"/>
      <c r="U331" s="31"/>
      <c r="V331" s="31"/>
      <c r="W331" s="31"/>
      <c r="X331" s="31"/>
      <c r="Y331" s="31"/>
      <c r="Z331" s="31"/>
      <c r="AA331" s="31"/>
      <c r="AB331" s="31"/>
      <c r="AC331" s="31"/>
    </row>
    <row r="332" spans="1:29" ht="12.75">
      <c r="A332" s="31"/>
      <c r="B332" s="31"/>
      <c r="C332" s="31"/>
      <c r="D332" s="31"/>
      <c r="E332" s="31"/>
      <c r="F332" s="31"/>
      <c r="G332" s="31"/>
      <c r="H332" s="31"/>
      <c r="I332" s="31"/>
      <c r="J332" s="31"/>
      <c r="K332" s="31"/>
      <c r="S332" s="31"/>
      <c r="T332" s="31"/>
      <c r="U332" s="31"/>
      <c r="V332" s="31"/>
      <c r="W332" s="31"/>
      <c r="X332" s="31"/>
      <c r="Y332" s="31"/>
      <c r="Z332" s="31"/>
      <c r="AA332" s="31"/>
      <c r="AB332" s="31"/>
      <c r="AC332" s="31"/>
    </row>
    <row r="333" spans="1:29" ht="12.75">
      <c r="A333" s="31"/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S333" s="31"/>
      <c r="T333" s="31"/>
      <c r="U333" s="31"/>
      <c r="V333" s="31"/>
      <c r="W333" s="31"/>
      <c r="X333" s="31"/>
      <c r="Y333" s="31"/>
      <c r="Z333" s="31"/>
      <c r="AA333" s="31"/>
      <c r="AB333" s="31"/>
      <c r="AC333" s="31"/>
    </row>
    <row r="334" spans="1:29" ht="12.75">
      <c r="A334" s="31"/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S334" s="31"/>
      <c r="T334" s="31"/>
      <c r="U334" s="31"/>
      <c r="V334" s="31"/>
      <c r="W334" s="31"/>
      <c r="X334" s="31"/>
      <c r="Y334" s="31"/>
      <c r="Z334" s="31"/>
      <c r="AA334" s="31"/>
      <c r="AB334" s="31"/>
      <c r="AC334" s="31"/>
    </row>
    <row r="335" spans="1:29" ht="12.75">
      <c r="A335" s="31"/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S335" s="31"/>
      <c r="T335" s="31"/>
      <c r="U335" s="31"/>
      <c r="V335" s="31"/>
      <c r="W335" s="31"/>
      <c r="X335" s="31"/>
      <c r="Y335" s="31"/>
      <c r="Z335" s="31"/>
      <c r="AA335" s="31"/>
      <c r="AB335" s="31"/>
      <c r="AC335" s="31"/>
    </row>
    <row r="336" spans="1:29" ht="12.75">
      <c r="A336" s="31"/>
      <c r="B336" s="31"/>
      <c r="C336" s="31"/>
      <c r="D336" s="31"/>
      <c r="E336" s="31"/>
      <c r="F336" s="31"/>
      <c r="G336" s="31"/>
      <c r="H336" s="31"/>
      <c r="I336" s="31"/>
      <c r="J336" s="31"/>
      <c r="K336" s="31"/>
      <c r="S336" s="31"/>
      <c r="T336" s="31"/>
      <c r="U336" s="31"/>
      <c r="V336" s="31"/>
      <c r="W336" s="31"/>
      <c r="X336" s="31"/>
      <c r="Y336" s="31"/>
      <c r="Z336" s="31"/>
      <c r="AA336" s="31"/>
      <c r="AB336" s="31"/>
      <c r="AC336" s="31"/>
    </row>
    <row r="337" spans="1:29" ht="12.75">
      <c r="A337" s="31"/>
      <c r="B337" s="31"/>
      <c r="C337" s="31"/>
      <c r="D337" s="31"/>
      <c r="E337" s="31"/>
      <c r="F337" s="31"/>
      <c r="G337" s="31"/>
      <c r="H337" s="31"/>
      <c r="I337" s="31"/>
      <c r="J337" s="31"/>
      <c r="K337" s="31"/>
      <c r="S337" s="31"/>
      <c r="T337" s="31"/>
      <c r="U337" s="31"/>
      <c r="V337" s="31"/>
      <c r="W337" s="31"/>
      <c r="X337" s="31"/>
      <c r="Y337" s="31"/>
      <c r="Z337" s="31"/>
      <c r="AA337" s="31"/>
      <c r="AB337" s="31"/>
      <c r="AC337" s="31"/>
    </row>
    <row r="338" spans="1:29" ht="12.75">
      <c r="A338" s="31"/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S338" s="31"/>
      <c r="T338" s="31"/>
      <c r="U338" s="31"/>
      <c r="V338" s="31"/>
      <c r="W338" s="31"/>
      <c r="X338" s="31"/>
      <c r="Y338" s="31"/>
      <c r="Z338" s="31"/>
      <c r="AA338" s="31"/>
      <c r="AB338" s="31"/>
      <c r="AC338" s="31"/>
    </row>
    <row r="339" spans="1:29" ht="12.75">
      <c r="A339" s="31"/>
      <c r="B339" s="31"/>
      <c r="C339" s="31"/>
      <c r="D339" s="31"/>
      <c r="E339" s="31"/>
      <c r="F339" s="31"/>
      <c r="G339" s="31"/>
      <c r="H339" s="31"/>
      <c r="I339" s="31"/>
      <c r="J339" s="31"/>
      <c r="K339" s="31"/>
      <c r="S339" s="31"/>
      <c r="T339" s="31"/>
      <c r="U339" s="31"/>
      <c r="V339" s="31"/>
      <c r="W339" s="31"/>
      <c r="X339" s="31"/>
      <c r="Y339" s="31"/>
      <c r="Z339" s="31"/>
      <c r="AA339" s="31"/>
      <c r="AB339" s="31"/>
      <c r="AC339" s="31"/>
    </row>
    <row r="340" spans="1:29" ht="12.75">
      <c r="A340" s="31"/>
      <c r="B340" s="31"/>
      <c r="C340" s="31"/>
      <c r="D340" s="31"/>
      <c r="E340" s="31"/>
      <c r="F340" s="31"/>
      <c r="G340" s="31"/>
      <c r="H340" s="31"/>
      <c r="I340" s="31"/>
      <c r="J340" s="31"/>
      <c r="K340" s="31"/>
      <c r="S340" s="31"/>
      <c r="T340" s="31"/>
      <c r="U340" s="31"/>
      <c r="V340" s="31"/>
      <c r="W340" s="31"/>
      <c r="X340" s="31"/>
      <c r="Y340" s="31"/>
      <c r="Z340" s="31"/>
      <c r="AA340" s="31"/>
      <c r="AB340" s="31"/>
      <c r="AC340" s="31"/>
    </row>
    <row r="341" spans="1:29" ht="12.75">
      <c r="A341" s="31"/>
      <c r="B341" s="31"/>
      <c r="C341" s="31"/>
      <c r="D341" s="31"/>
      <c r="E341" s="31"/>
      <c r="F341" s="31"/>
      <c r="G341" s="31"/>
      <c r="H341" s="31"/>
      <c r="I341" s="31"/>
      <c r="J341" s="31"/>
      <c r="K341" s="31"/>
      <c r="S341" s="31"/>
      <c r="T341" s="31"/>
      <c r="U341" s="31"/>
      <c r="V341" s="31"/>
      <c r="W341" s="31"/>
      <c r="X341" s="31"/>
      <c r="Y341" s="31"/>
      <c r="Z341" s="31"/>
      <c r="AA341" s="31"/>
      <c r="AB341" s="31"/>
      <c r="AC341" s="31"/>
    </row>
    <row r="342" spans="1:29" ht="12.75">
      <c r="A342" s="31"/>
      <c r="B342" s="31"/>
      <c r="C342" s="31"/>
      <c r="D342" s="31"/>
      <c r="E342" s="31"/>
      <c r="F342" s="31"/>
      <c r="G342" s="31"/>
      <c r="H342" s="31"/>
      <c r="I342" s="31"/>
      <c r="J342" s="31"/>
      <c r="K342" s="31"/>
      <c r="S342" s="31"/>
      <c r="T342" s="31"/>
      <c r="U342" s="31"/>
      <c r="V342" s="31"/>
      <c r="W342" s="31"/>
      <c r="X342" s="31"/>
      <c r="Y342" s="31"/>
      <c r="Z342" s="31"/>
      <c r="AA342" s="31"/>
      <c r="AB342" s="31"/>
      <c r="AC342" s="31"/>
    </row>
    <row r="343" spans="1:29" ht="12.75">
      <c r="A343" s="31"/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S343" s="31"/>
      <c r="T343" s="31"/>
      <c r="U343" s="31"/>
      <c r="V343" s="31"/>
      <c r="W343" s="31"/>
      <c r="X343" s="31"/>
      <c r="Y343" s="31"/>
      <c r="Z343" s="31"/>
      <c r="AA343" s="31"/>
      <c r="AB343" s="31"/>
      <c r="AC343" s="31"/>
    </row>
    <row r="344" spans="1:29" ht="12.75">
      <c r="A344" s="31"/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S344" s="31"/>
      <c r="T344" s="31"/>
      <c r="U344" s="31"/>
      <c r="V344" s="31"/>
      <c r="W344" s="31"/>
      <c r="X344" s="31"/>
      <c r="Y344" s="31"/>
      <c r="Z344" s="31"/>
      <c r="AA344" s="31"/>
      <c r="AB344" s="31"/>
      <c r="AC344" s="31"/>
    </row>
    <row r="345" spans="1:29" ht="12.75">
      <c r="A345" s="31"/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S345" s="31"/>
      <c r="T345" s="31"/>
      <c r="U345" s="31"/>
      <c r="V345" s="31"/>
      <c r="W345" s="31"/>
      <c r="X345" s="31"/>
      <c r="Y345" s="31"/>
      <c r="Z345" s="31"/>
      <c r="AA345" s="31"/>
      <c r="AB345" s="31"/>
      <c r="AC345" s="31"/>
    </row>
    <row r="346" spans="1:29" ht="12.75">
      <c r="A346" s="31"/>
      <c r="B346" s="31"/>
      <c r="C346" s="31"/>
      <c r="D346" s="31"/>
      <c r="E346" s="31"/>
      <c r="F346" s="31"/>
      <c r="G346" s="31"/>
      <c r="H346" s="31"/>
      <c r="I346" s="31"/>
      <c r="J346" s="31"/>
      <c r="K346" s="31"/>
      <c r="S346" s="31"/>
      <c r="T346" s="31"/>
      <c r="U346" s="31"/>
      <c r="V346" s="31"/>
      <c r="W346" s="31"/>
      <c r="X346" s="31"/>
      <c r="Y346" s="31"/>
      <c r="Z346" s="31"/>
      <c r="AA346" s="31"/>
      <c r="AB346" s="31"/>
      <c r="AC346" s="31"/>
    </row>
    <row r="347" spans="1:29" ht="12.75">
      <c r="A347" s="31"/>
      <c r="B347" s="31"/>
      <c r="C347" s="31"/>
      <c r="D347" s="31"/>
      <c r="E347" s="31"/>
      <c r="F347" s="31"/>
      <c r="G347" s="31"/>
      <c r="H347" s="31"/>
      <c r="I347" s="31"/>
      <c r="J347" s="31"/>
      <c r="K347" s="31"/>
      <c r="S347" s="31"/>
      <c r="T347" s="31"/>
      <c r="U347" s="31"/>
      <c r="V347" s="31"/>
      <c r="W347" s="31"/>
      <c r="X347" s="31"/>
      <c r="Y347" s="31"/>
      <c r="Z347" s="31"/>
      <c r="AA347" s="31"/>
      <c r="AB347" s="31"/>
      <c r="AC347" s="31"/>
    </row>
    <row r="348" spans="1:29" ht="12.75">
      <c r="A348" s="31"/>
      <c r="B348" s="31"/>
      <c r="C348" s="31"/>
      <c r="D348" s="31"/>
      <c r="E348" s="31"/>
      <c r="F348" s="31"/>
      <c r="G348" s="31"/>
      <c r="H348" s="31"/>
      <c r="I348" s="31"/>
      <c r="J348" s="31"/>
      <c r="K348" s="31"/>
      <c r="S348" s="31"/>
      <c r="T348" s="31"/>
      <c r="U348" s="31"/>
      <c r="V348" s="31"/>
      <c r="W348" s="31"/>
      <c r="X348" s="31"/>
      <c r="Y348" s="31"/>
      <c r="Z348" s="31"/>
      <c r="AA348" s="31"/>
      <c r="AB348" s="31"/>
      <c r="AC348" s="31"/>
    </row>
    <row r="349" spans="1:29" ht="12.75">
      <c r="A349" s="31"/>
      <c r="B349" s="31"/>
      <c r="C349" s="31"/>
      <c r="D349" s="31"/>
      <c r="E349" s="31"/>
      <c r="F349" s="31"/>
      <c r="G349" s="31"/>
      <c r="H349" s="31"/>
      <c r="I349" s="31"/>
      <c r="J349" s="31"/>
      <c r="K349" s="31"/>
      <c r="S349" s="31"/>
      <c r="T349" s="31"/>
      <c r="U349" s="31"/>
      <c r="V349" s="31"/>
      <c r="W349" s="31"/>
      <c r="X349" s="31"/>
      <c r="Y349" s="31"/>
      <c r="Z349" s="31"/>
      <c r="AA349" s="31"/>
      <c r="AB349" s="31"/>
      <c r="AC349" s="31"/>
    </row>
    <row r="350" spans="1:29" ht="12.75">
      <c r="A350" s="31"/>
      <c r="B350" s="31"/>
      <c r="C350" s="31"/>
      <c r="D350" s="31"/>
      <c r="E350" s="31"/>
      <c r="F350" s="31"/>
      <c r="G350" s="31"/>
      <c r="H350" s="31"/>
      <c r="I350" s="31"/>
      <c r="J350" s="31"/>
      <c r="K350" s="31"/>
      <c r="S350" s="31"/>
      <c r="T350" s="31"/>
      <c r="U350" s="31"/>
      <c r="V350" s="31"/>
      <c r="W350" s="31"/>
      <c r="X350" s="31"/>
      <c r="Y350" s="31"/>
      <c r="Z350" s="31"/>
      <c r="AA350" s="31"/>
      <c r="AB350" s="31"/>
      <c r="AC350" s="31"/>
    </row>
    <row r="351" spans="1:29" ht="12.75">
      <c r="A351" s="31"/>
      <c r="B351" s="31"/>
      <c r="C351" s="31"/>
      <c r="D351" s="31"/>
      <c r="E351" s="31"/>
      <c r="F351" s="31"/>
      <c r="G351" s="31"/>
      <c r="H351" s="31"/>
      <c r="I351" s="31"/>
      <c r="J351" s="31"/>
      <c r="K351" s="31"/>
      <c r="S351" s="31"/>
      <c r="T351" s="31"/>
      <c r="U351" s="31"/>
      <c r="V351" s="31"/>
      <c r="W351" s="31"/>
      <c r="X351" s="31"/>
      <c r="Y351" s="31"/>
      <c r="Z351" s="31"/>
      <c r="AA351" s="31"/>
      <c r="AB351" s="31"/>
      <c r="AC351" s="31"/>
    </row>
    <row r="352" spans="1:29" ht="12.75">
      <c r="A352" s="31"/>
      <c r="B352" s="31"/>
      <c r="C352" s="31"/>
      <c r="D352" s="31"/>
      <c r="E352" s="31"/>
      <c r="F352" s="31"/>
      <c r="G352" s="31"/>
      <c r="H352" s="31"/>
      <c r="I352" s="31"/>
      <c r="J352" s="31"/>
      <c r="K352" s="31"/>
      <c r="S352" s="31"/>
      <c r="T352" s="31"/>
      <c r="U352" s="31"/>
      <c r="V352" s="31"/>
      <c r="W352" s="31"/>
      <c r="X352" s="31"/>
      <c r="Y352" s="31"/>
      <c r="Z352" s="31"/>
      <c r="AA352" s="31"/>
      <c r="AB352" s="31"/>
      <c r="AC352" s="31"/>
    </row>
    <row r="353" spans="1:29" ht="12.75">
      <c r="A353" s="31"/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S353" s="31"/>
      <c r="T353" s="31"/>
      <c r="U353" s="31"/>
      <c r="V353" s="31"/>
      <c r="W353" s="31"/>
      <c r="X353" s="31"/>
      <c r="Y353" s="31"/>
      <c r="Z353" s="31"/>
      <c r="AA353" s="31"/>
      <c r="AB353" s="31"/>
      <c r="AC353" s="31"/>
    </row>
    <row r="354" spans="1:29" ht="12.75">
      <c r="A354" s="31"/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S354" s="31"/>
      <c r="T354" s="31"/>
      <c r="U354" s="31"/>
      <c r="V354" s="31"/>
      <c r="W354" s="31"/>
      <c r="X354" s="31"/>
      <c r="Y354" s="31"/>
      <c r="Z354" s="31"/>
      <c r="AA354" s="31"/>
      <c r="AB354" s="31"/>
      <c r="AC354" s="31"/>
    </row>
    <row r="355" spans="1:29" ht="12.75">
      <c r="A355" s="31"/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S355" s="31"/>
      <c r="T355" s="31"/>
      <c r="U355" s="31"/>
      <c r="V355" s="31"/>
      <c r="W355" s="31"/>
      <c r="X355" s="31"/>
      <c r="Y355" s="31"/>
      <c r="Z355" s="31"/>
      <c r="AA355" s="31"/>
      <c r="AB355" s="31"/>
      <c r="AC355" s="31"/>
    </row>
    <row r="356" spans="1:29" ht="12.75">
      <c r="A356" s="31"/>
      <c r="B356" s="31"/>
      <c r="C356" s="31"/>
      <c r="D356" s="31"/>
      <c r="E356" s="31"/>
      <c r="F356" s="31"/>
      <c r="G356" s="31"/>
      <c r="H356" s="31"/>
      <c r="I356" s="31"/>
      <c r="J356" s="31"/>
      <c r="K356" s="31"/>
      <c r="S356" s="31"/>
      <c r="T356" s="31"/>
      <c r="U356" s="31"/>
      <c r="V356" s="31"/>
      <c r="W356" s="31"/>
      <c r="X356" s="31"/>
      <c r="Y356" s="31"/>
      <c r="Z356" s="31"/>
      <c r="AA356" s="31"/>
      <c r="AB356" s="31"/>
      <c r="AC356" s="31"/>
    </row>
    <row r="357" spans="1:29" ht="12.75">
      <c r="A357" s="31"/>
      <c r="B357" s="31"/>
      <c r="C357" s="31"/>
      <c r="D357" s="31"/>
      <c r="E357" s="31"/>
      <c r="F357" s="31"/>
      <c r="G357" s="31"/>
      <c r="H357" s="31"/>
      <c r="I357" s="31"/>
      <c r="J357" s="31"/>
      <c r="K357" s="31"/>
      <c r="S357" s="31"/>
      <c r="T357" s="31"/>
      <c r="U357" s="31"/>
      <c r="V357" s="31"/>
      <c r="W357" s="31"/>
      <c r="X357" s="31"/>
      <c r="Y357" s="31"/>
      <c r="Z357" s="31"/>
      <c r="AA357" s="31"/>
      <c r="AB357" s="31"/>
      <c r="AC357" s="31"/>
    </row>
    <row r="358" spans="1:29" ht="12.75">
      <c r="A358" s="31"/>
      <c r="B358" s="31"/>
      <c r="C358" s="31"/>
      <c r="D358" s="31"/>
      <c r="E358" s="31"/>
      <c r="F358" s="31"/>
      <c r="G358" s="31"/>
      <c r="H358" s="31"/>
      <c r="I358" s="31"/>
      <c r="J358" s="31"/>
      <c r="K358" s="31"/>
      <c r="S358" s="31"/>
      <c r="T358" s="31"/>
      <c r="U358" s="31"/>
      <c r="V358" s="31"/>
      <c r="W358" s="31"/>
      <c r="X358" s="31"/>
      <c r="Y358" s="31"/>
      <c r="Z358" s="31"/>
      <c r="AA358" s="31"/>
      <c r="AB358" s="31"/>
      <c r="AC358" s="31"/>
    </row>
    <row r="359" spans="1:29" ht="12.75">
      <c r="A359" s="31"/>
      <c r="B359" s="31"/>
      <c r="C359" s="31"/>
      <c r="D359" s="31"/>
      <c r="E359" s="31"/>
      <c r="F359" s="31"/>
      <c r="G359" s="31"/>
      <c r="H359" s="31"/>
      <c r="I359" s="31"/>
      <c r="J359" s="31"/>
      <c r="K359" s="31"/>
      <c r="S359" s="31"/>
      <c r="T359" s="31"/>
      <c r="U359" s="31"/>
      <c r="V359" s="31"/>
      <c r="W359" s="31"/>
      <c r="X359" s="31"/>
      <c r="Y359" s="31"/>
      <c r="Z359" s="31"/>
      <c r="AA359" s="31"/>
      <c r="AB359" s="31"/>
      <c r="AC359" s="31"/>
    </row>
    <row r="360" spans="1:29" ht="12.75">
      <c r="A360" s="31"/>
      <c r="B360" s="31"/>
      <c r="C360" s="31"/>
      <c r="D360" s="31"/>
      <c r="E360" s="31"/>
      <c r="F360" s="31"/>
      <c r="G360" s="31"/>
      <c r="H360" s="31"/>
      <c r="I360" s="31"/>
      <c r="J360" s="31"/>
      <c r="K360" s="31"/>
      <c r="S360" s="31"/>
      <c r="T360" s="31"/>
      <c r="U360" s="31"/>
      <c r="V360" s="31"/>
      <c r="W360" s="31"/>
      <c r="X360" s="31"/>
      <c r="Y360" s="31"/>
      <c r="Z360" s="31"/>
      <c r="AA360" s="31"/>
      <c r="AB360" s="31"/>
      <c r="AC360" s="31"/>
    </row>
    <row r="361" spans="1:29" ht="12.75">
      <c r="A361" s="31"/>
      <c r="B361" s="31"/>
      <c r="C361" s="31"/>
      <c r="D361" s="31"/>
      <c r="E361" s="31"/>
      <c r="F361" s="31"/>
      <c r="G361" s="31"/>
      <c r="H361" s="31"/>
      <c r="I361" s="31"/>
      <c r="J361" s="31"/>
      <c r="K361" s="31"/>
      <c r="S361" s="31"/>
      <c r="T361" s="31"/>
      <c r="U361" s="31"/>
      <c r="V361" s="31"/>
      <c r="W361" s="31"/>
      <c r="X361" s="31"/>
      <c r="Y361" s="31"/>
      <c r="Z361" s="31"/>
      <c r="AA361" s="31"/>
      <c r="AB361" s="31"/>
      <c r="AC361" s="31"/>
    </row>
    <row r="362" spans="1:29" ht="12.75">
      <c r="A362" s="31"/>
      <c r="B362" s="31"/>
      <c r="C362" s="31"/>
      <c r="D362" s="31"/>
      <c r="E362" s="31"/>
      <c r="F362" s="31"/>
      <c r="G362" s="31"/>
      <c r="H362" s="31"/>
      <c r="I362" s="31"/>
      <c r="J362" s="31"/>
      <c r="K362" s="31"/>
      <c r="S362" s="31"/>
      <c r="T362" s="31"/>
      <c r="U362" s="31"/>
      <c r="V362" s="31"/>
      <c r="W362" s="31"/>
      <c r="X362" s="31"/>
      <c r="Y362" s="31"/>
      <c r="Z362" s="31"/>
      <c r="AA362" s="31"/>
      <c r="AB362" s="31"/>
      <c r="AC362" s="31"/>
    </row>
    <row r="363" spans="1:29" ht="12.75">
      <c r="A363" s="31"/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S363" s="31"/>
      <c r="T363" s="31"/>
      <c r="U363" s="31"/>
      <c r="V363" s="31"/>
      <c r="W363" s="31"/>
      <c r="X363" s="31"/>
      <c r="Y363" s="31"/>
      <c r="Z363" s="31"/>
      <c r="AA363" s="31"/>
      <c r="AB363" s="31"/>
      <c r="AC363" s="31"/>
    </row>
    <row r="364" spans="1:29" ht="12.75">
      <c r="A364" s="31"/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S364" s="31"/>
      <c r="T364" s="31"/>
      <c r="U364" s="31"/>
      <c r="V364" s="31"/>
      <c r="W364" s="31"/>
      <c r="X364" s="31"/>
      <c r="Y364" s="31"/>
      <c r="Z364" s="31"/>
      <c r="AA364" s="31"/>
      <c r="AB364" s="31"/>
      <c r="AC364" s="31"/>
    </row>
    <row r="365" spans="1:29" ht="12.75">
      <c r="A365" s="31"/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S365" s="31"/>
      <c r="T365" s="31"/>
      <c r="U365" s="31"/>
      <c r="V365" s="31"/>
      <c r="W365" s="31"/>
      <c r="X365" s="31"/>
      <c r="Y365" s="31"/>
      <c r="Z365" s="31"/>
      <c r="AA365" s="31"/>
      <c r="AB365" s="31"/>
      <c r="AC365" s="31"/>
    </row>
    <row r="366" spans="1:29" ht="12.75">
      <c r="A366" s="31"/>
      <c r="B366" s="31"/>
      <c r="C366" s="31"/>
      <c r="D366" s="31"/>
      <c r="E366" s="31"/>
      <c r="F366" s="31"/>
      <c r="G366" s="31"/>
      <c r="H366" s="31"/>
      <c r="I366" s="31"/>
      <c r="J366" s="31"/>
      <c r="K366" s="31"/>
      <c r="S366" s="31"/>
      <c r="T366" s="31"/>
      <c r="U366" s="31"/>
      <c r="V366" s="31"/>
      <c r="W366" s="31"/>
      <c r="X366" s="31"/>
      <c r="Y366" s="31"/>
      <c r="Z366" s="31"/>
      <c r="AA366" s="31"/>
      <c r="AB366" s="31"/>
      <c r="AC366" s="31"/>
    </row>
    <row r="367" spans="1:29" ht="12.75">
      <c r="A367" s="31"/>
      <c r="B367" s="31"/>
      <c r="C367" s="31"/>
      <c r="D367" s="31"/>
      <c r="E367" s="31"/>
      <c r="F367" s="31"/>
      <c r="G367" s="31"/>
      <c r="H367" s="31"/>
      <c r="I367" s="31"/>
      <c r="J367" s="31"/>
      <c r="K367" s="31"/>
      <c r="S367" s="31"/>
      <c r="T367" s="31"/>
      <c r="U367" s="31"/>
      <c r="V367" s="31"/>
      <c r="W367" s="31"/>
      <c r="X367" s="31"/>
      <c r="Y367" s="31"/>
      <c r="Z367" s="31"/>
      <c r="AA367" s="31"/>
      <c r="AB367" s="31"/>
      <c r="AC367" s="31"/>
    </row>
    <row r="368" spans="1:29" ht="12.75">
      <c r="A368" s="31"/>
      <c r="B368" s="31"/>
      <c r="C368" s="31"/>
      <c r="D368" s="31"/>
      <c r="E368" s="31"/>
      <c r="F368" s="31"/>
      <c r="G368" s="31"/>
      <c r="H368" s="31"/>
      <c r="I368" s="31"/>
      <c r="J368" s="31"/>
      <c r="K368" s="31"/>
      <c r="S368" s="31"/>
      <c r="T368" s="31"/>
      <c r="U368" s="31"/>
      <c r="V368" s="31"/>
      <c r="W368" s="31"/>
      <c r="X368" s="31"/>
      <c r="Y368" s="31"/>
      <c r="Z368" s="31"/>
      <c r="AA368" s="31"/>
      <c r="AB368" s="31"/>
      <c r="AC368" s="31"/>
    </row>
    <row r="369" spans="1:29" ht="12.75">
      <c r="A369" s="31"/>
      <c r="B369" s="31"/>
      <c r="C369" s="31"/>
      <c r="D369" s="31"/>
      <c r="E369" s="31"/>
      <c r="F369" s="31"/>
      <c r="G369" s="31"/>
      <c r="H369" s="31"/>
      <c r="I369" s="31"/>
      <c r="J369" s="31"/>
      <c r="K369" s="31"/>
      <c r="S369" s="31"/>
      <c r="T369" s="31"/>
      <c r="U369" s="31"/>
      <c r="V369" s="31"/>
      <c r="W369" s="31"/>
      <c r="X369" s="31"/>
      <c r="Y369" s="31"/>
      <c r="Z369" s="31"/>
      <c r="AA369" s="31"/>
      <c r="AB369" s="31"/>
      <c r="AC369" s="31"/>
    </row>
    <row r="370" spans="1:29" ht="12.75">
      <c r="A370" s="31"/>
      <c r="B370" s="31"/>
      <c r="C370" s="31"/>
      <c r="D370" s="31"/>
      <c r="E370" s="31"/>
      <c r="F370" s="31"/>
      <c r="G370" s="31"/>
      <c r="H370" s="31"/>
      <c r="I370" s="31"/>
      <c r="J370" s="31"/>
      <c r="K370" s="31"/>
      <c r="S370" s="31"/>
      <c r="T370" s="31"/>
      <c r="U370" s="31"/>
      <c r="V370" s="31"/>
      <c r="W370" s="31"/>
      <c r="X370" s="31"/>
      <c r="Y370" s="31"/>
      <c r="Z370" s="31"/>
      <c r="AA370" s="31"/>
      <c r="AB370" s="31"/>
      <c r="AC370" s="31"/>
    </row>
    <row r="371" spans="1:29" ht="12.75">
      <c r="A371" s="31"/>
      <c r="B371" s="31"/>
      <c r="C371" s="31"/>
      <c r="D371" s="31"/>
      <c r="E371" s="31"/>
      <c r="F371" s="31"/>
      <c r="G371" s="31"/>
      <c r="H371" s="31"/>
      <c r="I371" s="31"/>
      <c r="J371" s="31"/>
      <c r="K371" s="31"/>
      <c r="S371" s="31"/>
      <c r="T371" s="31"/>
      <c r="U371" s="31"/>
      <c r="V371" s="31"/>
      <c r="W371" s="31"/>
      <c r="X371" s="31"/>
      <c r="Y371" s="31"/>
      <c r="Z371" s="31"/>
      <c r="AA371" s="31"/>
      <c r="AB371" s="31"/>
      <c r="AC371" s="31"/>
    </row>
    <row r="372" spans="1:29" ht="12.75">
      <c r="A372" s="31"/>
      <c r="B372" s="31"/>
      <c r="C372" s="31"/>
      <c r="D372" s="31"/>
      <c r="E372" s="31"/>
      <c r="F372" s="31"/>
      <c r="G372" s="31"/>
      <c r="H372" s="31"/>
      <c r="I372" s="31"/>
      <c r="J372" s="31"/>
      <c r="K372" s="31"/>
      <c r="S372" s="31"/>
      <c r="T372" s="31"/>
      <c r="U372" s="31"/>
      <c r="V372" s="31"/>
      <c r="W372" s="31"/>
      <c r="X372" s="31"/>
      <c r="Y372" s="31"/>
      <c r="Z372" s="31"/>
      <c r="AA372" s="31"/>
      <c r="AB372" s="31"/>
      <c r="AC372" s="31"/>
    </row>
    <row r="373" spans="1:29" ht="12.75">
      <c r="A373" s="31"/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S373" s="31"/>
      <c r="T373" s="31"/>
      <c r="U373" s="31"/>
      <c r="V373" s="31"/>
      <c r="W373" s="31"/>
      <c r="X373" s="31"/>
      <c r="Y373" s="31"/>
      <c r="Z373" s="31"/>
      <c r="AA373" s="31"/>
      <c r="AB373" s="31"/>
      <c r="AC373" s="31"/>
    </row>
    <row r="374" spans="1:29" ht="12.75">
      <c r="A374" s="31"/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S374" s="31"/>
      <c r="T374" s="31"/>
      <c r="U374" s="31"/>
      <c r="V374" s="31"/>
      <c r="W374" s="31"/>
      <c r="X374" s="31"/>
      <c r="Y374" s="31"/>
      <c r="Z374" s="31"/>
      <c r="AA374" s="31"/>
      <c r="AB374" s="31"/>
      <c r="AC374" s="31"/>
    </row>
    <row r="375" spans="1:29" ht="12.75">
      <c r="A375" s="31"/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S375" s="31"/>
      <c r="T375" s="31"/>
      <c r="U375" s="31"/>
      <c r="V375" s="31"/>
      <c r="W375" s="31"/>
      <c r="X375" s="31"/>
      <c r="Y375" s="31"/>
      <c r="Z375" s="31"/>
      <c r="AA375" s="31"/>
      <c r="AB375" s="31"/>
      <c r="AC375" s="31"/>
    </row>
    <row r="376" spans="1:29" ht="12.75">
      <c r="A376" s="31"/>
      <c r="B376" s="31"/>
      <c r="C376" s="31"/>
      <c r="D376" s="31"/>
      <c r="E376" s="31"/>
      <c r="F376" s="31"/>
      <c r="G376" s="31"/>
      <c r="H376" s="31"/>
      <c r="I376" s="31"/>
      <c r="J376" s="31"/>
      <c r="K376" s="31"/>
      <c r="S376" s="31"/>
      <c r="T376" s="31"/>
      <c r="U376" s="31"/>
      <c r="V376" s="31"/>
      <c r="W376" s="31"/>
      <c r="X376" s="31"/>
      <c r="Y376" s="31"/>
      <c r="Z376" s="31"/>
      <c r="AA376" s="31"/>
      <c r="AB376" s="31"/>
      <c r="AC376" s="31"/>
    </row>
    <row r="377" spans="1:29" ht="12.75">
      <c r="A377" s="31"/>
      <c r="B377" s="31"/>
      <c r="C377" s="31"/>
      <c r="D377" s="31"/>
      <c r="E377" s="31"/>
      <c r="F377" s="31"/>
      <c r="G377" s="31"/>
      <c r="H377" s="31"/>
      <c r="I377" s="31"/>
      <c r="J377" s="31"/>
      <c r="K377" s="31"/>
      <c r="S377" s="31"/>
      <c r="T377" s="31"/>
      <c r="U377" s="31"/>
      <c r="V377" s="31"/>
      <c r="W377" s="31"/>
      <c r="X377" s="31"/>
      <c r="Y377" s="31"/>
      <c r="Z377" s="31"/>
      <c r="AA377" s="31"/>
      <c r="AB377" s="31"/>
      <c r="AC377" s="31"/>
    </row>
    <row r="378" spans="1:29" ht="12.75">
      <c r="A378" s="31"/>
      <c r="B378" s="31"/>
      <c r="C378" s="31"/>
      <c r="D378" s="31"/>
      <c r="E378" s="31"/>
      <c r="F378" s="31"/>
      <c r="G378" s="31"/>
      <c r="H378" s="31"/>
      <c r="I378" s="31"/>
      <c r="J378" s="31"/>
      <c r="K378" s="31"/>
      <c r="S378" s="31"/>
      <c r="T378" s="31"/>
      <c r="U378" s="31"/>
      <c r="V378" s="31"/>
      <c r="W378" s="31"/>
      <c r="X378" s="31"/>
      <c r="Y378" s="31"/>
      <c r="Z378" s="31"/>
      <c r="AA378" s="31"/>
      <c r="AB378" s="31"/>
      <c r="AC378" s="31"/>
    </row>
    <row r="379" spans="1:29" ht="12.75">
      <c r="A379" s="31"/>
      <c r="B379" s="31"/>
      <c r="C379" s="31"/>
      <c r="D379" s="31"/>
      <c r="E379" s="31"/>
      <c r="F379" s="31"/>
      <c r="G379" s="31"/>
      <c r="H379" s="31"/>
      <c r="I379" s="31"/>
      <c r="J379" s="31"/>
      <c r="K379" s="31"/>
      <c r="S379" s="31"/>
      <c r="T379" s="31"/>
      <c r="U379" s="31"/>
      <c r="V379" s="31"/>
      <c r="W379" s="31"/>
      <c r="X379" s="31"/>
      <c r="Y379" s="31"/>
      <c r="Z379" s="31"/>
      <c r="AA379" s="31"/>
      <c r="AB379" s="31"/>
      <c r="AC379" s="31"/>
    </row>
    <row r="380" spans="1:29" ht="12.75">
      <c r="A380" s="31"/>
      <c r="B380" s="31"/>
      <c r="C380" s="31"/>
      <c r="D380" s="31"/>
      <c r="E380" s="31"/>
      <c r="F380" s="31"/>
      <c r="G380" s="31"/>
      <c r="H380" s="31"/>
      <c r="I380" s="31"/>
      <c r="J380" s="31"/>
      <c r="K380" s="31"/>
      <c r="S380" s="31"/>
      <c r="T380" s="31"/>
      <c r="U380" s="31"/>
      <c r="V380" s="31"/>
      <c r="W380" s="31"/>
      <c r="X380" s="31"/>
      <c r="Y380" s="31"/>
      <c r="Z380" s="31"/>
      <c r="AA380" s="31"/>
      <c r="AB380" s="31"/>
      <c r="AC380" s="31"/>
    </row>
    <row r="381" spans="1:29" ht="12.75">
      <c r="A381" s="31"/>
      <c r="B381" s="31"/>
      <c r="C381" s="31"/>
      <c r="D381" s="31"/>
      <c r="E381" s="31"/>
      <c r="F381" s="31"/>
      <c r="G381" s="31"/>
      <c r="H381" s="31"/>
      <c r="I381" s="31"/>
      <c r="J381" s="31"/>
      <c r="K381" s="31"/>
      <c r="S381" s="31"/>
      <c r="T381" s="31"/>
      <c r="U381" s="31"/>
      <c r="V381" s="31"/>
      <c r="W381" s="31"/>
      <c r="X381" s="31"/>
      <c r="Y381" s="31"/>
      <c r="Z381" s="31"/>
      <c r="AA381" s="31"/>
      <c r="AB381" s="31"/>
      <c r="AC381" s="31"/>
    </row>
    <row r="382" spans="1:29" ht="12.75">
      <c r="A382" s="31"/>
      <c r="B382" s="31"/>
      <c r="C382" s="31"/>
      <c r="D382" s="31"/>
      <c r="E382" s="31"/>
      <c r="F382" s="31"/>
      <c r="G382" s="31"/>
      <c r="H382" s="31"/>
      <c r="I382" s="31"/>
      <c r="J382" s="31"/>
      <c r="K382" s="31"/>
      <c r="S382" s="31"/>
      <c r="T382" s="31"/>
      <c r="U382" s="31"/>
      <c r="V382" s="31"/>
      <c r="W382" s="31"/>
      <c r="X382" s="31"/>
      <c r="Y382" s="31"/>
      <c r="Z382" s="31"/>
      <c r="AA382" s="31"/>
      <c r="AB382" s="31"/>
      <c r="AC382" s="31"/>
    </row>
    <row r="383" spans="1:29" ht="12.75">
      <c r="A383" s="31"/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S383" s="31"/>
      <c r="T383" s="31"/>
      <c r="U383" s="31"/>
      <c r="V383" s="31"/>
      <c r="W383" s="31"/>
      <c r="X383" s="31"/>
      <c r="Y383" s="31"/>
      <c r="Z383" s="31"/>
      <c r="AA383" s="31"/>
      <c r="AB383" s="31"/>
      <c r="AC383" s="31"/>
    </row>
    <row r="384" spans="1:29" ht="12.75">
      <c r="A384" s="31"/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S384" s="31"/>
      <c r="T384" s="31"/>
      <c r="U384" s="31"/>
      <c r="V384" s="31"/>
      <c r="W384" s="31"/>
      <c r="X384" s="31"/>
      <c r="Y384" s="31"/>
      <c r="Z384" s="31"/>
      <c r="AA384" s="31"/>
      <c r="AB384" s="31"/>
      <c r="AC384" s="31"/>
    </row>
    <row r="385" spans="1:29" ht="12.75">
      <c r="A385" s="31"/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S385" s="31"/>
      <c r="T385" s="31"/>
      <c r="U385" s="31"/>
      <c r="V385" s="31"/>
      <c r="W385" s="31"/>
      <c r="X385" s="31"/>
      <c r="Y385" s="31"/>
      <c r="Z385" s="31"/>
      <c r="AA385" s="31"/>
      <c r="AB385" s="31"/>
      <c r="AC385" s="31"/>
    </row>
    <row r="386" spans="1:29" ht="12.75">
      <c r="A386" s="31"/>
      <c r="B386" s="31"/>
      <c r="C386" s="31"/>
      <c r="D386" s="31"/>
      <c r="E386" s="31"/>
      <c r="F386" s="31"/>
      <c r="G386" s="31"/>
      <c r="H386" s="31"/>
      <c r="I386" s="31"/>
      <c r="J386" s="31"/>
      <c r="K386" s="31"/>
      <c r="S386" s="31"/>
      <c r="T386" s="31"/>
      <c r="U386" s="31"/>
      <c r="V386" s="31"/>
      <c r="W386" s="31"/>
      <c r="X386" s="31"/>
      <c r="Y386" s="31"/>
      <c r="Z386" s="31"/>
      <c r="AA386" s="31"/>
      <c r="AB386" s="31"/>
      <c r="AC386" s="31"/>
    </row>
    <row r="387" spans="1:29" ht="12.75">
      <c r="A387" s="31"/>
      <c r="B387" s="31"/>
      <c r="C387" s="31"/>
      <c r="D387" s="31"/>
      <c r="E387" s="31"/>
      <c r="F387" s="31"/>
      <c r="G387" s="31"/>
      <c r="H387" s="31"/>
      <c r="I387" s="31"/>
      <c r="J387" s="31"/>
      <c r="K387" s="31"/>
      <c r="S387" s="31"/>
      <c r="T387" s="31"/>
      <c r="U387" s="31"/>
      <c r="V387" s="31"/>
      <c r="W387" s="31"/>
      <c r="X387" s="31"/>
      <c r="Y387" s="31"/>
      <c r="Z387" s="31"/>
      <c r="AA387" s="31"/>
      <c r="AB387" s="31"/>
      <c r="AC387" s="31"/>
    </row>
    <row r="388" spans="1:29" ht="12.75">
      <c r="A388" s="31"/>
      <c r="B388" s="31"/>
      <c r="C388" s="31"/>
      <c r="D388" s="31"/>
      <c r="E388" s="31"/>
      <c r="F388" s="31"/>
      <c r="G388" s="31"/>
      <c r="H388" s="31"/>
      <c r="I388" s="31"/>
      <c r="J388" s="31"/>
      <c r="K388" s="31"/>
      <c r="S388" s="31"/>
      <c r="T388" s="31"/>
      <c r="U388" s="31"/>
      <c r="V388" s="31"/>
      <c r="W388" s="31"/>
      <c r="X388" s="31"/>
      <c r="Y388" s="31"/>
      <c r="Z388" s="31"/>
      <c r="AA388" s="31"/>
      <c r="AB388" s="31"/>
      <c r="AC388" s="31"/>
    </row>
    <row r="389" spans="1:29" ht="12.75">
      <c r="A389" s="31"/>
      <c r="B389" s="31"/>
      <c r="C389" s="31"/>
      <c r="D389" s="31"/>
      <c r="E389" s="31"/>
      <c r="F389" s="31"/>
      <c r="G389" s="31"/>
      <c r="H389" s="31"/>
      <c r="I389" s="31"/>
      <c r="J389" s="31"/>
      <c r="K389" s="31"/>
      <c r="S389" s="31"/>
      <c r="T389" s="31"/>
      <c r="U389" s="31"/>
      <c r="V389" s="31"/>
      <c r="W389" s="31"/>
      <c r="X389" s="31"/>
      <c r="Y389" s="31"/>
      <c r="Z389" s="31"/>
      <c r="AA389" s="31"/>
      <c r="AB389" s="31"/>
      <c r="AC389" s="31"/>
    </row>
    <row r="390" spans="1:29" ht="12.75">
      <c r="A390" s="31"/>
      <c r="B390" s="31"/>
      <c r="C390" s="31"/>
      <c r="D390" s="31"/>
      <c r="E390" s="31"/>
      <c r="F390" s="31"/>
      <c r="G390" s="31"/>
      <c r="H390" s="31"/>
      <c r="I390" s="31"/>
      <c r="J390" s="31"/>
      <c r="K390" s="31"/>
      <c r="S390" s="31"/>
      <c r="T390" s="31"/>
      <c r="U390" s="31"/>
      <c r="V390" s="31"/>
      <c r="W390" s="31"/>
      <c r="X390" s="31"/>
      <c r="Y390" s="31"/>
      <c r="Z390" s="31"/>
      <c r="AA390" s="31"/>
      <c r="AB390" s="31"/>
      <c r="AC390" s="31"/>
    </row>
    <row r="391" spans="1:29" ht="12.75">
      <c r="A391" s="31"/>
      <c r="B391" s="31"/>
      <c r="C391" s="31"/>
      <c r="D391" s="31"/>
      <c r="E391" s="31"/>
      <c r="F391" s="31"/>
      <c r="G391" s="31"/>
      <c r="H391" s="31"/>
      <c r="I391" s="31"/>
      <c r="J391" s="31"/>
      <c r="K391" s="31"/>
      <c r="S391" s="31"/>
      <c r="T391" s="31"/>
      <c r="U391" s="31"/>
      <c r="V391" s="31"/>
      <c r="W391" s="31"/>
      <c r="X391" s="31"/>
      <c r="Y391" s="31"/>
      <c r="Z391" s="31"/>
      <c r="AA391" s="31"/>
      <c r="AB391" s="31"/>
      <c r="AC391" s="31"/>
    </row>
    <row r="392" spans="1:29" ht="12.75">
      <c r="A392" s="31"/>
      <c r="B392" s="31"/>
      <c r="C392" s="31"/>
      <c r="D392" s="31"/>
      <c r="E392" s="31"/>
      <c r="F392" s="31"/>
      <c r="G392" s="31"/>
      <c r="H392" s="31"/>
      <c r="I392" s="31"/>
      <c r="J392" s="31"/>
      <c r="K392" s="31"/>
      <c r="S392" s="31"/>
      <c r="T392" s="31"/>
      <c r="U392" s="31"/>
      <c r="V392" s="31"/>
      <c r="W392" s="31"/>
      <c r="X392" s="31"/>
      <c r="Y392" s="31"/>
      <c r="Z392" s="31"/>
      <c r="AA392" s="31"/>
      <c r="AB392" s="31"/>
      <c r="AC392" s="31"/>
    </row>
    <row r="393" spans="1:29" ht="12.75">
      <c r="A393" s="31"/>
      <c r="B393" s="31"/>
      <c r="C393" s="31"/>
      <c r="D393" s="31"/>
      <c r="E393" s="31"/>
      <c r="F393" s="31"/>
      <c r="G393" s="31"/>
      <c r="H393" s="31"/>
      <c r="I393" s="31"/>
      <c r="J393" s="31"/>
      <c r="K393" s="31"/>
      <c r="S393" s="31"/>
      <c r="T393" s="31"/>
      <c r="U393" s="31"/>
      <c r="V393" s="31"/>
      <c r="W393" s="31"/>
      <c r="X393" s="31"/>
      <c r="Y393" s="31"/>
      <c r="Z393" s="31"/>
      <c r="AA393" s="31"/>
      <c r="AB393" s="31"/>
      <c r="AC393" s="31"/>
    </row>
    <row r="394" spans="1:29" ht="12.75">
      <c r="A394" s="31"/>
      <c r="B394" s="31"/>
      <c r="C394" s="31"/>
      <c r="D394" s="31"/>
      <c r="E394" s="31"/>
      <c r="F394" s="31"/>
      <c r="G394" s="31"/>
      <c r="H394" s="31"/>
      <c r="I394" s="31"/>
      <c r="J394" s="31"/>
      <c r="K394" s="31"/>
      <c r="S394" s="31"/>
      <c r="T394" s="31"/>
      <c r="U394" s="31"/>
      <c r="V394" s="31"/>
      <c r="W394" s="31"/>
      <c r="X394" s="31"/>
      <c r="Y394" s="31"/>
      <c r="Z394" s="31"/>
      <c r="AA394" s="31"/>
      <c r="AB394" s="31"/>
      <c r="AC394" s="31"/>
    </row>
    <row r="395" spans="1:29" ht="12.75">
      <c r="A395" s="31"/>
      <c r="B395" s="31"/>
      <c r="C395" s="31"/>
      <c r="D395" s="31"/>
      <c r="E395" s="31"/>
      <c r="F395" s="31"/>
      <c r="G395" s="31"/>
      <c r="H395" s="31"/>
      <c r="I395" s="31"/>
      <c r="J395" s="31"/>
      <c r="K395" s="31"/>
      <c r="S395" s="31"/>
      <c r="T395" s="31"/>
      <c r="U395" s="31"/>
      <c r="V395" s="31"/>
      <c r="W395" s="31"/>
      <c r="X395" s="31"/>
      <c r="Y395" s="31"/>
      <c r="Z395" s="31"/>
      <c r="AA395" s="31"/>
      <c r="AB395" s="31"/>
      <c r="AC395" s="31"/>
    </row>
    <row r="396" spans="1:29" ht="12.75">
      <c r="A396" s="31"/>
      <c r="B396" s="31"/>
      <c r="C396" s="31"/>
      <c r="D396" s="31"/>
      <c r="E396" s="31"/>
      <c r="F396" s="31"/>
      <c r="G396" s="31"/>
      <c r="H396" s="31"/>
      <c r="I396" s="31"/>
      <c r="J396" s="31"/>
      <c r="K396" s="31"/>
      <c r="S396" s="31"/>
      <c r="T396" s="31"/>
      <c r="U396" s="31"/>
      <c r="V396" s="31"/>
      <c r="W396" s="31"/>
      <c r="X396" s="31"/>
      <c r="Y396" s="31"/>
      <c r="Z396" s="31"/>
      <c r="AA396" s="31"/>
      <c r="AB396" s="31"/>
      <c r="AC396" s="31"/>
    </row>
    <row r="397" spans="1:29" ht="12.75">
      <c r="A397" s="31"/>
      <c r="B397" s="31"/>
      <c r="C397" s="31"/>
      <c r="D397" s="31"/>
      <c r="E397" s="31"/>
      <c r="F397" s="31"/>
      <c r="G397" s="31"/>
      <c r="H397" s="31"/>
      <c r="I397" s="31"/>
      <c r="J397" s="31"/>
      <c r="K397" s="31"/>
      <c r="S397" s="31"/>
      <c r="T397" s="31"/>
      <c r="U397" s="31"/>
      <c r="V397" s="31"/>
      <c r="W397" s="31"/>
      <c r="X397" s="31"/>
      <c r="Y397" s="31"/>
      <c r="Z397" s="31"/>
      <c r="AA397" s="31"/>
      <c r="AB397" s="31"/>
      <c r="AC397" s="31"/>
    </row>
    <row r="398" spans="1:29" ht="12.75">
      <c r="A398" s="31"/>
      <c r="B398" s="31"/>
      <c r="C398" s="31"/>
      <c r="D398" s="31"/>
      <c r="E398" s="31"/>
      <c r="F398" s="31"/>
      <c r="G398" s="31"/>
      <c r="H398" s="31"/>
      <c r="I398" s="31"/>
      <c r="J398" s="31"/>
      <c r="K398" s="31"/>
      <c r="S398" s="31"/>
      <c r="T398" s="31"/>
      <c r="U398" s="31"/>
      <c r="V398" s="31"/>
      <c r="W398" s="31"/>
      <c r="X398" s="31"/>
      <c r="Y398" s="31"/>
      <c r="Z398" s="31"/>
      <c r="AA398" s="31"/>
      <c r="AB398" s="31"/>
      <c r="AC398" s="31"/>
    </row>
    <row r="399" spans="1:29" ht="12.75">
      <c r="A399" s="31"/>
      <c r="B399" s="31"/>
      <c r="C399" s="31"/>
      <c r="D399" s="31"/>
      <c r="E399" s="31"/>
      <c r="F399" s="31"/>
      <c r="G399" s="31"/>
      <c r="H399" s="31"/>
      <c r="I399" s="31"/>
      <c r="J399" s="31"/>
      <c r="K399" s="31"/>
      <c r="S399" s="31"/>
      <c r="T399" s="31"/>
      <c r="U399" s="31"/>
      <c r="V399" s="31"/>
      <c r="W399" s="31"/>
      <c r="X399" s="31"/>
      <c r="Y399" s="31"/>
      <c r="Z399" s="31"/>
      <c r="AA399" s="31"/>
      <c r="AB399" s="31"/>
      <c r="AC399" s="31"/>
    </row>
    <row r="400" spans="1:29" ht="12.75">
      <c r="A400" s="31"/>
      <c r="B400" s="31"/>
      <c r="C400" s="31"/>
      <c r="D400" s="31"/>
      <c r="E400" s="31"/>
      <c r="F400" s="31"/>
      <c r="G400" s="31"/>
      <c r="H400" s="31"/>
      <c r="I400" s="31"/>
      <c r="J400" s="31"/>
      <c r="K400" s="31"/>
      <c r="S400" s="31"/>
      <c r="T400" s="31"/>
      <c r="U400" s="31"/>
      <c r="V400" s="31"/>
      <c r="W400" s="31"/>
      <c r="X400" s="31"/>
      <c r="Y400" s="31"/>
      <c r="Z400" s="31"/>
      <c r="AA400" s="31"/>
      <c r="AB400" s="31"/>
      <c r="AC400" s="31"/>
    </row>
    <row r="401" spans="1:29" ht="12.75">
      <c r="A401" s="31"/>
      <c r="B401" s="31"/>
      <c r="C401" s="31"/>
      <c r="D401" s="31"/>
      <c r="E401" s="31"/>
      <c r="F401" s="31"/>
      <c r="G401" s="31"/>
      <c r="H401" s="31"/>
      <c r="I401" s="31"/>
      <c r="J401" s="31"/>
      <c r="K401" s="31"/>
      <c r="S401" s="31"/>
      <c r="T401" s="31"/>
      <c r="U401" s="31"/>
      <c r="V401" s="31"/>
      <c r="W401" s="31"/>
      <c r="X401" s="31"/>
      <c r="Y401" s="31"/>
      <c r="Z401" s="31"/>
      <c r="AA401" s="31"/>
      <c r="AB401" s="31"/>
      <c r="AC401" s="31"/>
    </row>
    <row r="402" spans="1:29" ht="12.75">
      <c r="A402" s="31"/>
      <c r="B402" s="31"/>
      <c r="C402" s="31"/>
      <c r="D402" s="31"/>
      <c r="E402" s="31"/>
      <c r="F402" s="31"/>
      <c r="G402" s="31"/>
      <c r="H402" s="31"/>
      <c r="I402" s="31"/>
      <c r="J402" s="31"/>
      <c r="K402" s="31"/>
      <c r="S402" s="31"/>
      <c r="T402" s="31"/>
      <c r="U402" s="31"/>
      <c r="V402" s="31"/>
      <c r="W402" s="31"/>
      <c r="X402" s="31"/>
      <c r="Y402" s="31"/>
      <c r="Z402" s="31"/>
      <c r="AA402" s="31"/>
      <c r="AB402" s="31"/>
      <c r="AC402" s="31"/>
    </row>
    <row r="403" spans="1:29" ht="12.75">
      <c r="A403" s="31"/>
      <c r="B403" s="31"/>
      <c r="C403" s="31"/>
      <c r="D403" s="31"/>
      <c r="E403" s="31"/>
      <c r="F403" s="31"/>
      <c r="G403" s="31"/>
      <c r="H403" s="31"/>
      <c r="I403" s="31"/>
      <c r="J403" s="31"/>
      <c r="K403" s="31"/>
      <c r="S403" s="31"/>
      <c r="T403" s="31"/>
      <c r="U403" s="31"/>
      <c r="V403" s="31"/>
      <c r="W403" s="31"/>
      <c r="X403" s="31"/>
      <c r="Y403" s="31"/>
      <c r="Z403" s="31"/>
      <c r="AA403" s="31"/>
      <c r="AB403" s="31"/>
      <c r="AC403" s="31"/>
    </row>
    <row r="404" spans="1:29" ht="12.75">
      <c r="A404" s="31"/>
      <c r="B404" s="31"/>
      <c r="C404" s="31"/>
      <c r="D404" s="31"/>
      <c r="E404" s="31"/>
      <c r="F404" s="31"/>
      <c r="G404" s="31"/>
      <c r="H404" s="31"/>
      <c r="I404" s="31"/>
      <c r="J404" s="31"/>
      <c r="K404" s="31"/>
      <c r="S404" s="31"/>
      <c r="T404" s="31"/>
      <c r="U404" s="31"/>
      <c r="V404" s="31"/>
      <c r="W404" s="31"/>
      <c r="X404" s="31"/>
      <c r="Y404" s="31"/>
      <c r="Z404" s="31"/>
      <c r="AA404" s="31"/>
      <c r="AB404" s="31"/>
      <c r="AC404" s="31"/>
    </row>
    <row r="405" spans="1:29" ht="12.75">
      <c r="A405" s="31"/>
      <c r="B405" s="31"/>
      <c r="C405" s="31"/>
      <c r="D405" s="31"/>
      <c r="E405" s="31"/>
      <c r="F405" s="31"/>
      <c r="G405" s="31"/>
      <c r="H405" s="31"/>
      <c r="I405" s="31"/>
      <c r="J405" s="31"/>
      <c r="K405" s="31"/>
      <c r="S405" s="31"/>
      <c r="T405" s="31"/>
      <c r="U405" s="31"/>
      <c r="V405" s="31"/>
      <c r="W405" s="31"/>
      <c r="X405" s="31"/>
      <c r="Y405" s="31"/>
      <c r="Z405" s="31"/>
      <c r="AA405" s="31"/>
      <c r="AB405" s="31"/>
      <c r="AC405" s="31"/>
    </row>
    <row r="406" spans="1:29" ht="12.75">
      <c r="A406" s="31"/>
      <c r="B406" s="31"/>
      <c r="C406" s="31"/>
      <c r="D406" s="31"/>
      <c r="E406" s="31"/>
      <c r="F406" s="31"/>
      <c r="G406" s="31"/>
      <c r="H406" s="31"/>
      <c r="I406" s="31"/>
      <c r="J406" s="31"/>
      <c r="K406" s="31"/>
      <c r="S406" s="31"/>
      <c r="T406" s="31"/>
      <c r="U406" s="31"/>
      <c r="V406" s="31"/>
      <c r="W406" s="31"/>
      <c r="X406" s="31"/>
      <c r="Y406" s="31"/>
      <c r="Z406" s="31"/>
      <c r="AA406" s="31"/>
      <c r="AB406" s="31"/>
      <c r="AC406" s="31"/>
    </row>
    <row r="407" spans="1:29" ht="12.75">
      <c r="A407" s="31"/>
      <c r="B407" s="31"/>
      <c r="C407" s="31"/>
      <c r="D407" s="31"/>
      <c r="E407" s="31"/>
      <c r="F407" s="31"/>
      <c r="G407" s="31"/>
      <c r="H407" s="31"/>
      <c r="I407" s="31"/>
      <c r="J407" s="31"/>
      <c r="K407" s="31"/>
      <c r="S407" s="31"/>
      <c r="T407" s="31"/>
      <c r="U407" s="31"/>
      <c r="V407" s="31"/>
      <c r="W407" s="31"/>
      <c r="X407" s="31"/>
      <c r="Y407" s="31"/>
      <c r="Z407" s="31"/>
      <c r="AA407" s="31"/>
      <c r="AB407" s="31"/>
      <c r="AC407" s="31"/>
    </row>
    <row r="408" spans="1:29" ht="12.75">
      <c r="A408" s="31"/>
      <c r="B408" s="31"/>
      <c r="C408" s="31"/>
      <c r="D408" s="31"/>
      <c r="E408" s="31"/>
      <c r="F408" s="31"/>
      <c r="G408" s="31"/>
      <c r="H408" s="31"/>
      <c r="I408" s="31"/>
      <c r="J408" s="31"/>
      <c r="K408" s="31"/>
      <c r="S408" s="31"/>
      <c r="T408" s="31"/>
      <c r="U408" s="31"/>
      <c r="V408" s="31"/>
      <c r="W408" s="31"/>
      <c r="X408" s="31"/>
      <c r="Y408" s="31"/>
      <c r="Z408" s="31"/>
      <c r="AA408" s="31"/>
      <c r="AB408" s="31"/>
      <c r="AC408" s="31"/>
    </row>
    <row r="409" spans="1:29" ht="12.75">
      <c r="A409" s="31"/>
      <c r="B409" s="31"/>
      <c r="C409" s="31"/>
      <c r="D409" s="31"/>
      <c r="E409" s="31"/>
      <c r="F409" s="31"/>
      <c r="G409" s="31"/>
      <c r="H409" s="31"/>
      <c r="I409" s="31"/>
      <c r="J409" s="31"/>
      <c r="K409" s="31"/>
      <c r="S409" s="31"/>
      <c r="T409" s="31"/>
      <c r="U409" s="31"/>
      <c r="V409" s="31"/>
      <c r="W409" s="31"/>
      <c r="X409" s="31"/>
      <c r="Y409" s="31"/>
      <c r="Z409" s="31"/>
      <c r="AA409" s="31"/>
      <c r="AB409" s="31"/>
      <c r="AC409" s="31"/>
    </row>
    <row r="410" spans="1:29" ht="12.75">
      <c r="A410" s="31"/>
      <c r="B410" s="31"/>
      <c r="C410" s="31"/>
      <c r="D410" s="31"/>
      <c r="E410" s="31"/>
      <c r="F410" s="31"/>
      <c r="G410" s="31"/>
      <c r="H410" s="31"/>
      <c r="I410" s="31"/>
      <c r="J410" s="31"/>
      <c r="K410" s="31"/>
      <c r="S410" s="31"/>
      <c r="T410" s="31"/>
      <c r="U410" s="31"/>
      <c r="V410" s="31"/>
      <c r="W410" s="31"/>
      <c r="X410" s="31"/>
      <c r="Y410" s="31"/>
      <c r="Z410" s="31"/>
      <c r="AA410" s="31"/>
      <c r="AB410" s="31"/>
      <c r="AC410" s="31"/>
    </row>
    <row r="411" spans="1:29" ht="12.75">
      <c r="A411" s="31"/>
      <c r="B411" s="31"/>
      <c r="C411" s="31"/>
      <c r="D411" s="31"/>
      <c r="E411" s="31"/>
      <c r="F411" s="31"/>
      <c r="G411" s="31"/>
      <c r="H411" s="31"/>
      <c r="I411" s="31"/>
      <c r="J411" s="31"/>
      <c r="K411" s="31"/>
      <c r="S411" s="31"/>
      <c r="T411" s="31"/>
      <c r="U411" s="31"/>
      <c r="V411" s="31"/>
      <c r="W411" s="31"/>
      <c r="X411" s="31"/>
      <c r="Y411" s="31"/>
      <c r="Z411" s="31"/>
      <c r="AA411" s="31"/>
      <c r="AB411" s="31"/>
      <c r="AC411" s="31"/>
    </row>
    <row r="412" spans="1:29" ht="12.75">
      <c r="A412" s="31"/>
      <c r="B412" s="31"/>
      <c r="C412" s="31"/>
      <c r="D412" s="31"/>
      <c r="E412" s="31"/>
      <c r="F412" s="31"/>
      <c r="G412" s="31"/>
      <c r="H412" s="31"/>
      <c r="I412" s="31"/>
      <c r="J412" s="31"/>
      <c r="K412" s="31"/>
      <c r="S412" s="31"/>
      <c r="T412" s="31"/>
      <c r="U412" s="31"/>
      <c r="V412" s="31"/>
      <c r="W412" s="31"/>
      <c r="X412" s="31"/>
      <c r="Y412" s="31"/>
      <c r="Z412" s="31"/>
      <c r="AA412" s="31"/>
      <c r="AB412" s="31"/>
      <c r="AC412" s="31"/>
    </row>
    <row r="413" spans="1:29" ht="12.75">
      <c r="A413" s="31"/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S413" s="31"/>
      <c r="T413" s="31"/>
      <c r="U413" s="31"/>
      <c r="V413" s="31"/>
      <c r="W413" s="31"/>
      <c r="X413" s="31"/>
      <c r="Y413" s="31"/>
      <c r="Z413" s="31"/>
      <c r="AA413" s="31"/>
      <c r="AB413" s="31"/>
      <c r="AC413" s="31"/>
    </row>
    <row r="414" spans="1:29" ht="12.75">
      <c r="A414" s="31"/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S414" s="31"/>
      <c r="T414" s="31"/>
      <c r="U414" s="31"/>
      <c r="V414" s="31"/>
      <c r="W414" s="31"/>
      <c r="X414" s="31"/>
      <c r="Y414" s="31"/>
      <c r="Z414" s="31"/>
      <c r="AA414" s="31"/>
      <c r="AB414" s="31"/>
      <c r="AC414" s="31"/>
    </row>
    <row r="415" spans="1:29" ht="12.75">
      <c r="A415" s="31"/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S415" s="31"/>
      <c r="T415" s="31"/>
      <c r="U415" s="31"/>
      <c r="V415" s="31"/>
      <c r="W415" s="31"/>
      <c r="X415" s="31"/>
      <c r="Y415" s="31"/>
      <c r="Z415" s="31"/>
      <c r="AA415" s="31"/>
      <c r="AB415" s="31"/>
      <c r="AC415" s="31"/>
    </row>
    <row r="416" spans="1:29" ht="12.75">
      <c r="A416" s="31"/>
      <c r="B416" s="31"/>
      <c r="C416" s="31"/>
      <c r="D416" s="31"/>
      <c r="E416" s="31"/>
      <c r="F416" s="31"/>
      <c r="G416" s="31"/>
      <c r="H416" s="31"/>
      <c r="I416" s="31"/>
      <c r="J416" s="31"/>
      <c r="K416" s="31"/>
      <c r="S416" s="31"/>
      <c r="T416" s="31"/>
      <c r="U416" s="31"/>
      <c r="V416" s="31"/>
      <c r="W416" s="31"/>
      <c r="X416" s="31"/>
      <c r="Y416" s="31"/>
      <c r="Z416" s="31"/>
      <c r="AA416" s="31"/>
      <c r="AB416" s="31"/>
      <c r="AC416" s="31"/>
    </row>
    <row r="417" spans="1:29" ht="12.75">
      <c r="A417" s="31"/>
      <c r="B417" s="31"/>
      <c r="C417" s="31"/>
      <c r="D417" s="31"/>
      <c r="E417" s="31"/>
      <c r="F417" s="31"/>
      <c r="G417" s="31"/>
      <c r="H417" s="31"/>
      <c r="I417" s="31"/>
      <c r="J417" s="31"/>
      <c r="K417" s="31"/>
      <c r="S417" s="31"/>
      <c r="T417" s="31"/>
      <c r="U417" s="31"/>
      <c r="V417" s="31"/>
      <c r="W417" s="31"/>
      <c r="X417" s="31"/>
      <c r="Y417" s="31"/>
      <c r="Z417" s="31"/>
      <c r="AA417" s="31"/>
      <c r="AB417" s="31"/>
      <c r="AC417" s="31"/>
    </row>
    <row r="418" spans="1:29" ht="12.75">
      <c r="A418" s="31"/>
      <c r="B418" s="31"/>
      <c r="C418" s="31"/>
      <c r="D418" s="31"/>
      <c r="E418" s="31"/>
      <c r="F418" s="31"/>
      <c r="G418" s="31"/>
      <c r="H418" s="31"/>
      <c r="I418" s="31"/>
      <c r="J418" s="31"/>
      <c r="K418" s="31"/>
      <c r="S418" s="31"/>
      <c r="T418" s="31"/>
      <c r="U418" s="31"/>
      <c r="V418" s="31"/>
      <c r="W418" s="31"/>
      <c r="X418" s="31"/>
      <c r="Y418" s="31"/>
      <c r="Z418" s="31"/>
      <c r="AA418" s="31"/>
      <c r="AB418" s="31"/>
      <c r="AC418" s="31"/>
    </row>
    <row r="419" spans="1:29" ht="12.75">
      <c r="A419" s="31"/>
      <c r="B419" s="31"/>
      <c r="C419" s="31"/>
      <c r="D419" s="31"/>
      <c r="E419" s="31"/>
      <c r="F419" s="31"/>
      <c r="G419" s="31"/>
      <c r="H419" s="31"/>
      <c r="I419" s="31"/>
      <c r="J419" s="31"/>
      <c r="K419" s="31"/>
      <c r="S419" s="31"/>
      <c r="T419" s="31"/>
      <c r="U419" s="31"/>
      <c r="V419" s="31"/>
      <c r="W419" s="31"/>
      <c r="X419" s="31"/>
      <c r="Y419" s="31"/>
      <c r="Z419" s="31"/>
      <c r="AA419" s="31"/>
      <c r="AB419" s="31"/>
      <c r="AC419" s="31"/>
    </row>
    <row r="420" spans="1:29" ht="12.75">
      <c r="A420" s="31"/>
      <c r="B420" s="31"/>
      <c r="C420" s="31"/>
      <c r="D420" s="31"/>
      <c r="E420" s="31"/>
      <c r="F420" s="31"/>
      <c r="G420" s="31"/>
      <c r="H420" s="31"/>
      <c r="I420" s="31"/>
      <c r="J420" s="31"/>
      <c r="K420" s="31"/>
      <c r="S420" s="31"/>
      <c r="T420" s="31"/>
      <c r="U420" s="31"/>
      <c r="V420" s="31"/>
      <c r="W420" s="31"/>
      <c r="X420" s="31"/>
      <c r="Y420" s="31"/>
      <c r="Z420" s="31"/>
      <c r="AA420" s="31"/>
      <c r="AB420" s="31"/>
      <c r="AC420" s="31"/>
    </row>
    <row r="421" spans="1:29" ht="12.75">
      <c r="A421" s="31"/>
      <c r="B421" s="31"/>
      <c r="C421" s="31"/>
      <c r="D421" s="31"/>
      <c r="E421" s="31"/>
      <c r="F421" s="31"/>
      <c r="G421" s="31"/>
      <c r="H421" s="31"/>
      <c r="I421" s="31"/>
      <c r="J421" s="31"/>
      <c r="K421" s="31"/>
      <c r="S421" s="31"/>
      <c r="T421" s="31"/>
      <c r="U421" s="31"/>
      <c r="V421" s="31"/>
      <c r="W421" s="31"/>
      <c r="X421" s="31"/>
      <c r="Y421" s="31"/>
      <c r="Z421" s="31"/>
      <c r="AA421" s="31"/>
      <c r="AB421" s="31"/>
      <c r="AC421" s="31"/>
    </row>
    <row r="422" spans="1:29" ht="12.75">
      <c r="A422" s="31"/>
      <c r="B422" s="31"/>
      <c r="C422" s="31"/>
      <c r="D422" s="31"/>
      <c r="E422" s="31"/>
      <c r="F422" s="31"/>
      <c r="G422" s="31"/>
      <c r="H422" s="31"/>
      <c r="I422" s="31"/>
      <c r="J422" s="31"/>
      <c r="K422" s="31"/>
      <c r="S422" s="31"/>
      <c r="T422" s="31"/>
      <c r="U422" s="31"/>
      <c r="V422" s="31"/>
      <c r="W422" s="31"/>
      <c r="X422" s="31"/>
      <c r="Y422" s="31"/>
      <c r="Z422" s="31"/>
      <c r="AA422" s="31"/>
      <c r="AB422" s="31"/>
      <c r="AC422" s="31"/>
    </row>
    <row r="423" spans="1:29" ht="12.75">
      <c r="A423" s="31"/>
      <c r="B423" s="31"/>
      <c r="C423" s="31"/>
      <c r="D423" s="31"/>
      <c r="E423" s="31"/>
      <c r="F423" s="31"/>
      <c r="G423" s="31"/>
      <c r="H423" s="31"/>
      <c r="I423" s="31"/>
      <c r="J423" s="31"/>
      <c r="K423" s="31"/>
      <c r="S423" s="31"/>
      <c r="T423" s="31"/>
      <c r="U423" s="31"/>
      <c r="V423" s="31"/>
      <c r="W423" s="31"/>
      <c r="X423" s="31"/>
      <c r="Y423" s="31"/>
      <c r="Z423" s="31"/>
      <c r="AA423" s="31"/>
      <c r="AB423" s="31"/>
      <c r="AC423" s="31"/>
    </row>
    <row r="424" spans="1:29" ht="12.75">
      <c r="A424" s="31"/>
      <c r="B424" s="31"/>
      <c r="C424" s="31"/>
      <c r="D424" s="31"/>
      <c r="E424" s="31"/>
      <c r="F424" s="31"/>
      <c r="G424" s="31"/>
      <c r="H424" s="31"/>
      <c r="I424" s="31"/>
      <c r="J424" s="31"/>
      <c r="K424" s="31"/>
      <c r="S424" s="31"/>
      <c r="T424" s="31"/>
      <c r="U424" s="31"/>
      <c r="V424" s="31"/>
      <c r="W424" s="31"/>
      <c r="X424" s="31"/>
      <c r="Y424" s="31"/>
      <c r="Z424" s="31"/>
      <c r="AA424" s="31"/>
      <c r="AB424" s="31"/>
      <c r="AC424" s="31"/>
    </row>
    <row r="425" spans="1:29" ht="12.75">
      <c r="A425" s="31"/>
      <c r="B425" s="31"/>
      <c r="C425" s="31"/>
      <c r="D425" s="31"/>
      <c r="E425" s="31"/>
      <c r="F425" s="31"/>
      <c r="G425" s="31"/>
      <c r="H425" s="31"/>
      <c r="I425" s="31"/>
      <c r="J425" s="31"/>
      <c r="K425" s="31"/>
      <c r="S425" s="31"/>
      <c r="T425" s="31"/>
      <c r="U425" s="31"/>
      <c r="V425" s="31"/>
      <c r="W425" s="31"/>
      <c r="X425" s="31"/>
      <c r="Y425" s="31"/>
      <c r="Z425" s="31"/>
      <c r="AA425" s="31"/>
      <c r="AB425" s="31"/>
      <c r="AC425" s="31"/>
    </row>
    <row r="426" spans="1:29" ht="12.75">
      <c r="A426" s="31"/>
      <c r="B426" s="31"/>
      <c r="C426" s="31"/>
      <c r="D426" s="31"/>
      <c r="E426" s="31"/>
      <c r="F426" s="31"/>
      <c r="G426" s="31"/>
      <c r="H426" s="31"/>
      <c r="I426" s="31"/>
      <c r="J426" s="31"/>
      <c r="K426" s="31"/>
      <c r="S426" s="31"/>
      <c r="T426" s="31"/>
      <c r="U426" s="31"/>
      <c r="V426" s="31"/>
      <c r="W426" s="31"/>
      <c r="X426" s="31"/>
      <c r="Y426" s="31"/>
      <c r="Z426" s="31"/>
      <c r="AA426" s="31"/>
      <c r="AB426" s="31"/>
      <c r="AC426" s="31"/>
    </row>
    <row r="427" spans="1:29" ht="12.75">
      <c r="A427" s="31"/>
      <c r="B427" s="31"/>
      <c r="C427" s="31"/>
      <c r="D427" s="31"/>
      <c r="E427" s="31"/>
      <c r="F427" s="31"/>
      <c r="G427" s="31"/>
      <c r="H427" s="31"/>
      <c r="I427" s="31"/>
      <c r="J427" s="31"/>
      <c r="K427" s="31"/>
      <c r="S427" s="31"/>
      <c r="T427" s="31"/>
      <c r="U427" s="31"/>
      <c r="V427" s="31"/>
      <c r="W427" s="31"/>
      <c r="X427" s="31"/>
      <c r="Y427" s="31"/>
      <c r="Z427" s="31"/>
      <c r="AA427" s="31"/>
      <c r="AB427" s="31"/>
      <c r="AC427" s="31"/>
    </row>
    <row r="428" spans="1:29" ht="12.75">
      <c r="A428" s="31"/>
      <c r="B428" s="31"/>
      <c r="C428" s="31"/>
      <c r="D428" s="31"/>
      <c r="E428" s="31"/>
      <c r="F428" s="31"/>
      <c r="G428" s="31"/>
      <c r="H428" s="31"/>
      <c r="I428" s="31"/>
      <c r="J428" s="31"/>
      <c r="K428" s="31"/>
      <c r="S428" s="31"/>
      <c r="T428" s="31"/>
      <c r="U428" s="31"/>
      <c r="V428" s="31"/>
      <c r="W428" s="31"/>
      <c r="X428" s="31"/>
      <c r="Y428" s="31"/>
      <c r="Z428" s="31"/>
      <c r="AA428" s="31"/>
      <c r="AB428" s="31"/>
      <c r="AC428" s="31"/>
    </row>
    <row r="429" spans="1:29" ht="12.75">
      <c r="A429" s="31"/>
      <c r="B429" s="31"/>
      <c r="C429" s="31"/>
      <c r="D429" s="31"/>
      <c r="E429" s="31"/>
      <c r="F429" s="31"/>
      <c r="G429" s="31"/>
      <c r="H429" s="31"/>
      <c r="I429" s="31"/>
      <c r="J429" s="31"/>
      <c r="K429" s="31"/>
      <c r="S429" s="31"/>
      <c r="T429" s="31"/>
      <c r="U429" s="31"/>
      <c r="V429" s="31"/>
      <c r="W429" s="31"/>
      <c r="X429" s="31"/>
      <c r="Y429" s="31"/>
      <c r="Z429" s="31"/>
      <c r="AA429" s="31"/>
      <c r="AB429" s="31"/>
      <c r="AC429" s="31"/>
    </row>
    <row r="430" spans="1:29" ht="12.75">
      <c r="A430" s="31"/>
      <c r="B430" s="31"/>
      <c r="C430" s="31"/>
      <c r="D430" s="31"/>
      <c r="E430" s="31"/>
      <c r="F430" s="31"/>
      <c r="G430" s="31"/>
      <c r="H430" s="31"/>
      <c r="I430" s="31"/>
      <c r="J430" s="31"/>
      <c r="K430" s="31"/>
      <c r="S430" s="31"/>
      <c r="T430" s="31"/>
      <c r="U430" s="31"/>
      <c r="V430" s="31"/>
      <c r="W430" s="31"/>
      <c r="X430" s="31"/>
      <c r="Y430" s="31"/>
      <c r="Z430" s="31"/>
      <c r="AA430" s="31"/>
      <c r="AB430" s="31"/>
      <c r="AC430" s="31"/>
    </row>
    <row r="431" spans="19:22" ht="12.75">
      <c r="S431" s="31"/>
      <c r="T431" s="31"/>
      <c r="U431" s="31"/>
      <c r="V431" s="31"/>
    </row>
    <row r="432" spans="19:22" ht="12.75">
      <c r="S432" s="31"/>
      <c r="T432" s="31"/>
      <c r="U432" s="31"/>
      <c r="V432" s="31"/>
    </row>
    <row r="433" spans="19:22" ht="12.75">
      <c r="S433" s="31"/>
      <c r="T433" s="31"/>
      <c r="U433" s="31"/>
      <c r="V433" s="31"/>
    </row>
    <row r="434" spans="19:22" ht="12.75">
      <c r="S434" s="31"/>
      <c r="T434" s="31"/>
      <c r="U434" s="31"/>
      <c r="V434" s="31"/>
    </row>
    <row r="435" spans="19:22" ht="12.75">
      <c r="S435" s="31"/>
      <c r="T435" s="31"/>
      <c r="U435" s="31"/>
      <c r="V435" s="31"/>
    </row>
    <row r="436" spans="19:22" ht="12.75">
      <c r="S436" s="31"/>
      <c r="T436" s="31"/>
      <c r="U436" s="31"/>
      <c r="V436" s="31"/>
    </row>
    <row r="437" spans="19:22" ht="12.75">
      <c r="S437" s="31"/>
      <c r="T437" s="31"/>
      <c r="U437" s="31"/>
      <c r="V437" s="31"/>
    </row>
    <row r="438" spans="19:22" ht="12.75">
      <c r="S438" s="31"/>
      <c r="T438" s="31"/>
      <c r="U438" s="31"/>
      <c r="V438" s="31"/>
    </row>
    <row r="439" spans="19:22" ht="12.75">
      <c r="S439" s="31"/>
      <c r="T439" s="31"/>
      <c r="U439" s="31"/>
      <c r="V439" s="31"/>
    </row>
    <row r="440" spans="19:22" ht="12.75">
      <c r="S440" s="31"/>
      <c r="T440" s="31"/>
      <c r="U440" s="31"/>
      <c r="V440" s="31"/>
    </row>
    <row r="441" spans="19:22" ht="12.75">
      <c r="S441" s="31"/>
      <c r="T441" s="31"/>
      <c r="U441" s="31"/>
      <c r="V441" s="31"/>
    </row>
    <row r="442" spans="19:22" ht="12.75">
      <c r="S442" s="31"/>
      <c r="T442" s="31"/>
      <c r="U442" s="31"/>
      <c r="V442" s="31"/>
    </row>
    <row r="443" spans="19:22" ht="12.75">
      <c r="S443" s="31"/>
      <c r="T443" s="31"/>
      <c r="U443" s="31"/>
      <c r="V443" s="31"/>
    </row>
    <row r="444" spans="19:22" ht="12.75">
      <c r="S444" s="31"/>
      <c r="T444" s="31"/>
      <c r="U444" s="31"/>
      <c r="V444" s="31"/>
    </row>
    <row r="445" spans="19:22" ht="12.75">
      <c r="S445" s="31"/>
      <c r="T445" s="31"/>
      <c r="U445" s="31"/>
      <c r="V445" s="31"/>
    </row>
    <row r="446" spans="19:22" ht="12.75">
      <c r="S446" s="31"/>
      <c r="T446" s="31"/>
      <c r="U446" s="31"/>
      <c r="V446" s="31"/>
    </row>
    <row r="447" spans="19:22" ht="12.75">
      <c r="S447" s="31"/>
      <c r="T447" s="31"/>
      <c r="U447" s="31"/>
      <c r="V447" s="31"/>
    </row>
    <row r="448" spans="19:22" ht="12.75">
      <c r="S448" s="31"/>
      <c r="T448" s="31"/>
      <c r="U448" s="31"/>
      <c r="V448" s="31"/>
    </row>
    <row r="449" spans="19:22" ht="12.75">
      <c r="S449" s="31"/>
      <c r="T449" s="31"/>
      <c r="U449" s="31"/>
      <c r="V449" s="31"/>
    </row>
    <row r="450" spans="19:22" ht="12.75">
      <c r="S450" s="31"/>
      <c r="T450" s="31"/>
      <c r="U450" s="31"/>
      <c r="V450" s="31"/>
    </row>
    <row r="451" spans="19:22" ht="12.75">
      <c r="S451" s="31"/>
      <c r="T451" s="31"/>
      <c r="U451" s="31"/>
      <c r="V451" s="31"/>
    </row>
    <row r="452" spans="19:22" ht="12.75">
      <c r="S452" s="31"/>
      <c r="T452" s="31"/>
      <c r="U452" s="31"/>
      <c r="V452" s="31"/>
    </row>
    <row r="453" spans="19:22" ht="12.75">
      <c r="S453" s="31"/>
      <c r="T453" s="31"/>
      <c r="U453" s="31"/>
      <c r="V453" s="31"/>
    </row>
    <row r="454" spans="19:22" ht="12.75">
      <c r="S454" s="31"/>
      <c r="T454" s="31"/>
      <c r="U454" s="31"/>
      <c r="V454" s="31"/>
    </row>
    <row r="455" spans="19:22" ht="12.75">
      <c r="S455" s="31"/>
      <c r="T455" s="31"/>
      <c r="U455" s="31"/>
      <c r="V455" s="31"/>
    </row>
    <row r="456" spans="19:22" ht="12.75">
      <c r="S456" s="31"/>
      <c r="T456" s="31"/>
      <c r="U456" s="31"/>
      <c r="V456" s="31"/>
    </row>
    <row r="457" spans="19:22" ht="12.75">
      <c r="S457" s="31"/>
      <c r="T457" s="31"/>
      <c r="U457" s="31"/>
      <c r="V457" s="31"/>
    </row>
    <row r="458" spans="19:22" ht="12.75">
      <c r="S458" s="31"/>
      <c r="T458" s="31"/>
      <c r="U458" s="31"/>
      <c r="V458" s="31"/>
    </row>
    <row r="459" spans="19:22" ht="12.75">
      <c r="S459" s="31"/>
      <c r="T459" s="31"/>
      <c r="U459" s="31"/>
      <c r="V459" s="31"/>
    </row>
    <row r="460" spans="19:22" ht="12.75">
      <c r="S460" s="31"/>
      <c r="T460" s="31"/>
      <c r="U460" s="31"/>
      <c r="V460" s="31"/>
    </row>
    <row r="461" spans="19:22" ht="12.75">
      <c r="S461" s="31"/>
      <c r="T461" s="31"/>
      <c r="U461" s="31"/>
      <c r="V461" s="31"/>
    </row>
    <row r="462" spans="19:22" ht="12.75">
      <c r="S462" s="31"/>
      <c r="T462" s="31"/>
      <c r="U462" s="31"/>
      <c r="V462" s="31"/>
    </row>
    <row r="463" spans="19:22" ht="12.75">
      <c r="S463" s="31"/>
      <c r="T463" s="31"/>
      <c r="U463" s="31"/>
      <c r="V463" s="31"/>
    </row>
    <row r="464" spans="19:22" ht="12.75">
      <c r="S464" s="31"/>
      <c r="T464" s="31"/>
      <c r="U464" s="31"/>
      <c r="V464" s="31"/>
    </row>
    <row r="465" spans="19:22" ht="12.75">
      <c r="S465" s="31"/>
      <c r="T465" s="31"/>
      <c r="U465" s="31"/>
      <c r="V465" s="31"/>
    </row>
    <row r="466" spans="19:22" ht="12.75">
      <c r="S466" s="31"/>
      <c r="T466" s="31"/>
      <c r="U466" s="31"/>
      <c r="V466" s="31"/>
    </row>
    <row r="467" spans="19:22" ht="12.75">
      <c r="S467" s="31"/>
      <c r="T467" s="31"/>
      <c r="U467" s="31"/>
      <c r="V467" s="31"/>
    </row>
    <row r="468" spans="19:22" ht="12.75">
      <c r="S468" s="31"/>
      <c r="T468" s="31"/>
      <c r="U468" s="31"/>
      <c r="V468" s="31"/>
    </row>
    <row r="469" spans="19:22" ht="12.75">
      <c r="S469" s="31"/>
      <c r="T469" s="31"/>
      <c r="U469" s="31"/>
      <c r="V469" s="31"/>
    </row>
    <row r="470" spans="19:22" ht="12.75">
      <c r="S470" s="31"/>
      <c r="T470" s="31"/>
      <c r="U470" s="31"/>
      <c r="V470" s="31"/>
    </row>
    <row r="471" spans="19:22" ht="12.75">
      <c r="S471" s="31"/>
      <c r="T471" s="31"/>
      <c r="U471" s="31"/>
      <c r="V471" s="31"/>
    </row>
    <row r="472" spans="19:22" ht="12.75">
      <c r="S472" s="31"/>
      <c r="T472" s="31"/>
      <c r="U472" s="31"/>
      <c r="V472" s="31"/>
    </row>
    <row r="473" spans="19:22" ht="12.75">
      <c r="S473" s="31"/>
      <c r="T473" s="31"/>
      <c r="U473" s="31"/>
      <c r="V473" s="31"/>
    </row>
    <row r="474" spans="19:22" ht="12.75">
      <c r="S474" s="31"/>
      <c r="T474" s="31"/>
      <c r="U474" s="31"/>
      <c r="V474" s="31"/>
    </row>
    <row r="475" spans="19:22" ht="12.75">
      <c r="S475" s="31"/>
      <c r="T475" s="31"/>
      <c r="U475" s="31"/>
      <c r="V475" s="31"/>
    </row>
    <row r="476" spans="19:22" ht="12.75">
      <c r="S476" s="31"/>
      <c r="T476" s="31"/>
      <c r="U476" s="31"/>
      <c r="V476" s="31"/>
    </row>
    <row r="477" spans="19:22" ht="12.75">
      <c r="S477" s="31"/>
      <c r="T477" s="31"/>
      <c r="U477" s="31"/>
      <c r="V477" s="31"/>
    </row>
    <row r="478" spans="19:22" ht="12.75">
      <c r="S478" s="31"/>
      <c r="T478" s="31"/>
      <c r="U478" s="31"/>
      <c r="V478" s="31"/>
    </row>
    <row r="479" spans="19:22" ht="12.75">
      <c r="S479" s="31"/>
      <c r="T479" s="31"/>
      <c r="U479" s="31"/>
      <c r="V479" s="31"/>
    </row>
    <row r="480" spans="19:22" ht="12.75">
      <c r="S480" s="31"/>
      <c r="T480" s="31"/>
      <c r="U480" s="31"/>
      <c r="V480" s="31"/>
    </row>
    <row r="481" spans="19:22" ht="12.75">
      <c r="S481" s="31"/>
      <c r="T481" s="31"/>
      <c r="U481" s="31"/>
      <c r="V481" s="31"/>
    </row>
    <row r="482" spans="19:22" ht="12.75">
      <c r="S482" s="31"/>
      <c r="T482" s="31"/>
      <c r="U482" s="31"/>
      <c r="V482" s="31"/>
    </row>
    <row r="483" spans="19:22" ht="12.75">
      <c r="S483" s="31"/>
      <c r="T483" s="31"/>
      <c r="U483" s="31"/>
      <c r="V483" s="31"/>
    </row>
    <row r="484" spans="19:22" ht="12.75">
      <c r="S484" s="31"/>
      <c r="T484" s="31"/>
      <c r="U484" s="31"/>
      <c r="V484" s="31"/>
    </row>
    <row r="485" spans="19:22" ht="12.75">
      <c r="S485" s="31"/>
      <c r="T485" s="31"/>
      <c r="U485" s="31"/>
      <c r="V485" s="31"/>
    </row>
    <row r="486" spans="19:22" ht="12.75">
      <c r="S486" s="31"/>
      <c r="T486" s="31"/>
      <c r="U486" s="31"/>
      <c r="V486" s="31"/>
    </row>
    <row r="487" spans="19:22" ht="12.75">
      <c r="S487" s="31"/>
      <c r="T487" s="31"/>
      <c r="U487" s="31"/>
      <c r="V487" s="31"/>
    </row>
    <row r="488" spans="19:22" ht="12.75">
      <c r="S488" s="31"/>
      <c r="T488" s="31"/>
      <c r="U488" s="31"/>
      <c r="V488" s="31"/>
    </row>
    <row r="489" spans="19:22" ht="12.75">
      <c r="S489" s="31"/>
      <c r="T489" s="31"/>
      <c r="U489" s="31"/>
      <c r="V489" s="31"/>
    </row>
    <row r="490" spans="19:22" ht="12.75">
      <c r="S490" s="31"/>
      <c r="T490" s="31"/>
      <c r="U490" s="31"/>
      <c r="V490" s="31"/>
    </row>
    <row r="491" spans="19:22" ht="12.75">
      <c r="S491" s="31"/>
      <c r="T491" s="31"/>
      <c r="U491" s="31"/>
      <c r="V491" s="31"/>
    </row>
    <row r="492" spans="19:22" ht="12.75">
      <c r="S492" s="31"/>
      <c r="T492" s="31"/>
      <c r="U492" s="31"/>
      <c r="V492" s="31"/>
    </row>
    <row r="493" spans="19:22" ht="12.75">
      <c r="S493" s="31"/>
      <c r="T493" s="31"/>
      <c r="U493" s="31"/>
      <c r="V493" s="31"/>
    </row>
    <row r="494" spans="19:22" ht="12.75">
      <c r="S494" s="31"/>
      <c r="T494" s="31"/>
      <c r="U494" s="31"/>
      <c r="V494" s="31"/>
    </row>
    <row r="495" spans="19:22" ht="12.75">
      <c r="S495" s="31"/>
      <c r="T495" s="31"/>
      <c r="U495" s="31"/>
      <c r="V495" s="31"/>
    </row>
    <row r="496" spans="19:22" ht="12.75">
      <c r="S496" s="31"/>
      <c r="T496" s="31"/>
      <c r="U496" s="31"/>
      <c r="V496" s="31"/>
    </row>
    <row r="497" spans="19:22" ht="12.75">
      <c r="S497" s="31"/>
      <c r="T497" s="31"/>
      <c r="U497" s="31"/>
      <c r="V497" s="31"/>
    </row>
    <row r="498" spans="19:22" ht="12.75">
      <c r="S498" s="31"/>
      <c r="T498" s="31"/>
      <c r="U498" s="31"/>
      <c r="V498" s="31"/>
    </row>
    <row r="499" spans="19:22" ht="12.75">
      <c r="S499" s="31"/>
      <c r="T499" s="31"/>
      <c r="U499" s="31"/>
      <c r="V499" s="31"/>
    </row>
    <row r="500" spans="19:22" ht="12.75">
      <c r="S500" s="31"/>
      <c r="T500" s="31"/>
      <c r="U500" s="31"/>
      <c r="V500" s="31"/>
    </row>
    <row r="501" spans="19:22" ht="12.75">
      <c r="S501" s="31"/>
      <c r="T501" s="31"/>
      <c r="U501" s="31"/>
      <c r="V501" s="31"/>
    </row>
    <row r="502" spans="19:22" ht="12.75">
      <c r="S502" s="31"/>
      <c r="T502" s="31"/>
      <c r="U502" s="31"/>
      <c r="V502" s="31"/>
    </row>
    <row r="503" spans="19:22" ht="12.75">
      <c r="S503" s="31"/>
      <c r="T503" s="31"/>
      <c r="U503" s="31"/>
      <c r="V503" s="31"/>
    </row>
    <row r="504" spans="19:22" ht="12.75">
      <c r="S504" s="31"/>
      <c r="T504" s="31"/>
      <c r="U504" s="31"/>
      <c r="V504" s="31"/>
    </row>
    <row r="505" spans="19:22" ht="12.75">
      <c r="S505" s="31"/>
      <c r="T505" s="31"/>
      <c r="U505" s="31"/>
      <c r="V505" s="31"/>
    </row>
    <row r="506" spans="19:22" ht="12.75">
      <c r="S506" s="31"/>
      <c r="T506" s="31"/>
      <c r="U506" s="31"/>
      <c r="V506" s="31"/>
    </row>
    <row r="507" spans="19:22" ht="12.75">
      <c r="S507" s="31"/>
      <c r="T507" s="31"/>
      <c r="U507" s="31"/>
      <c r="V507" s="31"/>
    </row>
    <row r="508" spans="19:22" ht="12.75">
      <c r="S508" s="31"/>
      <c r="T508" s="31"/>
      <c r="U508" s="31"/>
      <c r="V508" s="31"/>
    </row>
    <row r="509" spans="19:22" ht="12.75">
      <c r="S509" s="31"/>
      <c r="T509" s="31"/>
      <c r="U509" s="31"/>
      <c r="V509" s="31"/>
    </row>
    <row r="510" spans="19:22" ht="12.75">
      <c r="S510" s="31"/>
      <c r="T510" s="31"/>
      <c r="U510" s="31"/>
      <c r="V510" s="31"/>
    </row>
    <row r="511" spans="19:22" ht="12.75">
      <c r="S511" s="31"/>
      <c r="T511" s="31"/>
      <c r="U511" s="31"/>
      <c r="V511" s="31"/>
    </row>
    <row r="512" spans="19:22" ht="12.75">
      <c r="S512" s="31"/>
      <c r="T512" s="31"/>
      <c r="U512" s="31"/>
      <c r="V512" s="31"/>
    </row>
    <row r="513" spans="19:22" ht="12.75">
      <c r="S513" s="31"/>
      <c r="T513" s="31"/>
      <c r="U513" s="31"/>
      <c r="V513" s="31"/>
    </row>
    <row r="514" spans="19:22" ht="12.75">
      <c r="S514" s="31"/>
      <c r="T514" s="31"/>
      <c r="U514" s="31"/>
      <c r="V514" s="31"/>
    </row>
    <row r="515" spans="19:22" ht="12.75">
      <c r="S515" s="31"/>
      <c r="T515" s="31"/>
      <c r="U515" s="31"/>
      <c r="V515" s="31"/>
    </row>
    <row r="516" spans="19:22" ht="12.75">
      <c r="S516" s="31"/>
      <c r="T516" s="31"/>
      <c r="U516" s="31"/>
      <c r="V516" s="31"/>
    </row>
    <row r="517" spans="19:22" ht="12.75">
      <c r="S517" s="31"/>
      <c r="T517" s="31"/>
      <c r="U517" s="31"/>
      <c r="V517" s="31"/>
    </row>
    <row r="518" spans="19:22" ht="12.75">
      <c r="S518" s="31"/>
      <c r="T518" s="31"/>
      <c r="U518" s="31"/>
      <c r="V518" s="31"/>
    </row>
    <row r="519" spans="19:22" ht="12.75">
      <c r="S519" s="31"/>
      <c r="T519" s="31"/>
      <c r="U519" s="31"/>
      <c r="V519" s="31"/>
    </row>
    <row r="520" spans="19:22" ht="12.75">
      <c r="S520" s="31"/>
      <c r="T520" s="31"/>
      <c r="U520" s="31"/>
      <c r="V520" s="31"/>
    </row>
    <row r="521" spans="19:22" ht="12.75">
      <c r="S521" s="31"/>
      <c r="T521" s="31"/>
      <c r="U521" s="31"/>
      <c r="V521" s="31"/>
    </row>
    <row r="522" spans="19:22" ht="12.75">
      <c r="S522" s="31"/>
      <c r="T522" s="31"/>
      <c r="U522" s="31"/>
      <c r="V522" s="31"/>
    </row>
    <row r="523" spans="19:22" ht="12.75">
      <c r="S523" s="31"/>
      <c r="T523" s="31"/>
      <c r="U523" s="31"/>
      <c r="V523" s="31"/>
    </row>
    <row r="524" spans="19:22" ht="12.75">
      <c r="S524" s="31"/>
      <c r="T524" s="31"/>
      <c r="U524" s="31"/>
      <c r="V524" s="31"/>
    </row>
    <row r="525" spans="19:22" ht="12.75">
      <c r="S525" s="31"/>
      <c r="T525" s="31"/>
      <c r="U525" s="31"/>
      <c r="V525" s="31"/>
    </row>
    <row r="526" spans="19:22" ht="12.75">
      <c r="S526" s="31"/>
      <c r="T526" s="31"/>
      <c r="U526" s="31"/>
      <c r="V526" s="31"/>
    </row>
    <row r="527" spans="19:22" ht="12.75">
      <c r="S527" s="31"/>
      <c r="T527" s="31"/>
      <c r="U527" s="31"/>
      <c r="V527" s="31"/>
    </row>
    <row r="528" spans="19:22" ht="12.75">
      <c r="S528" s="31"/>
      <c r="T528" s="31"/>
      <c r="U528" s="31"/>
      <c r="V528" s="31"/>
    </row>
    <row r="529" spans="19:22" ht="12.75">
      <c r="S529" s="31"/>
      <c r="T529" s="31"/>
      <c r="U529" s="31"/>
      <c r="V529" s="31"/>
    </row>
    <row r="530" spans="19:22" ht="12.75">
      <c r="S530" s="31"/>
      <c r="T530" s="31"/>
      <c r="U530" s="31"/>
      <c r="V530" s="31"/>
    </row>
    <row r="531" spans="19:22" ht="12.75">
      <c r="S531" s="31"/>
      <c r="T531" s="31"/>
      <c r="U531" s="31"/>
      <c r="V531" s="31"/>
    </row>
    <row r="532" spans="19:22" ht="12.75">
      <c r="S532" s="31"/>
      <c r="T532" s="31"/>
      <c r="U532" s="31"/>
      <c r="V532" s="31"/>
    </row>
    <row r="533" spans="19:22" ht="12.75">
      <c r="S533" s="31"/>
      <c r="T533" s="31"/>
      <c r="U533" s="31"/>
      <c r="V533" s="31"/>
    </row>
    <row r="534" spans="19:22" ht="12.75">
      <c r="S534" s="31"/>
      <c r="T534" s="31"/>
      <c r="U534" s="31"/>
      <c r="V534" s="31"/>
    </row>
    <row r="535" spans="19:22" ht="12.75">
      <c r="S535" s="31"/>
      <c r="T535" s="31"/>
      <c r="U535" s="31"/>
      <c r="V535" s="31"/>
    </row>
    <row r="536" spans="19:22" ht="12.75">
      <c r="S536" s="31"/>
      <c r="T536" s="31"/>
      <c r="U536" s="31"/>
      <c r="V536" s="31"/>
    </row>
    <row r="537" spans="19:22" ht="12.75">
      <c r="S537" s="31"/>
      <c r="T537" s="31"/>
      <c r="U537" s="31"/>
      <c r="V537" s="31"/>
    </row>
    <row r="538" spans="19:22" ht="12.75">
      <c r="S538" s="31"/>
      <c r="T538" s="31"/>
      <c r="U538" s="31"/>
      <c r="V538" s="31"/>
    </row>
    <row r="539" spans="19:22" ht="12.75">
      <c r="S539" s="31"/>
      <c r="T539" s="31"/>
      <c r="U539" s="31"/>
      <c r="V539" s="31"/>
    </row>
    <row r="540" spans="19:22" ht="12.75">
      <c r="S540" s="31"/>
      <c r="T540" s="31"/>
      <c r="U540" s="31"/>
      <c r="V540" s="31"/>
    </row>
    <row r="541" spans="19:22" ht="12.75">
      <c r="S541" s="31"/>
      <c r="T541" s="31"/>
      <c r="U541" s="31"/>
      <c r="V541" s="31"/>
    </row>
    <row r="542" spans="19:22" ht="12.75">
      <c r="S542" s="31"/>
      <c r="T542" s="31"/>
      <c r="U542" s="31"/>
      <c r="V542" s="31"/>
    </row>
    <row r="543" spans="19:22" ht="12.75">
      <c r="S543" s="31"/>
      <c r="T543" s="31"/>
      <c r="U543" s="31"/>
      <c r="V543" s="31"/>
    </row>
    <row r="544" spans="19:22" ht="12.75">
      <c r="S544" s="31"/>
      <c r="T544" s="31"/>
      <c r="U544" s="31"/>
      <c r="V544" s="31"/>
    </row>
    <row r="545" spans="19:22" ht="12.75">
      <c r="S545" s="31"/>
      <c r="T545" s="31"/>
      <c r="U545" s="31"/>
      <c r="V545" s="31"/>
    </row>
    <row r="546" spans="19:22" ht="12.75">
      <c r="S546" s="31"/>
      <c r="T546" s="31"/>
      <c r="U546" s="31"/>
      <c r="V546" s="31"/>
    </row>
    <row r="547" spans="19:22" ht="12.75">
      <c r="S547" s="31"/>
      <c r="T547" s="31"/>
      <c r="U547" s="31"/>
      <c r="V547" s="31"/>
    </row>
    <row r="548" spans="19:22" ht="12.75">
      <c r="S548" s="31"/>
      <c r="T548" s="31"/>
      <c r="U548" s="31"/>
      <c r="V548" s="31"/>
    </row>
    <row r="549" spans="19:22" ht="12.75">
      <c r="S549" s="31"/>
      <c r="T549" s="31"/>
      <c r="U549" s="31"/>
      <c r="V549" s="31"/>
    </row>
    <row r="550" spans="19:22" ht="12.75">
      <c r="S550" s="31"/>
      <c r="T550" s="31"/>
      <c r="U550" s="31"/>
      <c r="V550" s="31"/>
    </row>
    <row r="551" spans="19:22" ht="12.75">
      <c r="S551" s="31"/>
      <c r="T551" s="31"/>
      <c r="U551" s="31"/>
      <c r="V551" s="31"/>
    </row>
    <row r="552" spans="19:22" ht="12.75">
      <c r="S552" s="31"/>
      <c r="T552" s="31"/>
      <c r="U552" s="31"/>
      <c r="V552" s="31"/>
    </row>
    <row r="553" spans="19:22" ht="12.75">
      <c r="S553" s="31"/>
      <c r="T553" s="31"/>
      <c r="U553" s="31"/>
      <c r="V553" s="31"/>
    </row>
    <row r="554" spans="19:22" ht="12.75">
      <c r="S554" s="31"/>
      <c r="T554" s="31"/>
      <c r="U554" s="31"/>
      <c r="V554" s="31"/>
    </row>
    <row r="555" spans="19:22" ht="12.75">
      <c r="S555" s="31"/>
      <c r="T555" s="31"/>
      <c r="U555" s="31"/>
      <c r="V555" s="31"/>
    </row>
    <row r="556" spans="19:22" ht="12.75">
      <c r="S556" s="31"/>
      <c r="T556" s="31"/>
      <c r="U556" s="31"/>
      <c r="V556" s="31"/>
    </row>
    <row r="557" spans="19:22" ht="12.75">
      <c r="S557" s="31"/>
      <c r="T557" s="31"/>
      <c r="U557" s="31"/>
      <c r="V557" s="31"/>
    </row>
    <row r="558" spans="19:22" ht="12.75">
      <c r="S558" s="31"/>
      <c r="T558" s="31"/>
      <c r="U558" s="31"/>
      <c r="V558" s="31"/>
    </row>
    <row r="559" spans="19:22" ht="12.75">
      <c r="S559" s="31"/>
      <c r="T559" s="31"/>
      <c r="U559" s="31"/>
      <c r="V559" s="31"/>
    </row>
    <row r="560" spans="19:22" ht="12.75">
      <c r="S560" s="31"/>
      <c r="T560" s="31"/>
      <c r="U560" s="31"/>
      <c r="V560" s="31"/>
    </row>
    <row r="561" spans="19:22" ht="12.75">
      <c r="S561" s="31"/>
      <c r="T561" s="31"/>
      <c r="U561" s="31"/>
      <c r="V561" s="31"/>
    </row>
    <row r="562" spans="19:22" ht="12.75">
      <c r="S562" s="31"/>
      <c r="T562" s="31"/>
      <c r="U562" s="31"/>
      <c r="V562" s="31"/>
    </row>
    <row r="563" spans="19:22" ht="12.75">
      <c r="S563" s="31"/>
      <c r="T563" s="31"/>
      <c r="U563" s="31"/>
      <c r="V563" s="31"/>
    </row>
    <row r="564" spans="19:22" ht="12.75">
      <c r="S564" s="31"/>
      <c r="T564" s="31"/>
      <c r="U564" s="31"/>
      <c r="V564" s="31"/>
    </row>
    <row r="565" spans="19:22" ht="12.75">
      <c r="S565" s="31"/>
      <c r="T565" s="31"/>
      <c r="U565" s="31"/>
      <c r="V565" s="31"/>
    </row>
    <row r="566" spans="19:22" ht="12.75">
      <c r="S566" s="31"/>
      <c r="T566" s="31"/>
      <c r="U566" s="31"/>
      <c r="V566" s="31"/>
    </row>
    <row r="567" spans="19:22" ht="12.75">
      <c r="S567" s="31"/>
      <c r="T567" s="31"/>
      <c r="U567" s="31"/>
      <c r="V567" s="31"/>
    </row>
    <row r="568" spans="19:22" ht="12.75">
      <c r="S568" s="31"/>
      <c r="T568" s="31"/>
      <c r="U568" s="31"/>
      <c r="V568" s="31"/>
    </row>
    <row r="569" spans="19:22" ht="12.75">
      <c r="S569" s="31"/>
      <c r="T569" s="31"/>
      <c r="U569" s="31"/>
      <c r="V569" s="31"/>
    </row>
    <row r="570" spans="19:22" ht="12.75">
      <c r="S570" s="31"/>
      <c r="T570" s="31"/>
      <c r="U570" s="31"/>
      <c r="V570" s="31"/>
    </row>
    <row r="571" spans="19:22" ht="12.75">
      <c r="S571" s="31"/>
      <c r="T571" s="31"/>
      <c r="U571" s="31"/>
      <c r="V571" s="31"/>
    </row>
    <row r="572" spans="19:22" ht="12.75">
      <c r="S572" s="31"/>
      <c r="T572" s="31"/>
      <c r="U572" s="31"/>
      <c r="V572" s="31"/>
    </row>
    <row r="573" spans="19:22" ht="12.75">
      <c r="S573" s="31"/>
      <c r="T573" s="31"/>
      <c r="U573" s="31"/>
      <c r="V573" s="31"/>
    </row>
    <row r="574" spans="19:22" ht="12.75">
      <c r="S574" s="31"/>
      <c r="T574" s="31"/>
      <c r="U574" s="31"/>
      <c r="V574" s="31"/>
    </row>
    <row r="575" spans="19:22" ht="12.75">
      <c r="S575" s="31"/>
      <c r="T575" s="31"/>
      <c r="U575" s="31"/>
      <c r="V575" s="31"/>
    </row>
    <row r="576" spans="19:22" ht="12.75">
      <c r="S576" s="31"/>
      <c r="T576" s="31"/>
      <c r="U576" s="31"/>
      <c r="V576" s="31"/>
    </row>
    <row r="577" spans="19:22" ht="12.75">
      <c r="S577" s="31"/>
      <c r="T577" s="31"/>
      <c r="U577" s="31"/>
      <c r="V577" s="31"/>
    </row>
    <row r="578" spans="19:22" ht="12.75">
      <c r="S578" s="31"/>
      <c r="T578" s="31"/>
      <c r="U578" s="31"/>
      <c r="V578" s="31"/>
    </row>
    <row r="579" spans="19:22" ht="12.75">
      <c r="S579" s="31"/>
      <c r="T579" s="31"/>
      <c r="U579" s="31"/>
      <c r="V579" s="31"/>
    </row>
    <row r="580" spans="19:22" ht="12.75">
      <c r="S580" s="31"/>
      <c r="T580" s="31"/>
      <c r="U580" s="31"/>
      <c r="V580" s="31"/>
    </row>
    <row r="581" spans="19:22" ht="12.75">
      <c r="S581" s="31"/>
      <c r="T581" s="31"/>
      <c r="U581" s="31"/>
      <c r="V581" s="31"/>
    </row>
    <row r="582" spans="19:22" ht="12.75">
      <c r="S582" s="31"/>
      <c r="T582" s="31"/>
      <c r="U582" s="31"/>
      <c r="V582" s="31"/>
    </row>
    <row r="583" spans="19:22" ht="12.75">
      <c r="S583" s="31"/>
      <c r="T583" s="31"/>
      <c r="U583" s="31"/>
      <c r="V583" s="31"/>
    </row>
    <row r="584" spans="19:22" ht="12.75">
      <c r="S584" s="31"/>
      <c r="T584" s="31"/>
      <c r="U584" s="31"/>
      <c r="V584" s="31"/>
    </row>
    <row r="585" spans="19:22" ht="12.75">
      <c r="S585" s="31"/>
      <c r="T585" s="31"/>
      <c r="U585" s="31"/>
      <c r="V585" s="31"/>
    </row>
    <row r="586" spans="19:22" ht="12.75">
      <c r="S586" s="31"/>
      <c r="T586" s="31"/>
      <c r="U586" s="31"/>
      <c r="V586" s="31"/>
    </row>
    <row r="587" spans="19:22" ht="12.75">
      <c r="S587" s="31"/>
      <c r="T587" s="31"/>
      <c r="U587" s="31"/>
      <c r="V587" s="31"/>
    </row>
    <row r="588" spans="19:22" ht="12.75">
      <c r="S588" s="31"/>
      <c r="T588" s="31"/>
      <c r="U588" s="31"/>
      <c r="V588" s="31"/>
    </row>
    <row r="589" spans="19:22" ht="12.75">
      <c r="S589" s="31"/>
      <c r="T589" s="31"/>
      <c r="U589" s="31"/>
      <c r="V589" s="31"/>
    </row>
    <row r="590" spans="19:22" ht="12.75">
      <c r="S590" s="31"/>
      <c r="T590" s="31"/>
      <c r="U590" s="31"/>
      <c r="V590" s="31"/>
    </row>
    <row r="591" spans="19:22" ht="12.75">
      <c r="S591" s="31"/>
      <c r="T591" s="31"/>
      <c r="U591" s="31"/>
      <c r="V591" s="31"/>
    </row>
    <row r="592" spans="19:22" ht="12.75">
      <c r="S592" s="31"/>
      <c r="T592" s="31"/>
      <c r="U592" s="31"/>
      <c r="V592" s="31"/>
    </row>
    <row r="593" spans="19:22" ht="12.75">
      <c r="S593" s="31"/>
      <c r="T593" s="31"/>
      <c r="U593" s="31"/>
      <c r="V593" s="31"/>
    </row>
    <row r="594" spans="19:22" ht="12.75">
      <c r="S594" s="31"/>
      <c r="T594" s="31"/>
      <c r="U594" s="31"/>
      <c r="V594" s="31"/>
    </row>
    <row r="595" spans="19:22" ht="12.75">
      <c r="S595" s="31"/>
      <c r="T595" s="31"/>
      <c r="U595" s="31"/>
      <c r="V595" s="31"/>
    </row>
    <row r="596" spans="19:22" ht="12.75">
      <c r="S596" s="31"/>
      <c r="T596" s="31"/>
      <c r="U596" s="31"/>
      <c r="V596" s="31"/>
    </row>
    <row r="597" spans="19:22" ht="12.75">
      <c r="S597" s="31"/>
      <c r="T597" s="31"/>
      <c r="U597" s="31"/>
      <c r="V597" s="31"/>
    </row>
    <row r="598" spans="19:22" ht="12.75">
      <c r="S598" s="31"/>
      <c r="T598" s="31"/>
      <c r="U598" s="31"/>
      <c r="V598" s="31"/>
    </row>
    <row r="599" spans="19:22" ht="12.75">
      <c r="S599" s="31"/>
      <c r="T599" s="31"/>
      <c r="U599" s="31"/>
      <c r="V599" s="31"/>
    </row>
    <row r="600" spans="19:22" ht="12.75">
      <c r="S600" s="31"/>
      <c r="T600" s="31"/>
      <c r="U600" s="31"/>
      <c r="V600" s="31"/>
    </row>
    <row r="601" spans="19:22" ht="12.75">
      <c r="S601" s="31"/>
      <c r="T601" s="31"/>
      <c r="U601" s="31"/>
      <c r="V601" s="31"/>
    </row>
    <row r="602" spans="19:22" ht="12.75">
      <c r="S602" s="31"/>
      <c r="T602" s="31"/>
      <c r="U602" s="31"/>
      <c r="V602" s="31"/>
    </row>
    <row r="603" spans="19:22" ht="12.75">
      <c r="S603" s="31"/>
      <c r="T603" s="31"/>
      <c r="U603" s="31"/>
      <c r="V603" s="31"/>
    </row>
    <row r="604" spans="19:22" ht="12.75">
      <c r="S604" s="31"/>
      <c r="T604" s="31"/>
      <c r="U604" s="31"/>
      <c r="V604" s="31"/>
    </row>
    <row r="605" spans="19:22" ht="12.75">
      <c r="S605" s="31"/>
      <c r="T605" s="31"/>
      <c r="U605" s="31"/>
      <c r="V605" s="31"/>
    </row>
    <row r="606" spans="19:22" ht="12.75">
      <c r="S606" s="31"/>
      <c r="T606" s="31"/>
      <c r="U606" s="31"/>
      <c r="V606" s="31"/>
    </row>
    <row r="607" spans="19:22" ht="12.75">
      <c r="S607" s="31"/>
      <c r="T607" s="31"/>
      <c r="U607" s="31"/>
      <c r="V607" s="31"/>
    </row>
    <row r="608" spans="19:22" ht="12.75">
      <c r="S608" s="31"/>
      <c r="T608" s="31"/>
      <c r="U608" s="31"/>
      <c r="V608" s="31"/>
    </row>
    <row r="609" spans="19:22" ht="12.75">
      <c r="S609" s="31"/>
      <c r="T609" s="31"/>
      <c r="U609" s="31"/>
      <c r="V609" s="31"/>
    </row>
    <row r="610" spans="19:22" ht="12.75">
      <c r="S610" s="31"/>
      <c r="T610" s="31"/>
      <c r="U610" s="31"/>
      <c r="V610" s="31"/>
    </row>
    <row r="611" spans="19:22" ht="12.75">
      <c r="S611" s="31"/>
      <c r="T611" s="31"/>
      <c r="U611" s="31"/>
      <c r="V611" s="31"/>
    </row>
    <row r="612" spans="19:22" ht="12.75">
      <c r="S612" s="31"/>
      <c r="T612" s="31"/>
      <c r="U612" s="31"/>
      <c r="V612" s="31"/>
    </row>
    <row r="613" spans="19:22" ht="12.75">
      <c r="S613" s="31"/>
      <c r="T613" s="31"/>
      <c r="U613" s="31"/>
      <c r="V613" s="31"/>
    </row>
    <row r="614" spans="19:22" ht="12.75">
      <c r="S614" s="31"/>
      <c r="T614" s="31"/>
      <c r="U614" s="31"/>
      <c r="V614" s="31"/>
    </row>
    <row r="615" spans="19:22" ht="12.75">
      <c r="S615" s="31"/>
      <c r="T615" s="31"/>
      <c r="U615" s="31"/>
      <c r="V615" s="31"/>
    </row>
    <row r="616" spans="19:22" ht="12.75">
      <c r="S616" s="31"/>
      <c r="T616" s="31"/>
      <c r="U616" s="31"/>
      <c r="V616" s="31"/>
    </row>
    <row r="617" spans="19:22" ht="12.75">
      <c r="S617" s="31"/>
      <c r="T617" s="31"/>
      <c r="U617" s="31"/>
      <c r="V617" s="31"/>
    </row>
    <row r="618" spans="19:22" ht="12.75">
      <c r="S618" s="31"/>
      <c r="T618" s="31"/>
      <c r="U618" s="31"/>
      <c r="V618" s="31"/>
    </row>
    <row r="619" spans="19:22" ht="12.75">
      <c r="S619" s="31"/>
      <c r="T619" s="31"/>
      <c r="U619" s="31"/>
      <c r="V619" s="31"/>
    </row>
    <row r="620" spans="19:22" ht="12.75">
      <c r="S620" s="31"/>
      <c r="T620" s="31"/>
      <c r="U620" s="31"/>
      <c r="V620" s="31"/>
    </row>
    <row r="621" spans="19:22" ht="12.75">
      <c r="S621" s="31"/>
      <c r="T621" s="31"/>
      <c r="U621" s="31"/>
      <c r="V621" s="31"/>
    </row>
    <row r="622" spans="19:22" ht="12.75">
      <c r="S622" s="31"/>
      <c r="T622" s="31"/>
      <c r="U622" s="31"/>
      <c r="V622" s="31"/>
    </row>
    <row r="623" spans="19:22" ht="12.75">
      <c r="S623" s="31"/>
      <c r="T623" s="31"/>
      <c r="U623" s="31"/>
      <c r="V623" s="31"/>
    </row>
    <row r="624" spans="19:22" ht="12.75">
      <c r="S624" s="31"/>
      <c r="T624" s="31"/>
      <c r="U624" s="31"/>
      <c r="V624" s="31"/>
    </row>
    <row r="625" spans="19:22" ht="12.75">
      <c r="S625" s="31"/>
      <c r="T625" s="31"/>
      <c r="U625" s="31"/>
      <c r="V625" s="31"/>
    </row>
    <row r="626" spans="19:22" ht="12.75">
      <c r="S626" s="31"/>
      <c r="T626" s="31"/>
      <c r="U626" s="31"/>
      <c r="V626" s="31"/>
    </row>
    <row r="627" spans="19:22" ht="12.75">
      <c r="S627" s="31"/>
      <c r="T627" s="31"/>
      <c r="U627" s="31"/>
      <c r="V627" s="31"/>
    </row>
    <row r="628" spans="19:22" ht="12.75">
      <c r="S628" s="31"/>
      <c r="T628" s="31"/>
      <c r="U628" s="31"/>
      <c r="V628" s="31"/>
    </row>
    <row r="629" spans="19:22" ht="12.75">
      <c r="S629" s="31"/>
      <c r="T629" s="31"/>
      <c r="U629" s="31"/>
      <c r="V629" s="31"/>
    </row>
    <row r="630" spans="19:22" ht="12.75">
      <c r="S630" s="31"/>
      <c r="T630" s="31"/>
      <c r="U630" s="31"/>
      <c r="V630" s="31"/>
    </row>
    <row r="631" spans="19:22" ht="12.75">
      <c r="S631" s="31"/>
      <c r="T631" s="31"/>
      <c r="U631" s="31"/>
      <c r="V631" s="31"/>
    </row>
    <row r="632" spans="19:22" ht="12.75">
      <c r="S632" s="31"/>
      <c r="T632" s="31"/>
      <c r="U632" s="31"/>
      <c r="V632" s="31"/>
    </row>
    <row r="633" spans="19:22" ht="12.75">
      <c r="S633" s="31"/>
      <c r="T633" s="31"/>
      <c r="U633" s="31"/>
      <c r="V633" s="31"/>
    </row>
    <row r="634" spans="19:22" ht="12.75">
      <c r="S634" s="31"/>
      <c r="T634" s="31"/>
      <c r="U634" s="31"/>
      <c r="V634" s="31"/>
    </row>
    <row r="635" spans="19:22" ht="12.75">
      <c r="S635" s="31"/>
      <c r="T635" s="31"/>
      <c r="U635" s="31"/>
      <c r="V635" s="31"/>
    </row>
    <row r="636" spans="19:22" ht="12.75">
      <c r="S636" s="31"/>
      <c r="T636" s="31"/>
      <c r="U636" s="31"/>
      <c r="V636" s="31"/>
    </row>
    <row r="637" spans="19:22" ht="12.75">
      <c r="S637" s="31"/>
      <c r="T637" s="31"/>
      <c r="U637" s="31"/>
      <c r="V637" s="31"/>
    </row>
    <row r="638" spans="19:22" ht="12.75">
      <c r="S638" s="31"/>
      <c r="T638" s="31"/>
      <c r="U638" s="31"/>
      <c r="V638" s="31"/>
    </row>
    <row r="639" spans="19:22" ht="12.75">
      <c r="S639" s="31"/>
      <c r="T639" s="31"/>
      <c r="U639" s="31"/>
      <c r="V639" s="31"/>
    </row>
    <row r="640" spans="19:22" ht="12.75">
      <c r="S640" s="31"/>
      <c r="T640" s="31"/>
      <c r="U640" s="31"/>
      <c r="V640" s="31"/>
    </row>
    <row r="641" spans="19:22" ht="12.75">
      <c r="S641" s="31"/>
      <c r="T641" s="31"/>
      <c r="U641" s="31"/>
      <c r="V641" s="31"/>
    </row>
    <row r="642" spans="19:22" ht="12.75">
      <c r="S642" s="31"/>
      <c r="T642" s="31"/>
      <c r="U642" s="31"/>
      <c r="V642" s="31"/>
    </row>
    <row r="643" spans="19:22" ht="12.75">
      <c r="S643" s="31"/>
      <c r="T643" s="31"/>
      <c r="U643" s="31"/>
      <c r="V643" s="31"/>
    </row>
    <row r="644" spans="19:22" ht="12.75">
      <c r="S644" s="31"/>
      <c r="T644" s="31"/>
      <c r="U644" s="31"/>
      <c r="V644" s="31"/>
    </row>
    <row r="645" spans="19:22" ht="12.75">
      <c r="S645" s="31"/>
      <c r="T645" s="31"/>
      <c r="U645" s="31"/>
      <c r="V645" s="31"/>
    </row>
    <row r="646" spans="19:22" ht="12.75">
      <c r="S646" s="31"/>
      <c r="T646" s="31"/>
      <c r="U646" s="31"/>
      <c r="V646" s="31"/>
    </row>
    <row r="647" spans="19:22" ht="12.75">
      <c r="S647" s="31"/>
      <c r="T647" s="31"/>
      <c r="U647" s="31"/>
      <c r="V647" s="31"/>
    </row>
    <row r="648" spans="19:22" ht="12.75">
      <c r="S648" s="31"/>
      <c r="T648" s="31"/>
      <c r="U648" s="31"/>
      <c r="V648" s="31"/>
    </row>
    <row r="649" spans="19:22" ht="12.75">
      <c r="S649" s="31"/>
      <c r="T649" s="31"/>
      <c r="U649" s="31"/>
      <c r="V649" s="31"/>
    </row>
    <row r="650" spans="19:22" ht="12.75">
      <c r="S650" s="31"/>
      <c r="T650" s="31"/>
      <c r="U650" s="31"/>
      <c r="V650" s="31"/>
    </row>
    <row r="651" spans="19:22" ht="12.75">
      <c r="S651" s="31"/>
      <c r="T651" s="31"/>
      <c r="U651" s="31"/>
      <c r="V651" s="31"/>
    </row>
    <row r="652" spans="19:22" ht="12.75">
      <c r="S652" s="31"/>
      <c r="T652" s="31"/>
      <c r="U652" s="31"/>
      <c r="V652" s="31"/>
    </row>
    <row r="653" spans="19:22" ht="12.75">
      <c r="S653" s="31"/>
      <c r="T653" s="31"/>
      <c r="U653" s="31"/>
      <c r="V653" s="31"/>
    </row>
    <row r="654" spans="19:22" ht="12.75">
      <c r="S654" s="31"/>
      <c r="T654" s="31"/>
      <c r="U654" s="31"/>
      <c r="V654" s="31"/>
    </row>
    <row r="655" spans="19:22" ht="12.75">
      <c r="S655" s="31"/>
      <c r="T655" s="31"/>
      <c r="U655" s="31"/>
      <c r="V655" s="31"/>
    </row>
    <row r="656" spans="19:22" ht="12.75">
      <c r="S656" s="31"/>
      <c r="T656" s="31"/>
      <c r="U656" s="31"/>
      <c r="V656" s="31"/>
    </row>
    <row r="657" spans="19:22" ht="12.75">
      <c r="S657" s="31"/>
      <c r="T657" s="31"/>
      <c r="U657" s="31"/>
      <c r="V657" s="31"/>
    </row>
    <row r="658" spans="19:22" ht="12.75">
      <c r="S658" s="31"/>
      <c r="T658" s="31"/>
      <c r="U658" s="31"/>
      <c r="V658" s="31"/>
    </row>
    <row r="659" spans="19:22" ht="12.75">
      <c r="S659" s="31"/>
      <c r="T659" s="31"/>
      <c r="U659" s="31"/>
      <c r="V659" s="31"/>
    </row>
    <row r="660" spans="19:22" ht="12.75">
      <c r="S660" s="31"/>
      <c r="T660" s="31"/>
      <c r="U660" s="31"/>
      <c r="V660" s="31"/>
    </row>
    <row r="661" spans="19:22" ht="12.75">
      <c r="S661" s="31"/>
      <c r="T661" s="31"/>
      <c r="U661" s="31"/>
      <c r="V661" s="31"/>
    </row>
    <row r="662" spans="19:22" ht="12.75">
      <c r="S662" s="31"/>
      <c r="T662" s="31"/>
      <c r="U662" s="31"/>
      <c r="V662" s="31"/>
    </row>
    <row r="663" spans="19:22" ht="12.75">
      <c r="S663" s="31"/>
      <c r="T663" s="31"/>
      <c r="U663" s="31"/>
      <c r="V663" s="31"/>
    </row>
    <row r="664" spans="19:22" ht="12.75">
      <c r="S664" s="31"/>
      <c r="T664" s="31"/>
      <c r="U664" s="31"/>
      <c r="V664" s="31"/>
    </row>
    <row r="665" spans="19:22" ht="12.75">
      <c r="S665" s="31"/>
      <c r="T665" s="31"/>
      <c r="U665" s="31"/>
      <c r="V665" s="31"/>
    </row>
    <row r="666" spans="19:22" ht="12.75">
      <c r="S666" s="31"/>
      <c r="T666" s="31"/>
      <c r="U666" s="31"/>
      <c r="V666" s="31"/>
    </row>
    <row r="667" spans="19:22" ht="12.75">
      <c r="S667" s="31"/>
      <c r="T667" s="31"/>
      <c r="U667" s="31"/>
      <c r="V667" s="31"/>
    </row>
    <row r="668" spans="19:22" ht="12.75">
      <c r="S668" s="31"/>
      <c r="T668" s="31"/>
      <c r="U668" s="31"/>
      <c r="V668" s="31"/>
    </row>
    <row r="669" spans="19:22" ht="12.75">
      <c r="S669" s="31"/>
      <c r="T669" s="31"/>
      <c r="U669" s="31"/>
      <c r="V669" s="31"/>
    </row>
    <row r="670" spans="19:22" ht="12.75">
      <c r="S670" s="31"/>
      <c r="T670" s="31"/>
      <c r="U670" s="31"/>
      <c r="V670" s="31"/>
    </row>
    <row r="671" spans="19:22" ht="12.75">
      <c r="S671" s="31"/>
      <c r="T671" s="31"/>
      <c r="U671" s="31"/>
      <c r="V671" s="31"/>
    </row>
    <row r="672" spans="19:22" ht="12.75">
      <c r="S672" s="31"/>
      <c r="T672" s="31"/>
      <c r="U672" s="31"/>
      <c r="V672" s="31"/>
    </row>
    <row r="673" spans="19:22" ht="12.75">
      <c r="S673" s="31"/>
      <c r="T673" s="31"/>
      <c r="U673" s="31"/>
      <c r="V673" s="31"/>
    </row>
    <row r="674" spans="19:22" ht="12.75">
      <c r="S674" s="31"/>
      <c r="T674" s="31"/>
      <c r="U674" s="31"/>
      <c r="V674" s="31"/>
    </row>
    <row r="675" spans="19:22" ht="12.75">
      <c r="S675" s="31"/>
      <c r="T675" s="31"/>
      <c r="U675" s="31"/>
      <c r="V675" s="31"/>
    </row>
    <row r="676" spans="19:22" ht="12.75">
      <c r="S676" s="31"/>
      <c r="T676" s="31"/>
      <c r="U676" s="31"/>
      <c r="V676" s="31"/>
    </row>
    <row r="677" spans="19:22" ht="12.75">
      <c r="S677" s="31"/>
      <c r="T677" s="31"/>
      <c r="U677" s="31"/>
      <c r="V677" s="31"/>
    </row>
    <row r="678" spans="19:22" ht="12.75">
      <c r="S678" s="31"/>
      <c r="T678" s="31"/>
      <c r="U678" s="31"/>
      <c r="V678" s="31"/>
    </row>
    <row r="679" spans="19:22" ht="12.75">
      <c r="S679" s="31"/>
      <c r="T679" s="31"/>
      <c r="U679" s="31"/>
      <c r="V679" s="31"/>
    </row>
    <row r="680" spans="19:22" ht="12.75">
      <c r="S680" s="31"/>
      <c r="T680" s="31"/>
      <c r="U680" s="31"/>
      <c r="V680" s="31"/>
    </row>
    <row r="681" spans="19:22" ht="12.75">
      <c r="S681" s="31"/>
      <c r="T681" s="31"/>
      <c r="U681" s="31"/>
      <c r="V681" s="31"/>
    </row>
    <row r="682" spans="19:22" ht="12.75">
      <c r="S682" s="31"/>
      <c r="T682" s="31"/>
      <c r="U682" s="31"/>
      <c r="V682" s="31"/>
    </row>
    <row r="683" spans="19:22" ht="12.75">
      <c r="S683" s="31"/>
      <c r="T683" s="31"/>
      <c r="U683" s="31"/>
      <c r="V683" s="31"/>
    </row>
    <row r="684" spans="19:22" ht="12.75">
      <c r="S684" s="31"/>
      <c r="T684" s="31"/>
      <c r="U684" s="31"/>
      <c r="V684" s="31"/>
    </row>
    <row r="685" spans="19:22" ht="12.75">
      <c r="S685" s="31"/>
      <c r="T685" s="31"/>
      <c r="U685" s="31"/>
      <c r="V685" s="31"/>
    </row>
    <row r="686" spans="19:22" ht="12.75">
      <c r="S686" s="31"/>
      <c r="T686" s="31"/>
      <c r="U686" s="31"/>
      <c r="V686" s="31"/>
    </row>
    <row r="687" spans="19:22" ht="12.75">
      <c r="S687" s="31"/>
      <c r="T687" s="31"/>
      <c r="U687" s="31"/>
      <c r="V687" s="31"/>
    </row>
    <row r="688" spans="19:22" ht="12.75">
      <c r="S688" s="31"/>
      <c r="T688" s="31"/>
      <c r="U688" s="31"/>
      <c r="V688" s="31"/>
    </row>
    <row r="689" spans="19:22" ht="12.75">
      <c r="S689" s="31"/>
      <c r="T689" s="31"/>
      <c r="U689" s="31"/>
      <c r="V689" s="31"/>
    </row>
    <row r="690" spans="19:22" ht="12.75">
      <c r="S690" s="31"/>
      <c r="T690" s="31"/>
      <c r="U690" s="31"/>
      <c r="V690" s="31"/>
    </row>
    <row r="691" spans="19:22" ht="12.75">
      <c r="S691" s="31"/>
      <c r="T691" s="31"/>
      <c r="U691" s="31"/>
      <c r="V691" s="31"/>
    </row>
    <row r="692" spans="19:22" ht="12.75">
      <c r="S692" s="31"/>
      <c r="T692" s="31"/>
      <c r="U692" s="31"/>
      <c r="V692" s="31"/>
    </row>
    <row r="693" spans="19:22" ht="12.75">
      <c r="S693" s="31"/>
      <c r="T693" s="31"/>
      <c r="U693" s="31"/>
      <c r="V693" s="31"/>
    </row>
    <row r="694" spans="19:22" ht="12.75">
      <c r="S694" s="31"/>
      <c r="T694" s="31"/>
      <c r="U694" s="31"/>
      <c r="V694" s="31"/>
    </row>
    <row r="695" spans="19:22" ht="12.75">
      <c r="S695" s="31"/>
      <c r="T695" s="31"/>
      <c r="U695" s="31"/>
      <c r="V695" s="31"/>
    </row>
    <row r="696" spans="19:22" ht="12.75">
      <c r="S696" s="31"/>
      <c r="T696" s="31"/>
      <c r="U696" s="31"/>
      <c r="V696" s="31"/>
    </row>
    <row r="697" spans="19:22" ht="12.75">
      <c r="S697" s="31"/>
      <c r="T697" s="31"/>
      <c r="U697" s="31"/>
      <c r="V697" s="31"/>
    </row>
    <row r="698" spans="19:22" ht="12.75">
      <c r="S698" s="31"/>
      <c r="T698" s="31"/>
      <c r="U698" s="31"/>
      <c r="V698" s="31"/>
    </row>
    <row r="699" spans="19:22" ht="12.75">
      <c r="S699" s="31"/>
      <c r="T699" s="31"/>
      <c r="U699" s="31"/>
      <c r="V699" s="31"/>
    </row>
    <row r="700" spans="19:22" ht="12.75">
      <c r="S700" s="31"/>
      <c r="T700" s="31"/>
      <c r="U700" s="31"/>
      <c r="V700" s="31"/>
    </row>
    <row r="701" spans="19:22" ht="12.75">
      <c r="S701" s="31"/>
      <c r="T701" s="31"/>
      <c r="U701" s="31"/>
      <c r="V701" s="31"/>
    </row>
    <row r="702" spans="19:22" ht="12.75">
      <c r="S702" s="31"/>
      <c r="T702" s="31"/>
      <c r="U702" s="31"/>
      <c r="V702" s="31"/>
    </row>
    <row r="703" spans="19:22" ht="12.75">
      <c r="S703" s="31"/>
      <c r="T703" s="31"/>
      <c r="U703" s="31"/>
      <c r="V703" s="31"/>
    </row>
    <row r="704" spans="19:22" ht="12.75">
      <c r="S704" s="31"/>
      <c r="T704" s="31"/>
      <c r="U704" s="31"/>
      <c r="V704" s="31"/>
    </row>
    <row r="705" spans="19:22" ht="12.75">
      <c r="S705" s="31"/>
      <c r="T705" s="31"/>
      <c r="U705" s="31"/>
      <c r="V705" s="31"/>
    </row>
    <row r="706" spans="19:22" ht="12.75">
      <c r="S706" s="31"/>
      <c r="T706" s="31"/>
      <c r="U706" s="31"/>
      <c r="V706" s="31"/>
    </row>
    <row r="707" spans="19:22" ht="12.75">
      <c r="S707" s="31"/>
      <c r="T707" s="31"/>
      <c r="U707" s="31"/>
      <c r="V707" s="31"/>
    </row>
    <row r="708" spans="19:22" ht="12.75">
      <c r="S708" s="31"/>
      <c r="T708" s="31"/>
      <c r="U708" s="31"/>
      <c r="V708" s="31"/>
    </row>
    <row r="709" spans="19:22" ht="12.75">
      <c r="S709" s="31"/>
      <c r="T709" s="31"/>
      <c r="U709" s="31"/>
      <c r="V709" s="31"/>
    </row>
    <row r="710" spans="19:22" ht="12.75">
      <c r="S710" s="31"/>
      <c r="T710" s="31"/>
      <c r="U710" s="31"/>
      <c r="V710" s="31"/>
    </row>
    <row r="711" spans="19:22" ht="12.75">
      <c r="S711" s="31"/>
      <c r="T711" s="31"/>
      <c r="U711" s="31"/>
      <c r="V711" s="31"/>
    </row>
    <row r="712" spans="19:22" ht="12.75">
      <c r="S712" s="31"/>
      <c r="T712" s="31"/>
      <c r="U712" s="31"/>
      <c r="V712" s="31"/>
    </row>
    <row r="713" spans="19:22" ht="12.75">
      <c r="S713" s="31"/>
      <c r="T713" s="31"/>
      <c r="U713" s="31"/>
      <c r="V713" s="31"/>
    </row>
    <row r="714" spans="19:22" ht="12.75">
      <c r="S714" s="31"/>
      <c r="T714" s="31"/>
      <c r="U714" s="31"/>
      <c r="V714" s="31"/>
    </row>
    <row r="715" spans="19:22" ht="12.75">
      <c r="S715" s="31"/>
      <c r="T715" s="31"/>
      <c r="U715" s="31"/>
      <c r="V715" s="31"/>
    </row>
    <row r="716" spans="19:22" ht="12.75">
      <c r="S716" s="31"/>
      <c r="T716" s="31"/>
      <c r="U716" s="31"/>
      <c r="V716" s="31"/>
    </row>
    <row r="717" spans="19:22" ht="12.75">
      <c r="S717" s="31"/>
      <c r="T717" s="31"/>
      <c r="U717" s="31"/>
      <c r="V717" s="31"/>
    </row>
    <row r="718" spans="19:22" ht="12.75">
      <c r="S718" s="31"/>
      <c r="T718" s="31"/>
      <c r="U718" s="31"/>
      <c r="V718" s="31"/>
    </row>
    <row r="719" spans="19:22" ht="12.75">
      <c r="S719" s="31"/>
      <c r="T719" s="31"/>
      <c r="U719" s="31"/>
      <c r="V719" s="31"/>
    </row>
    <row r="720" spans="19:22" ht="12.75">
      <c r="S720" s="31"/>
      <c r="T720" s="31"/>
      <c r="U720" s="31"/>
      <c r="V720" s="31"/>
    </row>
    <row r="721" spans="19:22" ht="12.75">
      <c r="S721" s="31"/>
      <c r="T721" s="31"/>
      <c r="U721" s="31"/>
      <c r="V721" s="31"/>
    </row>
    <row r="722" spans="19:22" ht="12.75">
      <c r="S722" s="31"/>
      <c r="T722" s="31"/>
      <c r="U722" s="31"/>
      <c r="V722" s="31"/>
    </row>
    <row r="723" spans="19:22" ht="12.75">
      <c r="S723" s="31"/>
      <c r="T723" s="31"/>
      <c r="U723" s="31"/>
      <c r="V723" s="31"/>
    </row>
    <row r="724" spans="19:22" ht="12.75">
      <c r="S724" s="31"/>
      <c r="T724" s="31"/>
      <c r="U724" s="31"/>
      <c r="V724" s="31"/>
    </row>
    <row r="725" spans="19:22" ht="12.75">
      <c r="S725" s="31"/>
      <c r="T725" s="31"/>
      <c r="U725" s="31"/>
      <c r="V725" s="31"/>
    </row>
    <row r="726" spans="19:22" ht="12.75">
      <c r="S726" s="31"/>
      <c r="T726" s="31"/>
      <c r="U726" s="31"/>
      <c r="V726" s="31"/>
    </row>
    <row r="727" spans="19:22" ht="12.75">
      <c r="S727" s="31"/>
      <c r="T727" s="31"/>
      <c r="U727" s="31"/>
      <c r="V727" s="31"/>
    </row>
    <row r="728" spans="19:22" ht="12.75">
      <c r="S728" s="31"/>
      <c r="T728" s="31"/>
      <c r="U728" s="31"/>
      <c r="V728" s="31"/>
    </row>
    <row r="729" spans="19:22" ht="12.75">
      <c r="S729" s="31"/>
      <c r="T729" s="31"/>
      <c r="U729" s="31"/>
      <c r="V729" s="31"/>
    </row>
    <row r="730" spans="19:22" ht="12.75">
      <c r="S730" s="31"/>
      <c r="T730" s="31"/>
      <c r="U730" s="31"/>
      <c r="V730" s="31"/>
    </row>
    <row r="731" spans="19:22" ht="12.75">
      <c r="S731" s="31"/>
      <c r="T731" s="31"/>
      <c r="U731" s="31"/>
      <c r="V731" s="31"/>
    </row>
    <row r="732" spans="19:22" ht="12.75">
      <c r="S732" s="31"/>
      <c r="T732" s="31"/>
      <c r="U732" s="31"/>
      <c r="V732" s="31"/>
    </row>
    <row r="733" spans="19:22" ht="12.75">
      <c r="S733" s="31"/>
      <c r="T733" s="31"/>
      <c r="U733" s="31"/>
      <c r="V733" s="31"/>
    </row>
    <row r="734" spans="19:22" ht="12.75">
      <c r="S734" s="31"/>
      <c r="T734" s="31"/>
      <c r="U734" s="31"/>
      <c r="V734" s="31"/>
    </row>
    <row r="735" spans="19:22" ht="12.75">
      <c r="S735" s="31"/>
      <c r="T735" s="31"/>
      <c r="U735" s="31"/>
      <c r="V735" s="31"/>
    </row>
    <row r="736" spans="19:22" ht="12.75">
      <c r="S736" s="31"/>
      <c r="T736" s="31"/>
      <c r="U736" s="31"/>
      <c r="V736" s="31"/>
    </row>
    <row r="737" spans="19:22" ht="12.75">
      <c r="S737" s="31"/>
      <c r="T737" s="31"/>
      <c r="U737" s="31"/>
      <c r="V737" s="31"/>
    </row>
    <row r="738" spans="19:22" ht="12.75">
      <c r="S738" s="31"/>
      <c r="T738" s="31"/>
      <c r="U738" s="31"/>
      <c r="V738" s="31"/>
    </row>
    <row r="739" spans="19:22" ht="12.75">
      <c r="S739" s="31"/>
      <c r="T739" s="31"/>
      <c r="U739" s="31"/>
      <c r="V739" s="31"/>
    </row>
    <row r="740" spans="19:22" ht="12.75">
      <c r="S740" s="31"/>
      <c r="T740" s="31"/>
      <c r="U740" s="31"/>
      <c r="V740" s="31"/>
    </row>
    <row r="741" spans="19:22" ht="12.75">
      <c r="S741" s="31"/>
      <c r="T741" s="31"/>
      <c r="U741" s="31"/>
      <c r="V741" s="31"/>
    </row>
    <row r="742" spans="19:22" ht="12.75">
      <c r="S742" s="31"/>
      <c r="T742" s="31"/>
      <c r="U742" s="31"/>
      <c r="V742" s="31"/>
    </row>
    <row r="743" spans="19:22" ht="12.75">
      <c r="S743" s="31"/>
      <c r="T743" s="31"/>
      <c r="U743" s="31"/>
      <c r="V743" s="31"/>
    </row>
    <row r="744" spans="19:22" ht="12.75">
      <c r="S744" s="31"/>
      <c r="T744" s="31"/>
      <c r="U744" s="31"/>
      <c r="V744" s="31"/>
    </row>
    <row r="745" spans="19:22" ht="12.75">
      <c r="S745" s="31"/>
      <c r="T745" s="31"/>
      <c r="U745" s="31"/>
      <c r="V745" s="31"/>
    </row>
    <row r="746" spans="19:22" ht="12.75">
      <c r="S746" s="31"/>
      <c r="T746" s="31"/>
      <c r="U746" s="31"/>
      <c r="V746" s="31"/>
    </row>
    <row r="747" spans="19:22" ht="12.75">
      <c r="S747" s="31"/>
      <c r="T747" s="31"/>
      <c r="U747" s="31"/>
      <c r="V747" s="31"/>
    </row>
    <row r="748" spans="19:22" ht="12.75">
      <c r="S748" s="31"/>
      <c r="T748" s="31"/>
      <c r="U748" s="31"/>
      <c r="V748" s="31"/>
    </row>
    <row r="749" spans="19:22" ht="12.75">
      <c r="S749" s="31"/>
      <c r="T749" s="31"/>
      <c r="U749" s="31"/>
      <c r="V749" s="31"/>
    </row>
    <row r="750" spans="19:22" ht="12.75">
      <c r="S750" s="31"/>
      <c r="T750" s="31"/>
      <c r="U750" s="31"/>
      <c r="V750" s="31"/>
    </row>
    <row r="751" spans="19:22" ht="12.75">
      <c r="S751" s="31"/>
      <c r="T751" s="31"/>
      <c r="U751" s="31"/>
      <c r="V751" s="31"/>
    </row>
    <row r="752" spans="19:22" ht="12.75">
      <c r="S752" s="31"/>
      <c r="T752" s="31"/>
      <c r="U752" s="31"/>
      <c r="V752" s="31"/>
    </row>
    <row r="753" spans="19:22" ht="12.75">
      <c r="S753" s="31"/>
      <c r="T753" s="31"/>
      <c r="U753" s="31"/>
      <c r="V753" s="31"/>
    </row>
    <row r="754" spans="19:22" ht="12.75">
      <c r="S754" s="31"/>
      <c r="T754" s="31"/>
      <c r="U754" s="31"/>
      <c r="V754" s="31"/>
    </row>
    <row r="755" spans="19:22" ht="12.75">
      <c r="S755" s="31"/>
      <c r="T755" s="31"/>
      <c r="U755" s="31"/>
      <c r="V755" s="31"/>
    </row>
    <row r="756" spans="19:22" ht="12.75">
      <c r="S756" s="31"/>
      <c r="T756" s="31"/>
      <c r="U756" s="31"/>
      <c r="V756" s="31"/>
    </row>
    <row r="757" spans="19:22" ht="12.75">
      <c r="S757" s="31"/>
      <c r="T757" s="31"/>
      <c r="U757" s="31"/>
      <c r="V757" s="31"/>
    </row>
    <row r="758" spans="19:22" ht="12.75">
      <c r="S758" s="31"/>
      <c r="T758" s="31"/>
      <c r="U758" s="31"/>
      <c r="V758" s="31"/>
    </row>
    <row r="759" spans="19:22" ht="12.75">
      <c r="S759" s="31"/>
      <c r="T759" s="31"/>
      <c r="U759" s="31"/>
      <c r="V759" s="31"/>
    </row>
    <row r="760" spans="19:22" ht="12.75">
      <c r="S760" s="31"/>
      <c r="T760" s="31"/>
      <c r="U760" s="31"/>
      <c r="V760" s="31"/>
    </row>
    <row r="761" spans="19:22" ht="12.75">
      <c r="S761" s="31"/>
      <c r="T761" s="31"/>
      <c r="U761" s="31"/>
      <c r="V761" s="31"/>
    </row>
    <row r="762" spans="19:22" ht="12.75">
      <c r="S762" s="31"/>
      <c r="T762" s="31"/>
      <c r="U762" s="31"/>
      <c r="V762" s="31"/>
    </row>
    <row r="763" spans="19:22" ht="12.75">
      <c r="S763" s="31"/>
      <c r="T763" s="31"/>
      <c r="U763" s="31"/>
      <c r="V763" s="31"/>
    </row>
    <row r="764" spans="19:22" ht="12.75">
      <c r="S764" s="31"/>
      <c r="T764" s="31"/>
      <c r="U764" s="31"/>
      <c r="V764" s="31"/>
    </row>
    <row r="765" spans="19:22" ht="12.75">
      <c r="S765" s="31"/>
      <c r="T765" s="31"/>
      <c r="U765" s="31"/>
      <c r="V765" s="31"/>
    </row>
    <row r="766" spans="19:22" ht="12.75">
      <c r="S766" s="31"/>
      <c r="T766" s="31"/>
      <c r="U766" s="31"/>
      <c r="V766" s="31"/>
    </row>
    <row r="767" spans="19:22" ht="12.75">
      <c r="S767" s="31"/>
      <c r="T767" s="31"/>
      <c r="U767" s="31"/>
      <c r="V767" s="31"/>
    </row>
    <row r="768" spans="19:22" ht="12.75">
      <c r="S768" s="31"/>
      <c r="T768" s="31"/>
      <c r="U768" s="31"/>
      <c r="V768" s="31"/>
    </row>
    <row r="769" spans="19:22" ht="12.75">
      <c r="S769" s="31"/>
      <c r="T769" s="31"/>
      <c r="U769" s="31"/>
      <c r="V769" s="31"/>
    </row>
    <row r="770" spans="19:22" ht="12.75">
      <c r="S770" s="31"/>
      <c r="T770" s="31"/>
      <c r="U770" s="31"/>
      <c r="V770" s="31"/>
    </row>
    <row r="771" spans="19:22" ht="12.75">
      <c r="S771" s="31"/>
      <c r="T771" s="31"/>
      <c r="U771" s="31"/>
      <c r="V771" s="31"/>
    </row>
    <row r="772" spans="19:22" ht="12.75">
      <c r="S772" s="31"/>
      <c r="T772" s="31"/>
      <c r="U772" s="31"/>
      <c r="V772" s="31"/>
    </row>
    <row r="773" spans="19:22" ht="12.75">
      <c r="S773" s="31"/>
      <c r="T773" s="31"/>
      <c r="U773" s="31"/>
      <c r="V773" s="31"/>
    </row>
    <row r="774" spans="19:22" ht="12.75">
      <c r="S774" s="31"/>
      <c r="T774" s="31"/>
      <c r="U774" s="31"/>
      <c r="V774" s="31"/>
    </row>
    <row r="775" spans="19:22" ht="12.75">
      <c r="S775" s="31"/>
      <c r="T775" s="31"/>
      <c r="U775" s="31"/>
      <c r="V775" s="31"/>
    </row>
    <row r="776" spans="19:22" ht="12.75">
      <c r="S776" s="31"/>
      <c r="T776" s="31"/>
      <c r="U776" s="31"/>
      <c r="V776" s="31"/>
    </row>
    <row r="777" spans="19:22" ht="12.75">
      <c r="S777" s="31"/>
      <c r="T777" s="31"/>
      <c r="U777" s="31"/>
      <c r="V777" s="31"/>
    </row>
    <row r="778" spans="19:22" ht="12.75">
      <c r="S778" s="31"/>
      <c r="T778" s="31"/>
      <c r="U778" s="31"/>
      <c r="V778" s="31"/>
    </row>
    <row r="779" spans="19:22" ht="12.75">
      <c r="S779" s="31"/>
      <c r="T779" s="31"/>
      <c r="U779" s="31"/>
      <c r="V779" s="31"/>
    </row>
    <row r="780" spans="19:22" ht="12.75">
      <c r="S780" s="31"/>
      <c r="T780" s="31"/>
      <c r="U780" s="31"/>
      <c r="V780" s="31"/>
    </row>
    <row r="781" spans="19:22" ht="12.75">
      <c r="S781" s="31"/>
      <c r="T781" s="31"/>
      <c r="U781" s="31"/>
      <c r="V781" s="31"/>
    </row>
    <row r="782" spans="19:22" ht="12.75">
      <c r="S782" s="31"/>
      <c r="T782" s="31"/>
      <c r="U782" s="31"/>
      <c r="V782" s="31"/>
    </row>
    <row r="783" spans="19:22" ht="12.75">
      <c r="S783" s="31"/>
      <c r="T783" s="31"/>
      <c r="U783" s="31"/>
      <c r="V783" s="31"/>
    </row>
    <row r="784" spans="19:22" ht="12.75">
      <c r="S784" s="31"/>
      <c r="T784" s="31"/>
      <c r="U784" s="31"/>
      <c r="V784" s="31"/>
    </row>
    <row r="785" spans="19:22" ht="12.75">
      <c r="S785" s="31"/>
      <c r="T785" s="31"/>
      <c r="U785" s="31"/>
      <c r="V785" s="31"/>
    </row>
    <row r="786" spans="19:22" ht="12.75">
      <c r="S786" s="31"/>
      <c r="T786" s="31"/>
      <c r="U786" s="31"/>
      <c r="V786" s="31"/>
    </row>
    <row r="787" spans="19:22" ht="12.75">
      <c r="S787" s="31"/>
      <c r="T787" s="31"/>
      <c r="U787" s="31"/>
      <c r="V787" s="31"/>
    </row>
    <row r="788" spans="19:22" ht="12.75">
      <c r="S788" s="31"/>
      <c r="T788" s="31"/>
      <c r="U788" s="31"/>
      <c r="V788" s="31"/>
    </row>
    <row r="789" spans="19:22" ht="12.75">
      <c r="S789" s="31"/>
      <c r="T789" s="31"/>
      <c r="U789" s="31"/>
      <c r="V789" s="31"/>
    </row>
    <row r="790" spans="19:22" ht="12.75">
      <c r="S790" s="31"/>
      <c r="T790" s="31"/>
      <c r="U790" s="31"/>
      <c r="V790" s="31"/>
    </row>
    <row r="791" spans="19:22" ht="12.75">
      <c r="S791" s="31"/>
      <c r="T791" s="31"/>
      <c r="U791" s="31"/>
      <c r="V791" s="31"/>
    </row>
    <row r="792" spans="19:22" ht="12.75">
      <c r="S792" s="31"/>
      <c r="T792" s="31"/>
      <c r="U792" s="31"/>
      <c r="V792" s="31"/>
    </row>
    <row r="793" spans="19:22" ht="12.75">
      <c r="S793" s="31"/>
      <c r="T793" s="31"/>
      <c r="U793" s="31"/>
      <c r="V793" s="31"/>
    </row>
    <row r="794" spans="19:22" ht="12.75">
      <c r="S794" s="31"/>
      <c r="T794" s="31"/>
      <c r="U794" s="31"/>
      <c r="V794" s="31"/>
    </row>
    <row r="795" spans="19:22" ht="12.75">
      <c r="S795" s="31"/>
      <c r="T795" s="31"/>
      <c r="U795" s="31"/>
      <c r="V795" s="31"/>
    </row>
    <row r="796" spans="19:22" ht="12.75">
      <c r="S796" s="31"/>
      <c r="T796" s="31"/>
      <c r="U796" s="31"/>
      <c r="V796" s="31"/>
    </row>
    <row r="797" spans="19:22" ht="12.75">
      <c r="S797" s="31"/>
      <c r="T797" s="31"/>
      <c r="U797" s="31"/>
      <c r="V797" s="31"/>
    </row>
    <row r="798" spans="19:22" ht="12.75">
      <c r="S798" s="31"/>
      <c r="T798" s="31"/>
      <c r="U798" s="31"/>
      <c r="V798" s="31"/>
    </row>
    <row r="799" spans="19:22" ht="12.75">
      <c r="S799" s="31"/>
      <c r="T799" s="31"/>
      <c r="U799" s="31"/>
      <c r="V799" s="31"/>
    </row>
    <row r="800" spans="19:22" ht="12.75">
      <c r="S800" s="31"/>
      <c r="T800" s="31"/>
      <c r="U800" s="31"/>
      <c r="V800" s="31"/>
    </row>
  </sheetData>
  <autoFilter ref="A1:A800"/>
  <mergeCells count="2">
    <mergeCell ref="B11:F11"/>
    <mergeCell ref="H11:K11"/>
  </mergeCells>
  <printOptions/>
  <pageMargins left="0.28" right="0.17" top="1" bottom="1" header="0.5" footer="0.5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8"/>
  <sheetViews>
    <sheetView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2" width="26.57421875" style="0" customWidth="1"/>
  </cols>
  <sheetData>
    <row r="1" spans="3:13" ht="12.75">
      <c r="C1" s="15"/>
      <c r="D1" s="3" t="s">
        <v>13</v>
      </c>
      <c r="E1" s="13"/>
      <c r="F1" s="15"/>
      <c r="G1" s="15"/>
      <c r="H1" s="31"/>
      <c r="I1" s="31"/>
      <c r="J1" s="31"/>
      <c r="K1" s="31"/>
      <c r="L1" s="31"/>
      <c r="M1" s="31"/>
    </row>
    <row r="2" spans="1:13" ht="18">
      <c r="A2" s="12" t="s">
        <v>54</v>
      </c>
      <c r="B2" s="12"/>
      <c r="C2" s="3" t="s">
        <v>178</v>
      </c>
      <c r="D2" s="15"/>
      <c r="E2" s="13"/>
      <c r="F2" s="15"/>
      <c r="G2" s="15"/>
      <c r="H2" s="31"/>
      <c r="I2" s="31"/>
      <c r="J2" s="31"/>
      <c r="K2" s="31"/>
      <c r="L2" s="31"/>
      <c r="M2" s="31"/>
    </row>
    <row r="3" spans="1:13" ht="18">
      <c r="A3" s="16" t="s">
        <v>55</v>
      </c>
      <c r="B3" s="16"/>
      <c r="C3" s="3" t="s">
        <v>21</v>
      </c>
      <c r="D3" s="15"/>
      <c r="E3" s="13"/>
      <c r="F3" s="15"/>
      <c r="G3" s="15"/>
      <c r="H3" s="31"/>
      <c r="I3" s="31"/>
      <c r="J3" s="31"/>
      <c r="K3" s="31"/>
      <c r="L3" s="31"/>
      <c r="M3" s="31"/>
    </row>
    <row r="4" spans="1:13" ht="18">
      <c r="A4" s="16" t="s">
        <v>56</v>
      </c>
      <c r="B4" s="16"/>
      <c r="C4" s="3" t="s">
        <v>18</v>
      </c>
      <c r="D4" s="15"/>
      <c r="E4" s="15"/>
      <c r="F4" s="15"/>
      <c r="G4" s="31"/>
      <c r="H4" s="31"/>
      <c r="I4" s="31"/>
      <c r="J4" s="31"/>
      <c r="K4" s="31"/>
      <c r="L4" s="31"/>
      <c r="M4" s="31"/>
    </row>
    <row r="5" spans="1:13" ht="18">
      <c r="A5" s="16" t="s">
        <v>57</v>
      </c>
      <c r="B5" s="16"/>
      <c r="C5" s="168" t="s">
        <v>7</v>
      </c>
      <c r="D5" s="15"/>
      <c r="E5" s="13"/>
      <c r="F5" s="15"/>
      <c r="G5" s="15"/>
      <c r="H5" s="31"/>
      <c r="I5" s="31"/>
      <c r="J5" s="31"/>
      <c r="K5" s="31"/>
      <c r="L5" s="31"/>
      <c r="M5" s="31"/>
    </row>
    <row r="6" spans="1:13" ht="12.75">
      <c r="A6" s="109" t="s">
        <v>200</v>
      </c>
      <c r="B6" s="106" t="s">
        <v>201</v>
      </c>
      <c r="E6" s="13"/>
      <c r="H6" s="31"/>
      <c r="I6" s="31"/>
      <c r="J6" s="31"/>
      <c r="K6" s="31"/>
      <c r="L6" s="31"/>
      <c r="M6" s="31"/>
    </row>
    <row r="7" spans="1:13" ht="12.75">
      <c r="A7" s="17" t="s">
        <v>58</v>
      </c>
      <c r="B7" s="17"/>
      <c r="E7" s="13"/>
      <c r="G7" s="155"/>
      <c r="H7" s="31"/>
      <c r="I7" s="155"/>
      <c r="J7" s="31"/>
      <c r="K7" s="31"/>
      <c r="L7" s="31"/>
      <c r="M7" s="31"/>
    </row>
    <row r="8" spans="1:13" ht="12.75">
      <c r="A8" s="17"/>
      <c r="B8" s="17"/>
      <c r="E8" s="13"/>
      <c r="H8" s="31"/>
      <c r="I8" s="31"/>
      <c r="J8" s="31"/>
      <c r="K8" s="31"/>
      <c r="L8" s="31"/>
      <c r="M8" s="31"/>
    </row>
    <row r="9" spans="1:13" ht="13.5" thickBot="1">
      <c r="A9" s="31"/>
      <c r="B9" s="31"/>
      <c r="H9" s="31"/>
      <c r="I9" s="31"/>
      <c r="J9" s="31"/>
      <c r="K9" s="31"/>
      <c r="L9" s="31"/>
      <c r="M9" s="31"/>
    </row>
    <row r="10" spans="1:13" ht="57">
      <c r="A10" s="13"/>
      <c r="B10" s="13"/>
      <c r="C10" s="24">
        <v>1990</v>
      </c>
      <c r="D10" s="25">
        <v>2000</v>
      </c>
      <c r="E10" s="160">
        <v>2010</v>
      </c>
      <c r="F10" s="160">
        <v>2020</v>
      </c>
      <c r="G10" s="161">
        <v>2030</v>
      </c>
      <c r="H10" s="31"/>
      <c r="I10" s="24" t="s">
        <v>62</v>
      </c>
      <c r="J10" s="25" t="s">
        <v>63</v>
      </c>
      <c r="K10" s="25" t="s">
        <v>64</v>
      </c>
      <c r="L10" s="26" t="s">
        <v>65</v>
      </c>
      <c r="M10" s="42"/>
    </row>
    <row r="11" spans="1:13" ht="21.75" thickBot="1">
      <c r="A11" s="17" t="s">
        <v>106</v>
      </c>
      <c r="B11" s="163" t="s">
        <v>143</v>
      </c>
      <c r="C11" s="403" t="s">
        <v>18</v>
      </c>
      <c r="D11" s="404"/>
      <c r="E11" s="404"/>
      <c r="F11" s="404"/>
      <c r="G11" s="405"/>
      <c r="H11" s="34"/>
      <c r="I11" s="406" t="s">
        <v>66</v>
      </c>
      <c r="J11" s="407"/>
      <c r="K11" s="407"/>
      <c r="L11" s="408"/>
      <c r="M11" s="13"/>
    </row>
    <row r="12" spans="1:13" ht="12.75">
      <c r="A12" s="164" t="s">
        <v>108</v>
      </c>
      <c r="B12" s="156"/>
      <c r="C12" s="242"/>
      <c r="D12" s="257"/>
      <c r="E12" s="257"/>
      <c r="F12" s="257"/>
      <c r="G12" s="258"/>
      <c r="H12" s="34"/>
      <c r="I12" s="208"/>
      <c r="J12" s="136"/>
      <c r="K12" s="136"/>
      <c r="L12" s="175"/>
      <c r="M12" s="31"/>
    </row>
    <row r="13" spans="1:13" ht="12.75">
      <c r="A13" s="165" t="s">
        <v>105</v>
      </c>
      <c r="B13" s="166" t="s">
        <v>179</v>
      </c>
      <c r="C13" s="267">
        <v>19491.335008375212</v>
      </c>
      <c r="D13" s="268">
        <v>14313.966080402011</v>
      </c>
      <c r="E13" s="268">
        <v>11818.661697135281</v>
      </c>
      <c r="F13" s="268">
        <v>12153.99664522484</v>
      </c>
      <c r="G13" s="277">
        <v>14367.506162352378</v>
      </c>
      <c r="H13" s="34"/>
      <c r="I13" s="180">
        <v>-3.0401712502492906</v>
      </c>
      <c r="J13" s="181">
        <v>-1.8973290291851352</v>
      </c>
      <c r="K13" s="181">
        <v>0.2801745143847345</v>
      </c>
      <c r="L13" s="182">
        <v>1.6871857119435063</v>
      </c>
      <c r="M13" s="31"/>
    </row>
    <row r="14" spans="1:13" ht="12.75">
      <c r="A14" s="165"/>
      <c r="B14" s="166" t="s">
        <v>180</v>
      </c>
      <c r="C14" s="267">
        <v>28043.999413735346</v>
      </c>
      <c r="D14" s="268">
        <v>29449.30108877722</v>
      </c>
      <c r="E14" s="268">
        <v>30416.230466001576</v>
      </c>
      <c r="F14" s="268">
        <v>32163.48591778895</v>
      </c>
      <c r="G14" s="277">
        <v>33434.97149930616</v>
      </c>
      <c r="H14" s="34"/>
      <c r="I14" s="180">
        <v>0.4901522677774883</v>
      </c>
      <c r="J14" s="181">
        <v>0.32358425883147746</v>
      </c>
      <c r="K14" s="181">
        <v>0.5601175106217937</v>
      </c>
      <c r="L14" s="182">
        <v>0.3884582676798809</v>
      </c>
      <c r="M14" s="31"/>
    </row>
    <row r="15" spans="1:13" ht="12.75">
      <c r="A15" s="165"/>
      <c r="B15" s="166" t="s">
        <v>181</v>
      </c>
      <c r="C15" s="267">
        <v>12558.010510887774</v>
      </c>
      <c r="D15" s="268">
        <v>17210.64956140351</v>
      </c>
      <c r="E15" s="268">
        <v>23317.031981522337</v>
      </c>
      <c r="F15" s="268">
        <v>28152.134204866466</v>
      </c>
      <c r="G15" s="277">
        <v>30858.087157823396</v>
      </c>
      <c r="H15" s="34"/>
      <c r="I15" s="180">
        <v>3.201887880591703</v>
      </c>
      <c r="J15" s="181">
        <v>3.0831308874875285</v>
      </c>
      <c r="K15" s="181">
        <v>1.902257567451504</v>
      </c>
      <c r="L15" s="182">
        <v>0.9219812353701728</v>
      </c>
      <c r="M15" s="31"/>
    </row>
    <row r="16" spans="1:13" ht="12.75">
      <c r="A16" s="165"/>
      <c r="B16" s="166" t="s">
        <v>182</v>
      </c>
      <c r="C16" s="267">
        <v>8664.432495812394</v>
      </c>
      <c r="D16" s="268">
        <v>10497.113860971525</v>
      </c>
      <c r="E16" s="268">
        <v>10734.468220268007</v>
      </c>
      <c r="F16" s="268">
        <v>9463.00567839196</v>
      </c>
      <c r="G16" s="277">
        <v>8027.943216080403</v>
      </c>
      <c r="H16" s="34"/>
      <c r="I16" s="180">
        <v>1.9372653186286337</v>
      </c>
      <c r="J16" s="181">
        <v>0.22384560206383242</v>
      </c>
      <c r="K16" s="181">
        <v>-1.2527848434835342</v>
      </c>
      <c r="L16" s="182">
        <v>-1.6311670083149155</v>
      </c>
      <c r="M16" s="31"/>
    </row>
    <row r="17" spans="1:13" ht="12.75">
      <c r="A17" s="165"/>
      <c r="B17" s="166" t="s">
        <v>183</v>
      </c>
      <c r="C17" s="267">
        <v>71.55745393634841</v>
      </c>
      <c r="D17" s="268">
        <v>-11.220268006700168</v>
      </c>
      <c r="E17" s="268">
        <v>-8.110512663316777</v>
      </c>
      <c r="F17" s="268">
        <v>-4.529699103851379</v>
      </c>
      <c r="G17" s="277">
        <v>14.944329430486514</v>
      </c>
      <c r="H17" s="34"/>
      <c r="I17" s="180">
        <f>10*((D17-C17)/C17)</f>
        <v>-11.568008277192309</v>
      </c>
      <c r="J17" s="181">
        <f>10*((E17-D17)/D17)</f>
        <v>-2.7715517503917058</v>
      </c>
      <c r="K17" s="181">
        <f>10*((F17-E17)/E17)</f>
        <v>-4.415027394829357</v>
      </c>
      <c r="L17" s="182">
        <f>10*((G17-F17)/F17)</f>
        <v>-42.99188111144091</v>
      </c>
      <c r="M17" s="31"/>
    </row>
    <row r="18" spans="1:13" ht="12.75">
      <c r="A18" s="157"/>
      <c r="B18" s="166" t="s">
        <v>184</v>
      </c>
      <c r="C18" s="267">
        <v>4030.292713567839</v>
      </c>
      <c r="D18" s="268">
        <v>5448.558819663989</v>
      </c>
      <c r="E18" s="268">
        <v>7066.292127054106</v>
      </c>
      <c r="F18" s="268">
        <v>8076.835201663684</v>
      </c>
      <c r="G18" s="277">
        <v>9050.837495394811</v>
      </c>
      <c r="H18" s="34"/>
      <c r="I18" s="180">
        <v>3.061036385498661</v>
      </c>
      <c r="J18" s="181">
        <v>2.633938369161948</v>
      </c>
      <c r="K18" s="181">
        <v>1.3456152177816039</v>
      </c>
      <c r="L18" s="182">
        <v>1.1450782139352356</v>
      </c>
      <c r="M18" s="31"/>
    </row>
    <row r="19" spans="1:13" ht="12.75">
      <c r="A19" s="167" t="s">
        <v>131</v>
      </c>
      <c r="B19" s="167"/>
      <c r="C19" s="269"/>
      <c r="D19" s="270"/>
      <c r="E19" s="270"/>
      <c r="F19" s="270"/>
      <c r="G19" s="271"/>
      <c r="H19" s="34"/>
      <c r="I19" s="183"/>
      <c r="J19" s="184"/>
      <c r="K19" s="184"/>
      <c r="L19" s="185"/>
      <c r="M19" s="31"/>
    </row>
    <row r="20" spans="1:13" ht="12.75">
      <c r="A20" s="165" t="s">
        <v>105</v>
      </c>
      <c r="B20" s="166" t="s">
        <v>179</v>
      </c>
      <c r="C20" s="267">
        <v>12678.33961474037</v>
      </c>
      <c r="D20" s="268">
        <v>8893.986180904523</v>
      </c>
      <c r="E20" s="268">
        <v>7009.705971086015</v>
      </c>
      <c r="F20" s="268">
        <v>7517.143432539727</v>
      </c>
      <c r="G20" s="277">
        <v>9318.09298243741</v>
      </c>
      <c r="H20" s="34"/>
      <c r="I20" s="180">
        <v>-3.483090565127056</v>
      </c>
      <c r="J20" s="181">
        <v>-2.35267846098951</v>
      </c>
      <c r="K20" s="181">
        <v>0.701352508573927</v>
      </c>
      <c r="L20" s="182">
        <v>2.1709473541459356</v>
      </c>
      <c r="M20" s="31"/>
    </row>
    <row r="21" spans="1:13" ht="12.75">
      <c r="A21" s="165"/>
      <c r="B21" s="166" t="s">
        <v>180</v>
      </c>
      <c r="C21" s="267">
        <v>22856.420435510885</v>
      </c>
      <c r="D21" s="268">
        <v>24576.91708542714</v>
      </c>
      <c r="E21" s="268">
        <v>24980.15342113409</v>
      </c>
      <c r="F21" s="268">
        <v>25423.602600548</v>
      </c>
      <c r="G21" s="277">
        <v>25321.17595030711</v>
      </c>
      <c r="H21" s="34"/>
      <c r="I21" s="180">
        <v>0.7283961209403556</v>
      </c>
      <c r="J21" s="181">
        <v>0.16287223164341835</v>
      </c>
      <c r="K21" s="181">
        <v>0.1761182298670283</v>
      </c>
      <c r="L21" s="182">
        <v>-0.04036124327059243</v>
      </c>
      <c r="M21" s="31"/>
    </row>
    <row r="22" spans="1:13" ht="12.75">
      <c r="A22" s="165"/>
      <c r="B22" s="166" t="s">
        <v>181</v>
      </c>
      <c r="C22" s="267">
        <v>9298.668341708544</v>
      </c>
      <c r="D22" s="268">
        <v>14182.350921273031</v>
      </c>
      <c r="E22" s="268">
        <v>19095.888315782155</v>
      </c>
      <c r="F22" s="268">
        <v>22178.493841109965</v>
      </c>
      <c r="G22" s="277">
        <v>23264.928413222093</v>
      </c>
      <c r="H22" s="34"/>
      <c r="I22" s="180">
        <v>4.311633620737609</v>
      </c>
      <c r="J22" s="181">
        <v>3.019435042472307</v>
      </c>
      <c r="K22" s="181">
        <v>1.5077539629086534</v>
      </c>
      <c r="L22" s="182">
        <v>0.47938473785595903</v>
      </c>
      <c r="M22" s="31"/>
    </row>
    <row r="23" spans="1:13" ht="12.75">
      <c r="A23" s="165"/>
      <c r="B23" s="166" t="s">
        <v>182</v>
      </c>
      <c r="C23" s="267">
        <v>7597.935929648241</v>
      </c>
      <c r="D23" s="268">
        <v>9331.924623115578</v>
      </c>
      <c r="E23" s="268">
        <v>9645.2228559464</v>
      </c>
      <c r="F23" s="268">
        <v>8320.766352596316</v>
      </c>
      <c r="G23" s="277">
        <v>7536.553274706868</v>
      </c>
      <c r="H23" s="34"/>
      <c r="I23" s="180">
        <f aca="true" t="shared" si="0" ref="I23:L25">10*((D23-C23)/C23)</f>
        <v>2.2821838845745765</v>
      </c>
      <c r="J23" s="181">
        <f t="shared" si="0"/>
        <v>0.33572735044898394</v>
      </c>
      <c r="K23" s="181">
        <f t="shared" si="0"/>
        <v>-1.3731735628415678</v>
      </c>
      <c r="L23" s="182">
        <f t="shared" si="0"/>
        <v>-0.9424769842801212</v>
      </c>
      <c r="M23" s="31"/>
    </row>
    <row r="24" spans="1:13" ht="12.75">
      <c r="A24" s="165"/>
      <c r="B24" s="166" t="s">
        <v>183</v>
      </c>
      <c r="C24" s="267">
        <v>97.7001675041876</v>
      </c>
      <c r="D24" s="268">
        <v>152.85092127303182</v>
      </c>
      <c r="E24" s="268">
        <v>138.23926970686756</v>
      </c>
      <c r="F24" s="268">
        <v>136.77529587102276</v>
      </c>
      <c r="G24" s="277">
        <v>133.39445434673476</v>
      </c>
      <c r="H24" s="34"/>
      <c r="I24" s="180">
        <f t="shared" si="0"/>
        <v>5.644898588989661</v>
      </c>
      <c r="J24" s="181">
        <f t="shared" si="0"/>
        <v>-0.9559413475869089</v>
      </c>
      <c r="K24" s="181">
        <f t="shared" si="0"/>
        <v>-0.10590144457136616</v>
      </c>
      <c r="L24" s="182">
        <f t="shared" si="0"/>
        <v>-0.24718217590083585</v>
      </c>
      <c r="M24" s="31"/>
    </row>
    <row r="25" spans="1:13" ht="12.75">
      <c r="A25" s="157"/>
      <c r="B25" s="166" t="s">
        <v>184</v>
      </c>
      <c r="C25" s="267">
        <v>2774.297738693467</v>
      </c>
      <c r="D25" s="268">
        <v>3688.7888668814635</v>
      </c>
      <c r="E25" s="268">
        <v>5115.57191580375</v>
      </c>
      <c r="F25" s="268">
        <v>5818.378822113418</v>
      </c>
      <c r="G25" s="277">
        <v>6430.641564836231</v>
      </c>
      <c r="H25" s="34"/>
      <c r="I25" s="180">
        <f t="shared" si="0"/>
        <v>3.2962977096274764</v>
      </c>
      <c r="J25" s="181">
        <f t="shared" si="0"/>
        <v>3.8678902491063476</v>
      </c>
      <c r="K25" s="181">
        <f t="shared" si="0"/>
        <v>1.3738579339261314</v>
      </c>
      <c r="L25" s="182">
        <f t="shared" si="0"/>
        <v>1.0522909584295845</v>
      </c>
      <c r="M25" s="31"/>
    </row>
    <row r="26" spans="1:13" ht="12.75">
      <c r="A26" s="167" t="s">
        <v>132</v>
      </c>
      <c r="B26" s="158"/>
      <c r="C26" s="269"/>
      <c r="D26" s="270"/>
      <c r="E26" s="270"/>
      <c r="F26" s="270"/>
      <c r="G26" s="271"/>
      <c r="H26" s="34"/>
      <c r="I26" s="183"/>
      <c r="J26" s="184"/>
      <c r="K26" s="184"/>
      <c r="L26" s="185"/>
      <c r="M26" s="31"/>
    </row>
    <row r="27" spans="1:13" ht="12.75">
      <c r="A27" s="165" t="s">
        <v>105</v>
      </c>
      <c r="B27" s="166" t="s">
        <v>179</v>
      </c>
      <c r="C27" s="267">
        <v>5353.475711892797</v>
      </c>
      <c r="D27" s="268">
        <v>3803.4757118927973</v>
      </c>
      <c r="E27" s="268">
        <v>3195.2571935732853</v>
      </c>
      <c r="F27" s="268">
        <v>3063.4225168550147</v>
      </c>
      <c r="G27" s="277">
        <v>3242.1094521996097</v>
      </c>
      <c r="H27" s="34"/>
      <c r="I27" s="180">
        <v>-3.360542999458127</v>
      </c>
      <c r="J27" s="181">
        <v>-1.7273839215831033</v>
      </c>
      <c r="K27" s="181">
        <v>-0.4204618023383677</v>
      </c>
      <c r="L27" s="182">
        <v>0.5685242291497472</v>
      </c>
      <c r="M27" s="31"/>
    </row>
    <row r="28" spans="1:13" ht="12.75">
      <c r="A28" s="165"/>
      <c r="B28" s="166" t="s">
        <v>180</v>
      </c>
      <c r="C28" s="267">
        <v>2109.412688442211</v>
      </c>
      <c r="D28" s="268">
        <v>2038.1442629815747</v>
      </c>
      <c r="E28" s="268">
        <v>2387.252185507044</v>
      </c>
      <c r="F28" s="268">
        <v>2699.8398405178236</v>
      </c>
      <c r="G28" s="277">
        <v>2921.101508597219</v>
      </c>
      <c r="H28" s="34"/>
      <c r="I28" s="180">
        <v>-0.3431084649434424</v>
      </c>
      <c r="J28" s="181">
        <v>1.5935971760572265</v>
      </c>
      <c r="K28" s="181">
        <v>1.2380963484860397</v>
      </c>
      <c r="L28" s="182">
        <v>0.7907935974572844</v>
      </c>
      <c r="M28" s="31"/>
    </row>
    <row r="29" spans="1:13" ht="12.75">
      <c r="A29" s="165"/>
      <c r="B29" s="166" t="s">
        <v>181</v>
      </c>
      <c r="C29" s="267">
        <v>1555.2345058626465</v>
      </c>
      <c r="D29" s="268">
        <v>1561.8597372829056</v>
      </c>
      <c r="E29" s="268">
        <v>2130.424663461569</v>
      </c>
      <c r="F29" s="268">
        <v>2853.508521441054</v>
      </c>
      <c r="G29" s="277">
        <v>3043.0830312988674</v>
      </c>
      <c r="H29" s="34"/>
      <c r="I29" s="180">
        <v>0.0425181226123561</v>
      </c>
      <c r="J29" s="181">
        <v>3.1531311303210963</v>
      </c>
      <c r="K29" s="181">
        <v>2.9653972216497904</v>
      </c>
      <c r="L29" s="182">
        <v>0.6452916856527713</v>
      </c>
      <c r="M29" s="31"/>
    </row>
    <row r="30" spans="1:13" ht="12.75">
      <c r="A30" s="165"/>
      <c r="B30" s="166" t="s">
        <v>182</v>
      </c>
      <c r="C30" s="267">
        <v>649.2881072026801</v>
      </c>
      <c r="D30" s="268">
        <v>620.3936348408711</v>
      </c>
      <c r="E30" s="268">
        <v>625.8823659966499</v>
      </c>
      <c r="F30" s="268">
        <v>621.2744681742043</v>
      </c>
      <c r="G30" s="277">
        <v>223.91059463986602</v>
      </c>
      <c r="H30" s="34"/>
      <c r="I30" s="180">
        <f aca="true" t="shared" si="1" ref="I30:L32">10*((D30-C30)/C30)</f>
        <v>-0.44501773621412366</v>
      </c>
      <c r="J30" s="181">
        <f t="shared" si="1"/>
        <v>0.08847175160310425</v>
      </c>
      <c r="K30" s="181">
        <f t="shared" si="1"/>
        <v>-0.07362242607854913</v>
      </c>
      <c r="L30" s="182">
        <f t="shared" si="1"/>
        <v>-6.395947264694581</v>
      </c>
      <c r="M30" s="31"/>
    </row>
    <row r="31" spans="1:13" ht="12.75">
      <c r="A31" s="165"/>
      <c r="B31" s="166" t="s">
        <v>183</v>
      </c>
      <c r="C31" s="267">
        <v>-6.407035175879397</v>
      </c>
      <c r="D31" s="268">
        <v>-62.85594639865997</v>
      </c>
      <c r="E31" s="268">
        <v>-50.6602731658292</v>
      </c>
      <c r="F31" s="268">
        <v>-50.64395117252936</v>
      </c>
      <c r="G31" s="277">
        <v>-34.454499782244355</v>
      </c>
      <c r="H31" s="34"/>
      <c r="I31" s="180">
        <f t="shared" si="1"/>
        <v>88.10457516339868</v>
      </c>
      <c r="J31" s="181">
        <f t="shared" si="1"/>
        <v>-1.940257673550957</v>
      </c>
      <c r="K31" s="181">
        <f t="shared" si="1"/>
        <v>-0.00322185260359976</v>
      </c>
      <c r="L31" s="182">
        <f t="shared" si="1"/>
        <v>-3.196719650710547</v>
      </c>
      <c r="M31" s="31"/>
    </row>
    <row r="32" spans="1:13" ht="13.5" thickBot="1">
      <c r="A32" s="159"/>
      <c r="B32" s="256" t="s">
        <v>184</v>
      </c>
      <c r="C32" s="275">
        <v>124.95812395309883</v>
      </c>
      <c r="D32" s="276">
        <v>336.1776789510826</v>
      </c>
      <c r="E32" s="276">
        <v>439.37997162069223</v>
      </c>
      <c r="F32" s="276">
        <v>517.81039619014</v>
      </c>
      <c r="G32" s="278">
        <v>665.9006652730039</v>
      </c>
      <c r="H32" s="174"/>
      <c r="I32" s="186">
        <f t="shared" si="1"/>
        <v>16.903227122492805</v>
      </c>
      <c r="J32" s="187">
        <f t="shared" si="1"/>
        <v>3.0698734369162755</v>
      </c>
      <c r="K32" s="187">
        <f t="shared" si="1"/>
        <v>1.7850250269749464</v>
      </c>
      <c r="L32" s="188">
        <f t="shared" si="1"/>
        <v>2.8599323260494227</v>
      </c>
      <c r="M32" s="31"/>
    </row>
    <row r="33" spans="1:13" ht="12.75">
      <c r="A33" s="31" t="s">
        <v>172</v>
      </c>
      <c r="H33" s="31"/>
      <c r="I33" s="31"/>
      <c r="J33" s="31"/>
      <c r="K33" s="31"/>
      <c r="L33" s="31"/>
      <c r="M33" s="31"/>
    </row>
    <row r="34" spans="8:13" ht="12.75">
      <c r="H34" s="31"/>
      <c r="I34" s="31"/>
      <c r="J34" s="31"/>
      <c r="K34" s="31"/>
      <c r="L34" s="31"/>
      <c r="M34" s="31"/>
    </row>
    <row r="35" spans="8:13" ht="12.75">
      <c r="H35" s="31"/>
      <c r="I35" s="31"/>
      <c r="J35" s="31"/>
      <c r="K35" s="31"/>
      <c r="L35" s="31"/>
      <c r="M35" s="31"/>
    </row>
    <row r="36" spans="8:13" ht="12.75">
      <c r="H36" s="31"/>
      <c r="I36" s="31"/>
      <c r="J36" s="31"/>
      <c r="K36" s="31"/>
      <c r="L36" s="31"/>
      <c r="M36" s="31"/>
    </row>
    <row r="37" spans="8:13" ht="12.75">
      <c r="H37" s="31"/>
      <c r="I37" s="31"/>
      <c r="J37" s="31"/>
      <c r="K37" s="31"/>
      <c r="L37" s="31"/>
      <c r="M37" s="31"/>
    </row>
    <row r="38" spans="8:13" ht="12.75">
      <c r="H38" s="31"/>
      <c r="I38" s="31"/>
      <c r="J38" s="31"/>
      <c r="K38" s="31"/>
      <c r="L38" s="31"/>
      <c r="M38" s="31"/>
    </row>
    <row r="39" spans="8:13" ht="12.75">
      <c r="H39" s="31"/>
      <c r="I39" s="31"/>
      <c r="J39" s="31"/>
      <c r="K39" s="31"/>
      <c r="L39" s="31"/>
      <c r="M39" s="31"/>
    </row>
    <row r="40" spans="8:13" ht="12.75">
      <c r="H40" s="31"/>
      <c r="I40" s="31"/>
      <c r="J40" s="31"/>
      <c r="K40" s="31"/>
      <c r="L40" s="31"/>
      <c r="M40" s="31"/>
    </row>
    <row r="41" spans="8:13" ht="12.75">
      <c r="H41" s="31"/>
      <c r="I41" s="31"/>
      <c r="J41" s="31"/>
      <c r="K41" s="31"/>
      <c r="L41" s="31"/>
      <c r="M41" s="31"/>
    </row>
    <row r="42" spans="8:13" ht="12.75">
      <c r="H42" s="31"/>
      <c r="I42" s="31"/>
      <c r="J42" s="31"/>
      <c r="K42" s="31"/>
      <c r="L42" s="31"/>
      <c r="M42" s="31"/>
    </row>
    <row r="43" spans="8:13" ht="12.75">
      <c r="H43" s="31"/>
      <c r="I43" s="31"/>
      <c r="J43" s="31"/>
      <c r="K43" s="31"/>
      <c r="L43" s="31"/>
      <c r="M43" s="31"/>
    </row>
    <row r="44" spans="8:13" ht="12.75">
      <c r="H44" s="31"/>
      <c r="I44" s="31"/>
      <c r="J44" s="31"/>
      <c r="K44" s="31"/>
      <c r="L44" s="31"/>
      <c r="M44" s="31"/>
    </row>
    <row r="45" spans="8:13" ht="12.75">
      <c r="H45" s="31"/>
      <c r="I45" s="31"/>
      <c r="J45" s="31"/>
      <c r="K45" s="31"/>
      <c r="L45" s="31"/>
      <c r="M45" s="31"/>
    </row>
    <row r="46" spans="8:13" ht="12.75">
      <c r="H46" s="31"/>
      <c r="I46" s="31"/>
      <c r="J46" s="31"/>
      <c r="K46" s="31"/>
      <c r="L46" s="31"/>
      <c r="M46" s="31"/>
    </row>
    <row r="47" spans="8:13" ht="12.75">
      <c r="H47" s="31"/>
      <c r="I47" s="31"/>
      <c r="J47" s="31"/>
      <c r="K47" s="31"/>
      <c r="L47" s="31"/>
      <c r="M47" s="31"/>
    </row>
    <row r="48" spans="8:13" ht="12.75">
      <c r="H48" s="31"/>
      <c r="I48" s="31"/>
      <c r="J48" s="31"/>
      <c r="K48" s="31"/>
      <c r="L48" s="31"/>
      <c r="M48" s="31"/>
    </row>
  </sheetData>
  <mergeCells count="2">
    <mergeCell ref="C11:G11"/>
    <mergeCell ref="I11:L11"/>
  </mergeCells>
  <printOptions/>
  <pageMargins left="0.75" right="0.26" top="0.66" bottom="0.59" header="0.5" footer="0.5"/>
  <pageSetup horizontalDpi="600" verticalDpi="600" orientation="landscape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4"/>
  <sheetViews>
    <sheetView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28.7109375" style="0" customWidth="1"/>
  </cols>
  <sheetData>
    <row r="1" spans="3:13" ht="12.75">
      <c r="C1" s="15"/>
      <c r="D1" s="3" t="s">
        <v>13</v>
      </c>
      <c r="E1" s="13"/>
      <c r="F1" s="15"/>
      <c r="G1" s="15"/>
      <c r="H1" s="31"/>
      <c r="I1" s="31"/>
      <c r="J1" s="31"/>
      <c r="K1" s="31"/>
      <c r="L1" s="31"/>
      <c r="M1" s="31"/>
    </row>
    <row r="2" spans="1:13" ht="18">
      <c r="A2" s="12" t="s">
        <v>54</v>
      </c>
      <c r="B2" s="12"/>
      <c r="C2" s="3" t="s">
        <v>185</v>
      </c>
      <c r="D2" s="15"/>
      <c r="E2" s="13"/>
      <c r="F2" s="15"/>
      <c r="G2" s="15"/>
      <c r="H2" s="31"/>
      <c r="I2" s="31"/>
      <c r="J2" s="31"/>
      <c r="K2" s="31"/>
      <c r="L2" s="31"/>
      <c r="M2" s="31"/>
    </row>
    <row r="3" spans="1:13" ht="18">
      <c r="A3" s="16" t="s">
        <v>55</v>
      </c>
      <c r="B3" s="16"/>
      <c r="C3" s="3" t="s">
        <v>23</v>
      </c>
      <c r="D3" s="15"/>
      <c r="E3" s="13"/>
      <c r="F3" s="15"/>
      <c r="G3" s="15"/>
      <c r="H3" s="31"/>
      <c r="I3" s="31"/>
      <c r="J3" s="31"/>
      <c r="K3" s="31"/>
      <c r="L3" s="31"/>
      <c r="M3" s="31"/>
    </row>
    <row r="4" spans="1:13" ht="18">
      <c r="A4" s="16" t="s">
        <v>56</v>
      </c>
      <c r="B4" s="16"/>
      <c r="C4" s="3" t="s">
        <v>18</v>
      </c>
      <c r="D4" s="15"/>
      <c r="E4" s="15"/>
      <c r="F4" s="15"/>
      <c r="G4" s="31"/>
      <c r="H4" s="31"/>
      <c r="I4" s="31"/>
      <c r="J4" s="31"/>
      <c r="K4" s="31"/>
      <c r="L4" s="31"/>
      <c r="M4" s="31"/>
    </row>
    <row r="5" spans="1:13" ht="18">
      <c r="A5" s="16" t="s">
        <v>57</v>
      </c>
      <c r="B5" s="16"/>
      <c r="C5" s="168" t="s">
        <v>7</v>
      </c>
      <c r="D5" s="15"/>
      <c r="E5" s="13"/>
      <c r="F5" s="15"/>
      <c r="G5" s="15"/>
      <c r="H5" s="31"/>
      <c r="I5" s="31"/>
      <c r="J5" s="31"/>
      <c r="K5" s="31"/>
      <c r="L5" s="31"/>
      <c r="M5" s="31"/>
    </row>
    <row r="6" spans="1:13" ht="12.75">
      <c r="A6" s="109" t="s">
        <v>200</v>
      </c>
      <c r="B6" s="106" t="s">
        <v>201</v>
      </c>
      <c r="E6" s="13"/>
      <c r="H6" s="31"/>
      <c r="I6" s="31"/>
      <c r="J6" s="31"/>
      <c r="K6" s="31"/>
      <c r="L6" s="31"/>
      <c r="M6" s="31"/>
    </row>
    <row r="7" spans="1:13" ht="12.75">
      <c r="A7" s="17" t="s">
        <v>58</v>
      </c>
      <c r="B7" s="17"/>
      <c r="E7" s="13"/>
      <c r="G7" s="155"/>
      <c r="H7" s="31"/>
      <c r="I7" s="155"/>
      <c r="J7" s="31"/>
      <c r="K7" s="31"/>
      <c r="L7" s="31"/>
      <c r="M7" s="31"/>
    </row>
    <row r="8" spans="1:13" ht="12.75">
      <c r="A8" s="17"/>
      <c r="B8" s="17"/>
      <c r="E8" s="13"/>
      <c r="H8" s="31"/>
      <c r="I8" s="31"/>
      <c r="J8" s="31"/>
      <c r="K8" s="31"/>
      <c r="L8" s="31"/>
      <c r="M8" s="31"/>
    </row>
    <row r="9" spans="1:13" ht="12.75">
      <c r="A9" s="17"/>
      <c r="B9" s="17"/>
      <c r="E9" s="31"/>
      <c r="H9" s="31"/>
      <c r="I9" s="31"/>
      <c r="J9" s="31"/>
      <c r="K9" s="31"/>
      <c r="L9" s="31"/>
      <c r="M9" s="31"/>
    </row>
    <row r="10" spans="1:13" ht="13.5" thickBot="1">
      <c r="A10" s="31"/>
      <c r="B10" s="31"/>
      <c r="H10" s="31"/>
      <c r="I10" s="31"/>
      <c r="J10" s="31"/>
      <c r="K10" s="31"/>
      <c r="L10" s="31"/>
      <c r="M10" s="31"/>
    </row>
    <row r="11" spans="1:13" ht="57">
      <c r="A11" s="13"/>
      <c r="B11" s="13"/>
      <c r="C11" s="24">
        <v>1990</v>
      </c>
      <c r="D11" s="25">
        <v>2000</v>
      </c>
      <c r="E11" s="160">
        <v>2010</v>
      </c>
      <c r="F11" s="160">
        <v>2020</v>
      </c>
      <c r="G11" s="161">
        <v>2030</v>
      </c>
      <c r="H11" s="31"/>
      <c r="I11" s="24" t="s">
        <v>62</v>
      </c>
      <c r="J11" s="25" t="s">
        <v>63</v>
      </c>
      <c r="K11" s="25" t="s">
        <v>64</v>
      </c>
      <c r="L11" s="26" t="s">
        <v>65</v>
      </c>
      <c r="M11" s="42"/>
    </row>
    <row r="12" spans="1:13" ht="21.75" thickBot="1">
      <c r="A12" s="17" t="s">
        <v>106</v>
      </c>
      <c r="B12" s="163" t="s">
        <v>143</v>
      </c>
      <c r="C12" s="403" t="s">
        <v>18</v>
      </c>
      <c r="D12" s="404"/>
      <c r="E12" s="404"/>
      <c r="F12" s="404"/>
      <c r="G12" s="405"/>
      <c r="H12" s="34"/>
      <c r="I12" s="406" t="s">
        <v>66</v>
      </c>
      <c r="J12" s="407"/>
      <c r="K12" s="407"/>
      <c r="L12" s="408"/>
      <c r="M12" s="13"/>
    </row>
    <row r="13" spans="1:13" ht="12.75">
      <c r="A13" s="164" t="s">
        <v>108</v>
      </c>
      <c r="B13" s="156"/>
      <c r="C13" s="242"/>
      <c r="D13" s="257"/>
      <c r="E13" s="257"/>
      <c r="F13" s="257"/>
      <c r="G13" s="258"/>
      <c r="H13" s="34"/>
      <c r="I13" s="177"/>
      <c r="J13" s="178"/>
      <c r="K13" s="178"/>
      <c r="L13" s="179"/>
      <c r="M13" s="31"/>
    </row>
    <row r="14" spans="1:13" ht="12.75">
      <c r="A14" s="165" t="s">
        <v>105</v>
      </c>
      <c r="B14" s="166" t="s">
        <v>179</v>
      </c>
      <c r="C14" s="267">
        <v>15703.932998324957</v>
      </c>
      <c r="D14" s="268">
        <v>9503.128140703519</v>
      </c>
      <c r="E14" s="268">
        <v>7436.424839692379</v>
      </c>
      <c r="F14" s="268">
        <v>6163.625543123461</v>
      </c>
      <c r="G14" s="277">
        <v>4906.602035399992</v>
      </c>
      <c r="H14" s="34"/>
      <c r="I14" s="180">
        <v>-4.898839807984512</v>
      </c>
      <c r="J14" s="181">
        <v>-2.42248343129301</v>
      </c>
      <c r="K14" s="181">
        <v>-1.8597397439908292</v>
      </c>
      <c r="L14" s="182">
        <v>-2.255020731059354</v>
      </c>
      <c r="M14" s="31"/>
    </row>
    <row r="15" spans="1:13" ht="12.75">
      <c r="A15" s="165"/>
      <c r="B15" s="166" t="s">
        <v>180</v>
      </c>
      <c r="C15" s="267">
        <v>9054.278475711893</v>
      </c>
      <c r="D15" s="268">
        <v>14137.101340033501</v>
      </c>
      <c r="E15" s="268">
        <v>12679.169892558737</v>
      </c>
      <c r="F15" s="268">
        <v>9786.0388574208</v>
      </c>
      <c r="G15" s="277">
        <v>7408.055388036678</v>
      </c>
      <c r="H15" s="34"/>
      <c r="I15" s="180">
        <v>4.556407414236041</v>
      </c>
      <c r="J15" s="181">
        <v>-1.0825197368535822</v>
      </c>
      <c r="K15" s="181">
        <v>-2.556783424643172</v>
      </c>
      <c r="L15" s="182">
        <v>-2.7454948339058816</v>
      </c>
      <c r="M15" s="31"/>
    </row>
    <row r="16" spans="1:13" ht="12.75">
      <c r="A16" s="165"/>
      <c r="B16" s="166" t="s">
        <v>181</v>
      </c>
      <c r="C16" s="267">
        <v>7825.008333333333</v>
      </c>
      <c r="D16" s="268">
        <v>10635.308626465663</v>
      </c>
      <c r="E16" s="268">
        <v>12020.850697008545</v>
      </c>
      <c r="F16" s="268">
        <v>10720.199156417226</v>
      </c>
      <c r="G16" s="277">
        <v>10000.010828374596</v>
      </c>
      <c r="H16" s="34"/>
      <c r="I16" s="180">
        <v>3.1161118336599403</v>
      </c>
      <c r="J16" s="181">
        <v>1.232161645209251</v>
      </c>
      <c r="K16" s="181">
        <v>-1.138598011689329</v>
      </c>
      <c r="L16" s="182">
        <v>-0.6930230192590647</v>
      </c>
      <c r="M16" s="31"/>
    </row>
    <row r="17" spans="1:13" ht="12.75">
      <c r="A17" s="165"/>
      <c r="B17" s="166" t="s">
        <v>182</v>
      </c>
      <c r="C17" s="267">
        <v>8664.432495812394</v>
      </c>
      <c r="D17" s="268">
        <v>10497.113860971525</v>
      </c>
      <c r="E17" s="268">
        <v>10734.468220268007</v>
      </c>
      <c r="F17" s="268">
        <v>9463.00567839196</v>
      </c>
      <c r="G17" s="277">
        <v>8027.943216080403</v>
      </c>
      <c r="H17" s="34"/>
      <c r="I17" s="180">
        <v>1.9372653186286337</v>
      </c>
      <c r="J17" s="181">
        <v>0.22384560206383242</v>
      </c>
      <c r="K17" s="181">
        <v>-1.2527848434835342</v>
      </c>
      <c r="L17" s="182">
        <v>-1.6311670083149155</v>
      </c>
      <c r="M17" s="31"/>
    </row>
    <row r="18" spans="1:13" ht="12.75">
      <c r="A18" s="165"/>
      <c r="B18" s="166" t="s">
        <v>184</v>
      </c>
      <c r="C18" s="267">
        <v>4030.292713567839</v>
      </c>
      <c r="D18" s="268">
        <v>5448.558819663989</v>
      </c>
      <c r="E18" s="268">
        <v>7066.292127054106</v>
      </c>
      <c r="F18" s="268">
        <v>8076.835201663684</v>
      </c>
      <c r="G18" s="277">
        <v>9050.83749539481</v>
      </c>
      <c r="H18" s="34"/>
      <c r="I18" s="180">
        <v>3.061036385498661</v>
      </c>
      <c r="J18" s="181">
        <v>2.633938369161948</v>
      </c>
      <c r="K18" s="181">
        <v>1.3456152177816039</v>
      </c>
      <c r="L18" s="182">
        <v>1.1450782139352356</v>
      </c>
      <c r="M18" s="31"/>
    </row>
    <row r="19" spans="1:13" ht="12.75">
      <c r="A19" s="157"/>
      <c r="B19" s="166"/>
      <c r="C19" s="267"/>
      <c r="D19" s="268"/>
      <c r="E19" s="268"/>
      <c r="F19" s="268"/>
      <c r="G19" s="277"/>
      <c r="H19" s="34"/>
      <c r="I19" s="180" t="s">
        <v>69</v>
      </c>
      <c r="J19" s="181" t="s">
        <v>69</v>
      </c>
      <c r="K19" s="181" t="s">
        <v>69</v>
      </c>
      <c r="L19" s="182" t="s">
        <v>69</v>
      </c>
      <c r="M19" s="31"/>
    </row>
    <row r="20" spans="1:13" ht="12.75">
      <c r="A20" s="167" t="s">
        <v>131</v>
      </c>
      <c r="B20" s="167"/>
      <c r="C20" s="269"/>
      <c r="D20" s="270"/>
      <c r="E20" s="270"/>
      <c r="F20" s="270"/>
      <c r="G20" s="271"/>
      <c r="H20" s="34"/>
      <c r="I20" s="183"/>
      <c r="J20" s="184"/>
      <c r="K20" s="184"/>
      <c r="L20" s="185"/>
      <c r="M20" s="31"/>
    </row>
    <row r="21" spans="1:13" ht="12.75">
      <c r="A21" s="165" t="s">
        <v>105</v>
      </c>
      <c r="B21" s="166" t="s">
        <v>179</v>
      </c>
      <c r="C21" s="267">
        <v>8788.731993299833</v>
      </c>
      <c r="D21" s="268">
        <v>4161.168341708542</v>
      </c>
      <c r="E21" s="268">
        <v>2945.0778977564623</v>
      </c>
      <c r="F21" s="268">
        <v>2348.594054950912</v>
      </c>
      <c r="G21" s="277">
        <v>1802.4508424898727</v>
      </c>
      <c r="H21" s="34"/>
      <c r="I21" s="180">
        <v>-7.20407473552963</v>
      </c>
      <c r="J21" s="181">
        <v>-3.397547979900395</v>
      </c>
      <c r="K21" s="181">
        <v>-2.237766034586941</v>
      </c>
      <c r="L21" s="182">
        <v>-2.611977547417843</v>
      </c>
      <c r="M21" s="31"/>
    </row>
    <row r="22" spans="1:13" ht="12.75">
      <c r="A22" s="165"/>
      <c r="B22" s="166" t="s">
        <v>180</v>
      </c>
      <c r="C22" s="267">
        <v>4926.849664991625</v>
      </c>
      <c r="D22" s="268">
        <v>6718.801507537689</v>
      </c>
      <c r="E22" s="268">
        <v>5410.3733753894285</v>
      </c>
      <c r="F22" s="268">
        <v>4172.612052733095</v>
      </c>
      <c r="G22" s="277">
        <v>3523.9952278339006</v>
      </c>
      <c r="H22" s="34"/>
      <c r="I22" s="180">
        <v>3.1507167467909936</v>
      </c>
      <c r="J22" s="181">
        <v>-2.142629306350541</v>
      </c>
      <c r="K22" s="181">
        <v>-2.5643072862158944</v>
      </c>
      <c r="L22" s="182">
        <v>-1.675277282668075</v>
      </c>
      <c r="M22" s="31"/>
    </row>
    <row r="23" spans="1:13" ht="12.75">
      <c r="A23" s="165"/>
      <c r="B23" s="166" t="s">
        <v>181</v>
      </c>
      <c r="C23" s="267">
        <v>5564.120184254607</v>
      </c>
      <c r="D23" s="268">
        <v>7980.199748743719</v>
      </c>
      <c r="E23" s="268">
        <v>7997.48743718593</v>
      </c>
      <c r="F23" s="268">
        <v>5950.586264656617</v>
      </c>
      <c r="G23" s="277">
        <v>4697.418275648935</v>
      </c>
      <c r="H23" s="34"/>
      <c r="I23" s="180">
        <v>3.672059473614997</v>
      </c>
      <c r="J23" s="181">
        <v>0.02164213835611495</v>
      </c>
      <c r="K23" s="181">
        <v>-2.913103426022201</v>
      </c>
      <c r="L23" s="182">
        <v>-2.3370254097442977</v>
      </c>
      <c r="M23" s="31"/>
    </row>
    <row r="24" spans="1:13" ht="12.75">
      <c r="A24" s="165"/>
      <c r="B24" s="166" t="s">
        <v>182</v>
      </c>
      <c r="C24" s="267">
        <v>7597.935929648241</v>
      </c>
      <c r="D24" s="268">
        <v>9331.924623115578</v>
      </c>
      <c r="E24" s="268">
        <v>9645.2228559464</v>
      </c>
      <c r="F24" s="268">
        <v>8320.766352596316</v>
      </c>
      <c r="G24" s="277">
        <v>7536.553274706868</v>
      </c>
      <c r="H24" s="34"/>
      <c r="I24" s="180">
        <f aca="true" t="shared" si="0" ref="I24:L25">10*((D24-C24)/C24)</f>
        <v>2.2821838845745765</v>
      </c>
      <c r="J24" s="181">
        <f t="shared" si="0"/>
        <v>0.33572735044898394</v>
      </c>
      <c r="K24" s="181">
        <f t="shared" si="0"/>
        <v>-1.3731735628415678</v>
      </c>
      <c r="L24" s="182">
        <f t="shared" si="0"/>
        <v>-0.9424769842801212</v>
      </c>
      <c r="M24" s="31"/>
    </row>
    <row r="25" spans="1:13" ht="12.75">
      <c r="A25" s="165"/>
      <c r="B25" s="166" t="s">
        <v>184</v>
      </c>
      <c r="C25" s="267">
        <v>2774.297738693467</v>
      </c>
      <c r="D25" s="268">
        <v>3688.7888668814635</v>
      </c>
      <c r="E25" s="268">
        <v>5115.57191580375</v>
      </c>
      <c r="F25" s="268">
        <v>5818.378822113418</v>
      </c>
      <c r="G25" s="277">
        <v>6430.641564836231</v>
      </c>
      <c r="H25" s="34"/>
      <c r="I25" s="180">
        <f t="shared" si="0"/>
        <v>3.2962977096274764</v>
      </c>
      <c r="J25" s="181">
        <f t="shared" si="0"/>
        <v>3.8678902491063476</v>
      </c>
      <c r="K25" s="181">
        <f t="shared" si="0"/>
        <v>1.3738579339261314</v>
      </c>
      <c r="L25" s="182">
        <f t="shared" si="0"/>
        <v>1.0522909584295845</v>
      </c>
      <c r="M25" s="31"/>
    </row>
    <row r="26" spans="1:13" ht="12.75">
      <c r="A26" s="157"/>
      <c r="B26" s="166"/>
      <c r="C26" s="267"/>
      <c r="D26" s="268"/>
      <c r="E26" s="268"/>
      <c r="F26" s="268"/>
      <c r="G26" s="277"/>
      <c r="H26" s="34"/>
      <c r="I26" s="180"/>
      <c r="J26" s="181"/>
      <c r="K26" s="181"/>
      <c r="L26" s="182"/>
      <c r="M26" s="31"/>
    </row>
    <row r="27" spans="1:13" ht="12.75">
      <c r="A27" s="167" t="s">
        <v>132</v>
      </c>
      <c r="B27" s="158"/>
      <c r="C27" s="269"/>
      <c r="D27" s="270"/>
      <c r="E27" s="270"/>
      <c r="F27" s="270"/>
      <c r="G27" s="271"/>
      <c r="H27" s="34"/>
      <c r="I27" s="183"/>
      <c r="J27" s="184"/>
      <c r="K27" s="184"/>
      <c r="L27" s="185"/>
      <c r="M27" s="31"/>
    </row>
    <row r="28" spans="1:13" ht="12.75">
      <c r="A28" s="165" t="s">
        <v>105</v>
      </c>
      <c r="B28" s="166" t="s">
        <v>179</v>
      </c>
      <c r="C28" s="267">
        <v>5899.958123953099</v>
      </c>
      <c r="D28" s="268">
        <v>4354.396984924623</v>
      </c>
      <c r="E28" s="268">
        <v>3495.7342623616255</v>
      </c>
      <c r="F28" s="268">
        <v>2943.3271179862236</v>
      </c>
      <c r="G28" s="277">
        <v>2491.1161026781647</v>
      </c>
      <c r="H28" s="34"/>
      <c r="I28" s="180">
        <v>-2.991919977554003</v>
      </c>
      <c r="J28" s="181">
        <v>-2.1724811088892793</v>
      </c>
      <c r="K28" s="181">
        <v>-1.705320248841169</v>
      </c>
      <c r="L28" s="182">
        <v>-1.654261990354955</v>
      </c>
      <c r="M28" s="31"/>
    </row>
    <row r="29" spans="1:13" ht="12.75">
      <c r="A29" s="165"/>
      <c r="B29" s="166" t="s">
        <v>180</v>
      </c>
      <c r="C29" s="267">
        <v>108.96147403685093</v>
      </c>
      <c r="D29" s="268">
        <v>128.47571189279734</v>
      </c>
      <c r="E29" s="268">
        <v>104.82600888176135</v>
      </c>
      <c r="F29" s="268">
        <v>102.22394492546186</v>
      </c>
      <c r="G29" s="277">
        <v>96.72965767895717</v>
      </c>
      <c r="H29" s="34"/>
      <c r="I29" s="180">
        <v>1.6611004053919354</v>
      </c>
      <c r="J29" s="181">
        <v>-2.013825681373993</v>
      </c>
      <c r="K29" s="181">
        <v>-0.2510440794937896</v>
      </c>
      <c r="L29" s="182">
        <v>-0.5509356705336921</v>
      </c>
      <c r="M29" s="31"/>
    </row>
    <row r="30" spans="1:13" ht="12.75">
      <c r="A30" s="165"/>
      <c r="B30" s="166" t="s">
        <v>181</v>
      </c>
      <c r="C30" s="267">
        <v>282.4958123953099</v>
      </c>
      <c r="D30" s="268">
        <v>254.69011725293134</v>
      </c>
      <c r="E30" s="268">
        <v>247.3218891766148</v>
      </c>
      <c r="F30" s="268">
        <v>228.72710761460013</v>
      </c>
      <c r="G30" s="277">
        <v>207.27807801006142</v>
      </c>
      <c r="H30" s="34"/>
      <c r="I30" s="180">
        <v>-1.0308118138254718</v>
      </c>
      <c r="J30" s="181">
        <v>-0.2931384722775876</v>
      </c>
      <c r="K30" s="181">
        <v>-0.7785639681848755</v>
      </c>
      <c r="L30" s="182">
        <v>-0.9798514582048501</v>
      </c>
      <c r="M30" s="31"/>
    </row>
    <row r="31" spans="1:13" ht="12.75">
      <c r="A31" s="165"/>
      <c r="B31" s="166" t="s">
        <v>182</v>
      </c>
      <c r="C31" s="267">
        <v>649.2881072026801</v>
      </c>
      <c r="D31" s="268">
        <v>620.3936348408711</v>
      </c>
      <c r="E31" s="268">
        <v>625.8823659966499</v>
      </c>
      <c r="F31" s="268">
        <v>621.2744681742043</v>
      </c>
      <c r="G31" s="277">
        <v>223.91059463986602</v>
      </c>
      <c r="H31" s="34"/>
      <c r="I31" s="180">
        <f aca="true" t="shared" si="1" ref="I31:L32">10*((D31-C31)/C31)</f>
        <v>-0.44501773621412366</v>
      </c>
      <c r="J31" s="181">
        <f t="shared" si="1"/>
        <v>0.08847175160310425</v>
      </c>
      <c r="K31" s="181">
        <f t="shared" si="1"/>
        <v>-0.07362242607854913</v>
      </c>
      <c r="L31" s="182">
        <f t="shared" si="1"/>
        <v>-6.395947264694581</v>
      </c>
      <c r="M31" s="31"/>
    </row>
    <row r="32" spans="1:13" ht="12.75">
      <c r="A32" s="165"/>
      <c r="B32" s="166" t="s">
        <v>184</v>
      </c>
      <c r="C32" s="267">
        <v>124.95812395309883</v>
      </c>
      <c r="D32" s="268">
        <v>336.1776789510826</v>
      </c>
      <c r="E32" s="268">
        <v>439.3799716206923</v>
      </c>
      <c r="F32" s="268">
        <v>517.81039619014</v>
      </c>
      <c r="G32" s="277">
        <v>665.9006652730039</v>
      </c>
      <c r="H32" s="34"/>
      <c r="I32" s="180">
        <f t="shared" si="1"/>
        <v>16.903227122492805</v>
      </c>
      <c r="J32" s="181">
        <f t="shared" si="1"/>
        <v>3.0698734369162772</v>
      </c>
      <c r="K32" s="181">
        <f t="shared" si="1"/>
        <v>1.7850250269749446</v>
      </c>
      <c r="L32" s="182">
        <f t="shared" si="1"/>
        <v>2.8599323260494227</v>
      </c>
      <c r="M32" s="31"/>
    </row>
    <row r="33" spans="1:13" ht="13.5" thickBot="1">
      <c r="A33" s="159"/>
      <c r="B33" s="256"/>
      <c r="C33" s="275"/>
      <c r="D33" s="276"/>
      <c r="E33" s="276"/>
      <c r="F33" s="276"/>
      <c r="G33" s="278"/>
      <c r="H33" s="174"/>
      <c r="I33" s="186"/>
      <c r="J33" s="187"/>
      <c r="K33" s="187"/>
      <c r="L33" s="188"/>
      <c r="M33" s="31"/>
    </row>
    <row r="34" spans="1:13" ht="12.75">
      <c r="A34" s="31" t="s">
        <v>172</v>
      </c>
      <c r="H34" s="31"/>
      <c r="I34" s="31"/>
      <c r="J34" s="31"/>
      <c r="K34" s="31"/>
      <c r="L34" s="31"/>
      <c r="M34" s="31"/>
    </row>
    <row r="35" spans="8:13" ht="12.75">
      <c r="H35" s="31"/>
      <c r="I35" s="31"/>
      <c r="J35" s="31"/>
      <c r="K35" s="31"/>
      <c r="L35" s="31"/>
      <c r="M35" s="31"/>
    </row>
    <row r="36" spans="8:13" ht="12.75">
      <c r="H36" s="31"/>
      <c r="I36" s="31"/>
      <c r="J36" s="31"/>
      <c r="K36" s="31"/>
      <c r="L36" s="31"/>
      <c r="M36" s="31"/>
    </row>
    <row r="37" spans="8:13" ht="12.75">
      <c r="H37" s="31"/>
      <c r="I37" s="31"/>
      <c r="J37" s="31"/>
      <c r="K37" s="31"/>
      <c r="L37" s="31"/>
      <c r="M37" s="31"/>
    </row>
    <row r="38" spans="8:13" ht="12.75">
      <c r="H38" s="31"/>
      <c r="I38" s="31"/>
      <c r="J38" s="31"/>
      <c r="K38" s="31"/>
      <c r="L38" s="31"/>
      <c r="M38" s="31"/>
    </row>
    <row r="39" spans="8:13" ht="12.75">
      <c r="H39" s="31"/>
      <c r="I39" s="31"/>
      <c r="J39" s="31"/>
      <c r="K39" s="31"/>
      <c r="L39" s="31"/>
      <c r="M39" s="31"/>
    </row>
    <row r="40" spans="8:13" ht="12.75">
      <c r="H40" s="31"/>
      <c r="I40" s="31"/>
      <c r="J40" s="31"/>
      <c r="K40" s="31"/>
      <c r="L40" s="31"/>
      <c r="M40" s="31"/>
    </row>
    <row r="41" spans="8:13" ht="12.75">
      <c r="H41" s="31"/>
      <c r="I41" s="31"/>
      <c r="J41" s="31"/>
      <c r="K41" s="31"/>
      <c r="L41" s="31"/>
      <c r="M41" s="31"/>
    </row>
    <row r="42" spans="8:13" ht="12.75">
      <c r="H42" s="31"/>
      <c r="I42" s="31"/>
      <c r="J42" s="31"/>
      <c r="K42" s="31"/>
      <c r="L42" s="31"/>
      <c r="M42" s="31"/>
    </row>
    <row r="43" spans="8:13" ht="12.75">
      <c r="H43" s="31"/>
      <c r="I43" s="31"/>
      <c r="J43" s="31"/>
      <c r="K43" s="31"/>
      <c r="L43" s="31"/>
      <c r="M43" s="31"/>
    </row>
    <row r="44" spans="8:13" ht="12.75">
      <c r="H44" s="31"/>
      <c r="I44" s="31"/>
      <c r="J44" s="31"/>
      <c r="K44" s="31"/>
      <c r="L44" s="31"/>
      <c r="M44" s="31"/>
    </row>
  </sheetData>
  <mergeCells count="2">
    <mergeCell ref="C12:G12"/>
    <mergeCell ref="I12:L12"/>
  </mergeCells>
  <printOptions/>
  <pageMargins left="0.75" right="0.27" top="0.61" bottom="0.5" header="0.5" footer="0.5"/>
  <pageSetup horizontalDpi="600" verticalDpi="600" orientation="landscape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7"/>
  <sheetViews>
    <sheetView workbookViewId="0" topLeftCell="A1">
      <selection activeCell="A1" sqref="A1"/>
    </sheetView>
  </sheetViews>
  <sheetFormatPr defaultColWidth="9.140625" defaultRowHeight="12.75"/>
  <cols>
    <col min="1" max="1" width="11.8515625" style="0" customWidth="1"/>
    <col min="2" max="2" width="13.7109375" style="0" customWidth="1"/>
  </cols>
  <sheetData>
    <row r="1" spans="3:13" ht="12.75">
      <c r="C1" s="15"/>
      <c r="D1" s="3" t="s">
        <v>13</v>
      </c>
      <c r="E1" s="13"/>
      <c r="F1" s="15"/>
      <c r="G1" s="15"/>
      <c r="H1" s="31"/>
      <c r="I1" s="31"/>
      <c r="J1" s="31"/>
      <c r="K1" s="31"/>
      <c r="L1" s="31"/>
      <c r="M1" s="31"/>
    </row>
    <row r="2" spans="1:13" ht="18">
      <c r="A2" s="12" t="s">
        <v>54</v>
      </c>
      <c r="B2" s="12"/>
      <c r="C2" s="3" t="s">
        <v>186</v>
      </c>
      <c r="D2" s="15"/>
      <c r="E2" s="13"/>
      <c r="F2" s="15"/>
      <c r="G2" s="15"/>
      <c r="H2" s="31"/>
      <c r="I2" s="31"/>
      <c r="J2" s="31"/>
      <c r="K2" s="31"/>
      <c r="L2" s="31"/>
      <c r="M2" s="31"/>
    </row>
    <row r="3" spans="1:13" ht="18">
      <c r="A3" s="16" t="s">
        <v>55</v>
      </c>
      <c r="B3" s="16"/>
      <c r="C3" s="3" t="s">
        <v>25</v>
      </c>
      <c r="D3" s="15"/>
      <c r="E3" s="13"/>
      <c r="F3" s="15"/>
      <c r="G3" s="15"/>
      <c r="H3" s="31"/>
      <c r="I3" s="31"/>
      <c r="J3" s="31"/>
      <c r="K3" s="31"/>
      <c r="L3" s="31"/>
      <c r="M3" s="31"/>
    </row>
    <row r="4" spans="1:13" ht="18">
      <c r="A4" s="16" t="s">
        <v>56</v>
      </c>
      <c r="B4" s="16"/>
      <c r="C4" s="3" t="s">
        <v>18</v>
      </c>
      <c r="D4" s="15"/>
      <c r="E4" s="15"/>
      <c r="F4" s="15"/>
      <c r="G4" s="31"/>
      <c r="H4" s="31"/>
      <c r="I4" s="31"/>
      <c r="J4" s="31"/>
      <c r="K4" s="31"/>
      <c r="L4" s="31"/>
      <c r="M4" s="31"/>
    </row>
    <row r="5" spans="1:13" ht="18">
      <c r="A5" s="16" t="s">
        <v>57</v>
      </c>
      <c r="B5" s="16"/>
      <c r="C5" s="168" t="s">
        <v>7</v>
      </c>
      <c r="D5" s="15"/>
      <c r="E5" s="13"/>
      <c r="F5" s="15"/>
      <c r="G5" s="15"/>
      <c r="H5" s="31"/>
      <c r="I5" s="31"/>
      <c r="J5" s="31"/>
      <c r="K5" s="31"/>
      <c r="L5" s="31"/>
      <c r="M5" s="31"/>
    </row>
    <row r="6" spans="1:13" ht="12.75">
      <c r="A6" s="109" t="s">
        <v>200</v>
      </c>
      <c r="B6" s="106" t="s">
        <v>201</v>
      </c>
      <c r="E6" s="13"/>
      <c r="H6" s="31"/>
      <c r="I6" s="31"/>
      <c r="J6" s="31"/>
      <c r="K6" s="31"/>
      <c r="L6" s="31"/>
      <c r="M6" s="31"/>
    </row>
    <row r="7" spans="1:13" ht="12.75">
      <c r="A7" s="17" t="s">
        <v>58</v>
      </c>
      <c r="B7" s="17"/>
      <c r="E7" s="13"/>
      <c r="G7" s="155"/>
      <c r="H7" s="31"/>
      <c r="I7" s="155"/>
      <c r="J7" s="31"/>
      <c r="K7" s="31"/>
      <c r="L7" s="31"/>
      <c r="M7" s="31"/>
    </row>
    <row r="8" spans="1:13" ht="12.75">
      <c r="A8" s="17"/>
      <c r="B8" s="17"/>
      <c r="E8" s="13"/>
      <c r="H8" s="31"/>
      <c r="I8" s="31"/>
      <c r="J8" s="31"/>
      <c r="K8" s="31"/>
      <c r="L8" s="31"/>
      <c r="M8" s="31"/>
    </row>
    <row r="9" spans="1:13" ht="12.75">
      <c r="A9" s="17"/>
      <c r="B9" s="17"/>
      <c r="E9" s="31"/>
      <c r="H9" s="31"/>
      <c r="I9" s="31"/>
      <c r="J9" s="31"/>
      <c r="K9" s="31"/>
      <c r="L9" s="31"/>
      <c r="M9" s="31"/>
    </row>
    <row r="10" spans="1:13" ht="13.5" thickBot="1">
      <c r="A10" s="31"/>
      <c r="B10" s="31"/>
      <c r="H10" s="31"/>
      <c r="I10" s="31"/>
      <c r="J10" s="31"/>
      <c r="K10" s="31"/>
      <c r="L10" s="31"/>
      <c r="M10" s="31"/>
    </row>
    <row r="11" spans="1:13" ht="57">
      <c r="A11" s="13"/>
      <c r="B11" s="13"/>
      <c r="C11" s="24">
        <v>1990</v>
      </c>
      <c r="D11" s="25">
        <v>2000</v>
      </c>
      <c r="E11" s="160">
        <v>2010</v>
      </c>
      <c r="F11" s="160">
        <v>2020</v>
      </c>
      <c r="G11" s="161">
        <v>2030</v>
      </c>
      <c r="H11" s="31"/>
      <c r="I11" s="24" t="s">
        <v>62</v>
      </c>
      <c r="J11" s="25" t="s">
        <v>63</v>
      </c>
      <c r="K11" s="25" t="s">
        <v>64</v>
      </c>
      <c r="L11" s="26" t="s">
        <v>65</v>
      </c>
      <c r="M11" s="42"/>
    </row>
    <row r="12" spans="1:13" ht="21.75" thickBot="1">
      <c r="A12" s="17" t="s">
        <v>106</v>
      </c>
      <c r="B12" s="163" t="s">
        <v>143</v>
      </c>
      <c r="C12" s="403" t="s">
        <v>18</v>
      </c>
      <c r="D12" s="404"/>
      <c r="E12" s="404"/>
      <c r="F12" s="404"/>
      <c r="G12" s="405"/>
      <c r="H12" s="34"/>
      <c r="I12" s="406" t="s">
        <v>66</v>
      </c>
      <c r="J12" s="407"/>
      <c r="K12" s="407"/>
      <c r="L12" s="408"/>
      <c r="M12" s="13"/>
    </row>
    <row r="13" spans="1:13" ht="12.75">
      <c r="A13" s="164" t="s">
        <v>108</v>
      </c>
      <c r="B13" s="156"/>
      <c r="C13" s="242"/>
      <c r="D13" s="257"/>
      <c r="E13" s="257"/>
      <c r="F13" s="257"/>
      <c r="G13" s="258"/>
      <c r="H13" s="34"/>
      <c r="I13" s="208"/>
      <c r="J13" s="136"/>
      <c r="K13" s="136"/>
      <c r="L13" s="175"/>
      <c r="M13" s="31"/>
    </row>
    <row r="14" spans="1:13" ht="12.75">
      <c r="A14" s="165" t="s">
        <v>105</v>
      </c>
      <c r="B14" s="166" t="s">
        <v>187</v>
      </c>
      <c r="C14" s="267">
        <v>15903.198710380057</v>
      </c>
      <c r="D14" s="268">
        <v>14777.681301747842</v>
      </c>
      <c r="E14" s="268">
        <v>16078.3656256666</v>
      </c>
      <c r="F14" s="268">
        <v>17617.28408902221</v>
      </c>
      <c r="G14" s="277">
        <v>18799.606636691125</v>
      </c>
      <c r="H14" s="34"/>
      <c r="I14" s="180">
        <v>-0.7313350679973962</v>
      </c>
      <c r="J14" s="181">
        <v>0.8471340033110009</v>
      </c>
      <c r="K14" s="181">
        <v>0.9182487950678775</v>
      </c>
      <c r="L14" s="182">
        <v>0.6516689357631167</v>
      </c>
      <c r="M14" s="31"/>
    </row>
    <row r="15" spans="1:13" ht="12.75">
      <c r="A15" s="165"/>
      <c r="B15" s="166" t="s">
        <v>188</v>
      </c>
      <c r="C15" s="267">
        <v>6480.7075795644905</v>
      </c>
      <c r="D15" s="268">
        <v>7044.890665240184</v>
      </c>
      <c r="E15" s="268">
        <v>7985.031825795645</v>
      </c>
      <c r="F15" s="268">
        <v>9014.70813651591</v>
      </c>
      <c r="G15" s="277">
        <v>10271.835925460637</v>
      </c>
      <c r="H15" s="34"/>
      <c r="I15" s="180">
        <v>0.838222848311565</v>
      </c>
      <c r="J15" s="181">
        <v>1.2605400825158375</v>
      </c>
      <c r="K15" s="181">
        <v>1.220272438844705</v>
      </c>
      <c r="L15" s="182">
        <v>1.3140415618507095</v>
      </c>
      <c r="M15" s="31"/>
    </row>
    <row r="16" spans="1:13" ht="12.75">
      <c r="A16" s="165"/>
      <c r="B16" s="166" t="s">
        <v>189</v>
      </c>
      <c r="C16" s="267">
        <v>12453.246273031824</v>
      </c>
      <c r="D16" s="268">
        <v>13270.251797071376</v>
      </c>
      <c r="E16" s="268">
        <v>14746.583848408713</v>
      </c>
      <c r="F16" s="268">
        <v>15982.593119765494</v>
      </c>
      <c r="G16" s="277">
        <v>16899.140041876046</v>
      </c>
      <c r="H16" s="34"/>
      <c r="I16" s="180">
        <v>0.6374580638660587</v>
      </c>
      <c r="J16" s="181">
        <v>1.0604496233261207</v>
      </c>
      <c r="K16" s="181">
        <v>0.8081354028038001</v>
      </c>
      <c r="L16" s="182">
        <v>0.5591829794600711</v>
      </c>
      <c r="M16" s="31"/>
    </row>
    <row r="17" spans="1:13" ht="12.75">
      <c r="A17" s="165"/>
      <c r="B17" s="166" t="s">
        <v>190</v>
      </c>
      <c r="C17" s="267">
        <v>12578.671440536014</v>
      </c>
      <c r="D17" s="268">
        <v>15114.768732604422</v>
      </c>
      <c r="E17" s="268">
        <v>17836.439987437192</v>
      </c>
      <c r="F17" s="268">
        <v>20385.046951423785</v>
      </c>
      <c r="G17" s="277">
        <v>22447.63852177555</v>
      </c>
      <c r="H17" s="34"/>
      <c r="I17" s="180">
        <v>1.8536679280672708</v>
      </c>
      <c r="J17" s="181">
        <v>1.669495152597178</v>
      </c>
      <c r="K17" s="181">
        <v>1.3445395655690362</v>
      </c>
      <c r="L17" s="182">
        <v>0.9684976839188675</v>
      </c>
      <c r="M17" s="31"/>
    </row>
    <row r="18" spans="1:13" ht="12.75">
      <c r="A18" s="157"/>
      <c r="B18" s="166"/>
      <c r="C18" s="267"/>
      <c r="D18" s="268"/>
      <c r="E18" s="268"/>
      <c r="F18" s="268"/>
      <c r="G18" s="277"/>
      <c r="H18" s="34"/>
      <c r="I18" s="180" t="s">
        <v>69</v>
      </c>
      <c r="J18" s="181" t="s">
        <v>69</v>
      </c>
      <c r="K18" s="181" t="s">
        <v>69</v>
      </c>
      <c r="L18" s="182" t="s">
        <v>69</v>
      </c>
      <c r="M18" s="31"/>
    </row>
    <row r="19" spans="1:13" ht="12.75">
      <c r="A19" s="167" t="s">
        <v>131</v>
      </c>
      <c r="B19" s="167"/>
      <c r="C19" s="269"/>
      <c r="D19" s="270"/>
      <c r="E19" s="270"/>
      <c r="F19" s="270"/>
      <c r="G19" s="271"/>
      <c r="H19" s="34"/>
      <c r="I19" s="183"/>
      <c r="J19" s="184"/>
      <c r="K19" s="184"/>
      <c r="L19" s="185"/>
      <c r="M19" s="31"/>
    </row>
    <row r="20" spans="1:13" ht="12.75">
      <c r="A20" s="165" t="s">
        <v>105</v>
      </c>
      <c r="B20" s="166" t="s">
        <v>187</v>
      </c>
      <c r="C20" s="267">
        <v>10981.863427261547</v>
      </c>
      <c r="D20" s="268">
        <v>11251.61893699898</v>
      </c>
      <c r="E20" s="268">
        <v>12537.617411014275</v>
      </c>
      <c r="F20" s="268">
        <v>13621.242290740334</v>
      </c>
      <c r="G20" s="277">
        <v>14431.009457151682</v>
      </c>
      <c r="H20" s="34"/>
      <c r="I20" s="180">
        <v>0.2429635901391558</v>
      </c>
      <c r="J20" s="181">
        <v>1.0880920700532926</v>
      </c>
      <c r="K20" s="181">
        <v>0.8324153625203667</v>
      </c>
      <c r="L20" s="182">
        <v>0.5791588619942001</v>
      </c>
      <c r="M20" s="31"/>
    </row>
    <row r="21" spans="1:13" ht="12.75">
      <c r="A21" s="165"/>
      <c r="B21" s="166" t="s">
        <v>188</v>
      </c>
      <c r="C21" s="267">
        <v>4828.713986599665</v>
      </c>
      <c r="D21" s="268">
        <v>5555.706494385912</v>
      </c>
      <c r="E21" s="268">
        <v>6246.346381909548</v>
      </c>
      <c r="F21" s="268">
        <v>6939.776256281406</v>
      </c>
      <c r="G21" s="277">
        <v>7814.891993299833</v>
      </c>
      <c r="H21" s="34"/>
      <c r="I21" s="180">
        <v>1.412334723432851</v>
      </c>
      <c r="J21" s="181">
        <v>1.178602597003886</v>
      </c>
      <c r="K21" s="181">
        <v>1.0582888826591086</v>
      </c>
      <c r="L21" s="182">
        <v>1.1946962512364268</v>
      </c>
      <c r="M21" s="31"/>
    </row>
    <row r="22" spans="1:13" ht="12.75">
      <c r="A22" s="165"/>
      <c r="B22" s="166" t="s">
        <v>189</v>
      </c>
      <c r="C22" s="267">
        <v>9551.215242881071</v>
      </c>
      <c r="D22" s="268">
        <v>10246.804812146751</v>
      </c>
      <c r="E22" s="268">
        <v>11343.04163316583</v>
      </c>
      <c r="F22" s="268">
        <v>11907.825749581238</v>
      </c>
      <c r="G22" s="277">
        <v>12187.766344221107</v>
      </c>
      <c r="H22" s="34"/>
      <c r="I22" s="180">
        <v>0.7054520155649557</v>
      </c>
      <c r="J22" s="181">
        <v>1.0215682677901405</v>
      </c>
      <c r="K22" s="181">
        <v>0.4870957333445558</v>
      </c>
      <c r="L22" s="182">
        <v>0.23263898531566962</v>
      </c>
      <c r="M22" s="31"/>
    </row>
    <row r="23" spans="1:13" ht="12.75">
      <c r="A23" s="165"/>
      <c r="B23" s="166" t="s">
        <v>190</v>
      </c>
      <c r="C23" s="267">
        <v>10629.69514237856</v>
      </c>
      <c r="D23" s="268">
        <v>12943.288944723618</v>
      </c>
      <c r="E23" s="268">
        <v>14957.655883584594</v>
      </c>
      <c r="F23" s="268">
        <v>16306.757675879397</v>
      </c>
      <c r="G23" s="277">
        <v>17032.41140703518</v>
      </c>
      <c r="H23" s="34"/>
      <c r="I23" s="272">
        <f>10*((D23-C23)/C23)</f>
        <v>2.1765382462580725</v>
      </c>
      <c r="J23" s="273">
        <f>10*((E23-D23)/D23)</f>
        <v>1.5563022253954553</v>
      </c>
      <c r="K23" s="273">
        <f>10*((F23-E23)/E23)</f>
        <v>0.9019473390716164</v>
      </c>
      <c r="L23" s="274">
        <f>10*((G23-F23)/F23)</f>
        <v>0.44500184866863723</v>
      </c>
      <c r="M23" s="31"/>
    </row>
    <row r="24" spans="1:13" ht="12.75">
      <c r="A24" s="157"/>
      <c r="B24" s="166"/>
      <c r="C24" s="267"/>
      <c r="D24" s="268"/>
      <c r="E24" s="268"/>
      <c r="F24" s="268"/>
      <c r="G24" s="277"/>
      <c r="H24" s="34"/>
      <c r="I24" s="180"/>
      <c r="J24" s="181"/>
      <c r="K24" s="181"/>
      <c r="L24" s="182"/>
      <c r="M24" s="31"/>
    </row>
    <row r="25" spans="1:13" ht="12.75">
      <c r="A25" s="167" t="s">
        <v>132</v>
      </c>
      <c r="B25" s="158"/>
      <c r="C25" s="269"/>
      <c r="D25" s="270"/>
      <c r="E25" s="270"/>
      <c r="F25" s="270"/>
      <c r="G25" s="271"/>
      <c r="H25" s="34"/>
      <c r="I25" s="183"/>
      <c r="J25" s="184"/>
      <c r="K25" s="184"/>
      <c r="L25" s="185"/>
      <c r="M25" s="31"/>
    </row>
    <row r="26" spans="1:13" ht="12.75">
      <c r="A26" s="165" t="s">
        <v>105</v>
      </c>
      <c r="B26" s="166" t="s">
        <v>187</v>
      </c>
      <c r="C26" s="267">
        <v>2720.013311079834</v>
      </c>
      <c r="D26" s="268">
        <v>1691.7984937973424</v>
      </c>
      <c r="E26" s="268">
        <v>1652.7167454426947</v>
      </c>
      <c r="F26" s="268">
        <v>1763.7376630876709</v>
      </c>
      <c r="G26" s="277">
        <v>1837.642651810194</v>
      </c>
      <c r="H26" s="34"/>
      <c r="I26" s="180">
        <v>-4.637470893132855</v>
      </c>
      <c r="J26" s="181">
        <v>-0.23344423718496543</v>
      </c>
      <c r="K26" s="181">
        <v>0.6522658803573611</v>
      </c>
      <c r="L26" s="182">
        <v>0.4113271703402699</v>
      </c>
      <c r="M26" s="31"/>
    </row>
    <row r="27" spans="1:13" ht="12.75">
      <c r="A27" s="165"/>
      <c r="B27" s="166" t="s">
        <v>188</v>
      </c>
      <c r="C27" s="267">
        <v>1061.7671691792295</v>
      </c>
      <c r="D27" s="268">
        <v>899.9581239530988</v>
      </c>
      <c r="E27" s="268">
        <v>1050.6910217755442</v>
      </c>
      <c r="F27" s="268">
        <v>1198.3992252931323</v>
      </c>
      <c r="G27" s="277">
        <v>1319.1006281407035</v>
      </c>
      <c r="H27" s="34"/>
      <c r="I27" s="180">
        <v>-1.6398231485897141</v>
      </c>
      <c r="J27" s="181">
        <v>1.5606032771316558</v>
      </c>
      <c r="K27" s="181">
        <v>1.324075498543742</v>
      </c>
      <c r="L27" s="182">
        <v>0.964254005738896</v>
      </c>
      <c r="M27" s="31"/>
    </row>
    <row r="28" spans="1:13" ht="12.75">
      <c r="A28" s="165"/>
      <c r="B28" s="166" t="s">
        <v>189</v>
      </c>
      <c r="C28" s="267">
        <v>1676.2562814070352</v>
      </c>
      <c r="D28" s="268">
        <v>1441.8760469011727</v>
      </c>
      <c r="E28" s="268">
        <v>1581.032935510888</v>
      </c>
      <c r="F28" s="268">
        <v>1874.6301675041877</v>
      </c>
      <c r="G28" s="277">
        <v>2000.0082956448912</v>
      </c>
      <c r="H28" s="34"/>
      <c r="I28" s="180">
        <v>-1.494892138134385</v>
      </c>
      <c r="J28" s="181">
        <v>0.9255904791992675</v>
      </c>
      <c r="K28" s="181">
        <v>1.7179194426929945</v>
      </c>
      <c r="L28" s="182">
        <v>0.6494994831597323</v>
      </c>
      <c r="M28" s="31"/>
    </row>
    <row r="29" spans="1:13" ht="12.75">
      <c r="A29" s="165"/>
      <c r="B29" s="166" t="s">
        <v>190</v>
      </c>
      <c r="C29" s="267">
        <v>833.1239530988275</v>
      </c>
      <c r="D29" s="268">
        <v>960.8160525374193</v>
      </c>
      <c r="E29" s="268">
        <v>1257.6427889447236</v>
      </c>
      <c r="F29" s="268">
        <v>1574.0777889447238</v>
      </c>
      <c r="G29" s="277">
        <v>1757.1410175879403</v>
      </c>
      <c r="H29" s="34"/>
      <c r="I29" s="272">
        <f>10*((D29-C29)/C29)</f>
        <v>1.5326902913262483</v>
      </c>
      <c r="J29" s="273">
        <f>10*((E29-D29)/D29)</f>
        <v>3.089319080623336</v>
      </c>
      <c r="K29" s="273">
        <f>10*((F29-E29)/E29)</f>
        <v>2.5160960074006216</v>
      </c>
      <c r="L29" s="274">
        <f>10*((G29-F29)/F29)</f>
        <v>1.1629871784541457</v>
      </c>
      <c r="M29" s="31"/>
    </row>
    <row r="30" spans="1:13" ht="13.5" thickBot="1">
      <c r="A30" s="205"/>
      <c r="B30" s="256"/>
      <c r="C30" s="262"/>
      <c r="D30" s="263"/>
      <c r="E30" s="263"/>
      <c r="F30" s="263"/>
      <c r="G30" s="264"/>
      <c r="H30" s="174"/>
      <c r="I30" s="207"/>
      <c r="J30" s="174"/>
      <c r="K30" s="174"/>
      <c r="L30" s="206"/>
      <c r="M30" s="31"/>
    </row>
    <row r="31" spans="1:13" ht="12.75">
      <c r="A31" s="136"/>
      <c r="B31" s="265"/>
      <c r="C31" s="266"/>
      <c r="D31" s="266"/>
      <c r="E31" s="266"/>
      <c r="F31" s="266"/>
      <c r="G31" s="266"/>
      <c r="H31" s="136"/>
      <c r="I31" s="136"/>
      <c r="J31" s="136"/>
      <c r="K31" s="136"/>
      <c r="L31" s="136"/>
      <c r="M31" s="31"/>
    </row>
    <row r="32" spans="1:13" ht="12.75">
      <c r="A32" s="31" t="s">
        <v>172</v>
      </c>
      <c r="H32" s="31"/>
      <c r="I32" s="31"/>
      <c r="J32" s="31"/>
      <c r="K32" s="31"/>
      <c r="L32" s="31"/>
      <c r="M32" s="31"/>
    </row>
    <row r="33" spans="8:13" ht="12.75">
      <c r="H33" s="31"/>
      <c r="I33" s="31"/>
      <c r="J33" s="31"/>
      <c r="K33" s="31"/>
      <c r="L33" s="31"/>
      <c r="M33" s="31"/>
    </row>
    <row r="34" spans="8:13" ht="12.75">
      <c r="H34" s="31"/>
      <c r="I34" s="31"/>
      <c r="J34" s="31"/>
      <c r="K34" s="31"/>
      <c r="L34" s="31"/>
      <c r="M34" s="31"/>
    </row>
    <row r="35" spans="8:13" ht="12.75">
      <c r="H35" s="31"/>
      <c r="I35" s="31"/>
      <c r="J35" s="31"/>
      <c r="K35" s="31"/>
      <c r="L35" s="31"/>
      <c r="M35" s="31"/>
    </row>
    <row r="36" spans="8:13" ht="12.75">
      <c r="H36" s="31"/>
      <c r="I36" s="31"/>
      <c r="J36" s="31"/>
      <c r="K36" s="31"/>
      <c r="L36" s="31"/>
      <c r="M36" s="31"/>
    </row>
    <row r="37" spans="8:13" ht="12.75">
      <c r="H37" s="31"/>
      <c r="I37" s="31"/>
      <c r="J37" s="31"/>
      <c r="K37" s="31"/>
      <c r="L37" s="31"/>
      <c r="M37" s="31"/>
    </row>
  </sheetData>
  <mergeCells count="2">
    <mergeCell ref="C12:G12"/>
    <mergeCell ref="I12:L12"/>
  </mergeCells>
  <printOptions/>
  <pageMargins left="0.75" right="0.75" top="0.61" bottom="0.17" header="0.5" footer="0.17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rivm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petrould</dc:creator>
  <cp:keywords/>
  <dc:description/>
  <cp:lastModifiedBy>simoens</cp:lastModifiedBy>
  <cp:lastPrinted>2004-07-22T12:09:58Z</cp:lastPrinted>
  <dcterms:created xsi:type="dcterms:W3CDTF">2004-06-11T13:41:21Z</dcterms:created>
  <dcterms:modified xsi:type="dcterms:W3CDTF">2005-06-30T10:04:29Z</dcterms:modified>
  <cp:category/>
  <cp:version/>
  <cp:contentType/>
  <cp:contentStatus/>
</cp:coreProperties>
</file>