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tabRatio="636" activeTab="1"/>
  </bookViews>
  <sheets>
    <sheet name="TERM34_Chart_Figure 2" sheetId="1" r:id="rId1"/>
    <sheet name="TERM34_Data_Figure 2" sheetId="2" r:id="rId2"/>
  </sheets>
  <definedNames/>
  <calcPr fullCalcOnLoad="1"/>
</workbook>
</file>

<file path=xl/sharedStrings.xml><?xml version="1.0" encoding="utf-8"?>
<sst xmlns="http://schemas.openxmlformats.org/spreadsheetml/2006/main" count="30" uniqueCount="16">
  <si>
    <t>Heavy Duty Vehicles</t>
  </si>
  <si>
    <t>Mopeds</t>
  </si>
  <si>
    <t>Motorcycles</t>
  </si>
  <si>
    <t>Euro I</t>
  </si>
  <si>
    <t>Euro II</t>
  </si>
  <si>
    <t>Euro III</t>
  </si>
  <si>
    <t>Euro IV</t>
  </si>
  <si>
    <t>Euro V</t>
  </si>
  <si>
    <t>Buses &amp; Coaches</t>
  </si>
  <si>
    <t>Pre Euro/conventional</t>
  </si>
  <si>
    <r>
      <t>Note:</t>
    </r>
    <r>
      <rPr>
        <sz val="10"/>
        <rFont val="Arial"/>
        <family val="2"/>
      </rPr>
      <t xml:space="preserve"> TREMOVE results refer to 30 EEA member countries (that is EU-27 plus Norway, Switzerland and Turkey).</t>
    </r>
  </si>
  <si>
    <t>Number of passenger cars and light duty trucks allocated to various technologies</t>
  </si>
  <si>
    <t>Total number of passenger cars and light duty trucks</t>
  </si>
  <si>
    <t>All</t>
  </si>
  <si>
    <t>TERM 34 Figure 2: Estimated share of pre Euro/conventional and Euro I-V heavy-duty vehicles, buses and coaches and conventional and Euro 1-3 mopeds and motorcycles in 30 EEA member countries 1995 and 2011</t>
  </si>
  <si>
    <r>
      <t>Source:</t>
    </r>
    <r>
      <rPr>
        <sz val="10"/>
        <rFont val="Arial"/>
        <family val="2"/>
      </rPr>
      <t xml:space="preserve"> Vehicle category split in technology classes, 1995-2011 from TREMOVE v3.3.1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</si>
</sst>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&quot;Δρχ&quot;_-;\-* #,##0\ &quot;Δρχ&quot;_-;_-* &quot;-&quot;\ &quot;Δρχ&quot;_-;_-@_-"/>
    <numFmt numFmtId="187" formatCode="_-* #,##0\ _Δ_ρ_χ_-;\-* #,##0\ _Δ_ρ_χ_-;_-* &quot;-&quot;\ _Δ_ρ_χ_-;_-@_-"/>
    <numFmt numFmtId="188" formatCode="_-* #,##0.00\ &quot;Δρχ&quot;_-;\-* #,##0.00\ &quot;Δρχ&quot;_-;_-* &quot;-&quot;??\ &quot;Δρχ&quot;_-;_-@_-"/>
    <numFmt numFmtId="189" formatCode="_-* #,##0.00\ _Δ_ρ_χ_-;\-* #,##0.00\ _Δ_ρ_χ_-;_-* &quot;-&quot;??\ _Δ_ρ_χ_-;_-@_-"/>
    <numFmt numFmtId="190" formatCode="0.0"/>
    <numFmt numFmtId="191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10.75"/>
      <color indexed="8"/>
      <name val="Verdana"/>
      <family val="0"/>
    </font>
    <font>
      <b/>
      <sz val="11"/>
      <color indexed="8"/>
      <name val="Verdana"/>
      <family val="0"/>
    </font>
    <font>
      <b/>
      <sz val="10.1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91" fontId="5" fillId="0" borderId="1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19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'TERM34_Data_Figure 2'!$A$5</c:f>
              <c:strCache>
                <c:ptCount val="1"/>
                <c:pt idx="0">
                  <c:v>Pre Euro/conventional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2'!$B$3:$M$4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Heavy Duty Vehicles</c:v>
                  </c:pt>
                  <c:pt idx="3">
                    <c:v>Buses &amp; Coaches</c:v>
                  </c:pt>
                  <c:pt idx="6">
                    <c:v>Mopeds</c:v>
                  </c:pt>
                  <c:pt idx="9">
                    <c:v>Motorcycles</c:v>
                  </c:pt>
                </c:lvl>
              </c:multiLvlStrCache>
            </c:multiLvlStrRef>
          </c:cat>
          <c:val>
            <c:numRef>
              <c:f>('TERM34_Data_Figure 2'!$B$5:$D$5,'TERM34_Data_Figure 2'!$E$5:$G$5,'TERM34_Data_Figure 2'!$H$5:$J$5,'TERM34_Data_Figure 2'!$K$5:$M$5)</c:f>
              <c:numCache>
                <c:ptCount val="12"/>
                <c:pt idx="0">
                  <c:v>0.8819888131575733</c:v>
                </c:pt>
                <c:pt idx="1">
                  <c:v>0.3042427204813908</c:v>
                </c:pt>
                <c:pt idx="2">
                  <c:v>0.14279842474695761</c:v>
                </c:pt>
                <c:pt idx="3">
                  <c:v>0.9276780289338508</c:v>
                </c:pt>
                <c:pt idx="4">
                  <c:v>0.39275544514568994</c:v>
                </c:pt>
                <c:pt idx="5">
                  <c:v>0</c:v>
                </c:pt>
                <c:pt idx="6">
                  <c:v>1</c:v>
                </c:pt>
                <c:pt idx="7">
                  <c:v>0.5032871791628173</c:v>
                </c:pt>
                <c:pt idx="8">
                  <c:v>0.2667023453029034</c:v>
                </c:pt>
                <c:pt idx="9">
                  <c:v>1</c:v>
                </c:pt>
                <c:pt idx="10">
                  <c:v>0.4949530287804327</c:v>
                </c:pt>
                <c:pt idx="11">
                  <c:v>0.22780597864218086</c:v>
                </c:pt>
              </c:numCache>
            </c:numRef>
          </c:val>
        </c:ser>
        <c:ser>
          <c:idx val="2"/>
          <c:order val="1"/>
          <c:tx>
            <c:strRef>
              <c:f>'TERM34_Data_Figure 2'!$A$6</c:f>
              <c:strCache>
                <c:ptCount val="1"/>
                <c:pt idx="0">
                  <c:v>Euro 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2'!$B$3:$M$4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Heavy Duty Vehicles</c:v>
                  </c:pt>
                  <c:pt idx="3">
                    <c:v>Buses &amp; Coaches</c:v>
                  </c:pt>
                  <c:pt idx="6">
                    <c:v>Mopeds</c:v>
                  </c:pt>
                  <c:pt idx="9">
                    <c:v>Motorcycles</c:v>
                  </c:pt>
                </c:lvl>
              </c:multiLvlStrCache>
            </c:multiLvlStrRef>
          </c:cat>
          <c:val>
            <c:numRef>
              <c:f>('TERM34_Data_Figure 2'!$B$6:$D$6,'TERM34_Data_Figure 2'!$E$6:$G$6,'TERM34_Data_Figure 2'!$H$6:$J$6,'TERM34_Data_Figure 2'!$K$6:$M$6)</c:f>
              <c:numCache>
                <c:ptCount val="12"/>
                <c:pt idx="0">
                  <c:v>0.11672023976536641</c:v>
                </c:pt>
                <c:pt idx="1">
                  <c:v>0.0797229766159771</c:v>
                </c:pt>
                <c:pt idx="2">
                  <c:v>0.03653846450254671</c:v>
                </c:pt>
                <c:pt idx="3">
                  <c:v>0.07232197106614448</c:v>
                </c:pt>
                <c:pt idx="4">
                  <c:v>0.06873871911683316</c:v>
                </c:pt>
                <c:pt idx="5">
                  <c:v>0.03473992268062395</c:v>
                </c:pt>
                <c:pt idx="6">
                  <c:v>0</c:v>
                </c:pt>
                <c:pt idx="7">
                  <c:v>0.2445163920578209</c:v>
                </c:pt>
                <c:pt idx="8">
                  <c:v>0.1242060627122632</c:v>
                </c:pt>
                <c:pt idx="9">
                  <c:v>0</c:v>
                </c:pt>
                <c:pt idx="10">
                  <c:v>0.26800832584635964</c:v>
                </c:pt>
                <c:pt idx="11">
                  <c:v>0.1962037941643495</c:v>
                </c:pt>
              </c:numCache>
            </c:numRef>
          </c:val>
        </c:ser>
        <c:ser>
          <c:idx val="3"/>
          <c:order val="2"/>
          <c:tx>
            <c:strRef>
              <c:f>'TERM34_Data_Figure 2'!$A$7</c:f>
              <c:strCache>
                <c:ptCount val="1"/>
                <c:pt idx="0">
                  <c:v>Euro II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2'!$B$3:$M$4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Heavy Duty Vehicles</c:v>
                  </c:pt>
                  <c:pt idx="3">
                    <c:v>Buses &amp; Coaches</c:v>
                  </c:pt>
                  <c:pt idx="6">
                    <c:v>Mopeds</c:v>
                  </c:pt>
                  <c:pt idx="9">
                    <c:v>Motorcycles</c:v>
                  </c:pt>
                </c:lvl>
              </c:multiLvlStrCache>
            </c:multiLvlStrRef>
          </c:cat>
          <c:val>
            <c:numRef>
              <c:f>('TERM34_Data_Figure 2'!$B$7:$D$7,'TERM34_Data_Figure 2'!$E$7:$G$7,'TERM34_Data_Figure 2'!$H$7:$J$7,'TERM34_Data_Figure 2'!$K$7:$M$7)</c:f>
              <c:numCache>
                <c:ptCount val="12"/>
                <c:pt idx="0">
                  <c:v>0.0012909470770594222</c:v>
                </c:pt>
                <c:pt idx="1">
                  <c:v>0.28741003402548665</c:v>
                </c:pt>
                <c:pt idx="2">
                  <c:v>0.1506787807845384</c:v>
                </c:pt>
                <c:pt idx="3">
                  <c:v>0</c:v>
                </c:pt>
                <c:pt idx="4">
                  <c:v>0.22713473063273779</c:v>
                </c:pt>
                <c:pt idx="5">
                  <c:v>0.37446821094450794</c:v>
                </c:pt>
                <c:pt idx="6">
                  <c:v>0</c:v>
                </c:pt>
                <c:pt idx="7">
                  <c:v>0.25219642877935877</c:v>
                </c:pt>
                <c:pt idx="8">
                  <c:v>0.16221683675782791</c:v>
                </c:pt>
                <c:pt idx="9">
                  <c:v>0</c:v>
                </c:pt>
                <c:pt idx="10">
                  <c:v>0.2370386453732065</c:v>
                </c:pt>
                <c:pt idx="11">
                  <c:v>0.19224578964344835</c:v>
                </c:pt>
              </c:numCache>
            </c:numRef>
          </c:val>
        </c:ser>
        <c:ser>
          <c:idx val="4"/>
          <c:order val="3"/>
          <c:tx>
            <c:strRef>
              <c:f>'TERM34_Data_Figure 2'!$A$8</c:f>
              <c:strCache>
                <c:ptCount val="1"/>
                <c:pt idx="0">
                  <c:v>Euro III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2'!$B$3:$M$4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Heavy Duty Vehicles</c:v>
                  </c:pt>
                  <c:pt idx="3">
                    <c:v>Buses &amp; Coaches</c:v>
                  </c:pt>
                  <c:pt idx="6">
                    <c:v>Mopeds</c:v>
                  </c:pt>
                  <c:pt idx="9">
                    <c:v>Motorcycles</c:v>
                  </c:pt>
                </c:lvl>
              </c:multiLvlStrCache>
            </c:multiLvlStrRef>
          </c:cat>
          <c:val>
            <c:numRef>
              <c:f>('TERM34_Data_Figure 2'!$B$8:$D$8,'TERM34_Data_Figure 2'!$E$8:$G$8,'TERM34_Data_Figure 2'!$H$8:$J$8,'TERM34_Data_Figure 2'!$K$8:$M$8)</c:f>
              <c:numCache>
                <c:ptCount val="12"/>
                <c:pt idx="0">
                  <c:v>0</c:v>
                </c:pt>
                <c:pt idx="1">
                  <c:v>0.3285058617646742</c:v>
                </c:pt>
                <c:pt idx="2">
                  <c:v>0.2871001894387745</c:v>
                </c:pt>
                <c:pt idx="3">
                  <c:v>0</c:v>
                </c:pt>
                <c:pt idx="4">
                  <c:v>0.31137110510474125</c:v>
                </c:pt>
                <c:pt idx="5">
                  <c:v>0.36798096017851284</c:v>
                </c:pt>
                <c:pt idx="6">
                  <c:v>0</c:v>
                </c:pt>
                <c:pt idx="7">
                  <c:v>0</c:v>
                </c:pt>
                <c:pt idx="8">
                  <c:v>0.44687475522700554</c:v>
                </c:pt>
                <c:pt idx="9">
                  <c:v>0</c:v>
                </c:pt>
                <c:pt idx="10">
                  <c:v>0</c:v>
                </c:pt>
                <c:pt idx="11">
                  <c:v>0.3837444375500213</c:v>
                </c:pt>
              </c:numCache>
            </c:numRef>
          </c:val>
        </c:ser>
        <c:ser>
          <c:idx val="1"/>
          <c:order val="4"/>
          <c:tx>
            <c:strRef>
              <c:f>'TERM34_Data_Figure 2'!$A$9</c:f>
              <c:strCache>
                <c:ptCount val="1"/>
                <c:pt idx="0">
                  <c:v>Euro IV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'TERM34_Data_Figure 2'!$B$9:$M$9</c:f>
              <c:numCache>
                <c:ptCount val="12"/>
                <c:pt idx="0">
                  <c:v>0</c:v>
                </c:pt>
                <c:pt idx="1">
                  <c:v>8.457650937705033E-05</c:v>
                </c:pt>
                <c:pt idx="2">
                  <c:v>0.21826740938090777</c:v>
                </c:pt>
                <c:pt idx="3">
                  <c:v>0</c:v>
                </c:pt>
                <c:pt idx="4">
                  <c:v>0</c:v>
                </c:pt>
                <c:pt idx="5">
                  <c:v>0.13094615469792503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'TERM34_Data_Figure 2'!$A$10</c:f>
              <c:strCache>
                <c:ptCount val="1"/>
                <c:pt idx="0">
                  <c:v>Euro V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('TERM34_Data_Figure 2'!$B$10:$D$10,'TERM34_Data_Figure 2'!$E$10:$G$10,'TERM34_Data_Figure 2'!$H$10:$J$10,'TERM34_Data_Figure 2'!$K$10:$M$10)</c:f>
              <c:numCache>
                <c:ptCount val="12"/>
                <c:pt idx="0">
                  <c:v>0</c:v>
                </c:pt>
                <c:pt idx="1">
                  <c:v>3.383060309468592E-05</c:v>
                </c:pt>
                <c:pt idx="2">
                  <c:v>0.16461673114627498</c:v>
                </c:pt>
                <c:pt idx="3">
                  <c:v>0</c:v>
                </c:pt>
                <c:pt idx="4">
                  <c:v>0</c:v>
                </c:pt>
                <c:pt idx="5">
                  <c:v>0.09186475149843049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0386166"/>
        <c:axId val="49257767"/>
      </c:barChart>
      <c:catAx>
        <c:axId val="20386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257767"/>
        <c:crosses val="autoZero"/>
        <c:auto val="1"/>
        <c:lblOffset val="100"/>
        <c:tickLblSkip val="1"/>
        <c:noMultiLvlLbl val="0"/>
      </c:catAx>
      <c:valAx>
        <c:axId val="49257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038616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5"/>
          <c:y val="0.934"/>
          <c:w val="0.88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A23" sqref="A23"/>
    </sheetView>
  </sheetViews>
  <sheetFormatPr defaultColWidth="9.140625" defaultRowHeight="12" customHeight="1"/>
  <cols>
    <col min="1" max="1" width="21.57421875" style="2" customWidth="1"/>
    <col min="2" max="13" width="15.7109375" style="2" customWidth="1"/>
    <col min="14" max="16384" width="9.140625" style="2" customWidth="1"/>
  </cols>
  <sheetData>
    <row r="1" ht="12" customHeight="1">
      <c r="A1" s="1" t="s">
        <v>14</v>
      </c>
    </row>
    <row r="3" spans="1:13" ht="12" customHeight="1">
      <c r="A3" s="3"/>
      <c r="B3" s="12" t="s">
        <v>0</v>
      </c>
      <c r="C3" s="12"/>
      <c r="D3" s="12"/>
      <c r="E3" s="12" t="s">
        <v>8</v>
      </c>
      <c r="F3" s="12"/>
      <c r="G3" s="12"/>
      <c r="H3" s="12" t="s">
        <v>1</v>
      </c>
      <c r="I3" s="12"/>
      <c r="J3" s="12"/>
      <c r="K3" s="12" t="s">
        <v>2</v>
      </c>
      <c r="L3" s="12"/>
      <c r="M3" s="12"/>
    </row>
    <row r="4" spans="1:13" ht="12" customHeight="1">
      <c r="A4" s="4"/>
      <c r="B4" s="3">
        <v>1995</v>
      </c>
      <c r="C4" s="3">
        <v>2005</v>
      </c>
      <c r="D4" s="3">
        <v>2011</v>
      </c>
      <c r="E4" s="3">
        <v>1995</v>
      </c>
      <c r="F4" s="3">
        <v>2005</v>
      </c>
      <c r="G4" s="3">
        <v>2011</v>
      </c>
      <c r="H4" s="3">
        <v>1995</v>
      </c>
      <c r="I4" s="3">
        <v>2005</v>
      </c>
      <c r="J4" s="3">
        <v>2011</v>
      </c>
      <c r="K4" s="3">
        <v>1995</v>
      </c>
      <c r="L4" s="3">
        <v>2005</v>
      </c>
      <c r="M4" s="3">
        <v>2011</v>
      </c>
    </row>
    <row r="5" spans="1:13" ht="12" customHeight="1">
      <c r="A5" s="3" t="s">
        <v>9</v>
      </c>
      <c r="B5" s="5">
        <f aca="true" t="shared" si="0" ref="B5:C10">B16/B$27</f>
        <v>0.8819888131575733</v>
      </c>
      <c r="C5" s="5">
        <f t="shared" si="0"/>
        <v>0.3042427204813908</v>
      </c>
      <c r="D5" s="5">
        <f aca="true" t="shared" si="1" ref="D5:I10">D16/D$27</f>
        <v>0.14279842474695761</v>
      </c>
      <c r="E5" s="5">
        <f>E16/E$27</f>
        <v>0.9276780289338508</v>
      </c>
      <c r="F5" s="5">
        <f>F16/F$27</f>
        <v>0.39275544514568994</v>
      </c>
      <c r="G5" s="5">
        <f t="shared" si="1"/>
        <v>0</v>
      </c>
      <c r="H5" s="5">
        <f aca="true" t="shared" si="2" ref="H5:M5">H16/H$27</f>
        <v>1</v>
      </c>
      <c r="I5" s="5">
        <f t="shared" si="2"/>
        <v>0.5032871791628173</v>
      </c>
      <c r="J5" s="5">
        <f t="shared" si="2"/>
        <v>0.2667023453029034</v>
      </c>
      <c r="K5" s="5">
        <f t="shared" si="2"/>
        <v>1</v>
      </c>
      <c r="L5" s="5">
        <f t="shared" si="2"/>
        <v>0.4949530287804327</v>
      </c>
      <c r="M5" s="5">
        <f t="shared" si="2"/>
        <v>0.22780597864218086</v>
      </c>
    </row>
    <row r="6" spans="1:13" ht="12" customHeight="1">
      <c r="A6" s="3" t="s">
        <v>3</v>
      </c>
      <c r="B6" s="5">
        <f t="shared" si="0"/>
        <v>0.11672023976536641</v>
      </c>
      <c r="C6" s="5">
        <f>C17/C$27</f>
        <v>0.0797229766159771</v>
      </c>
      <c r="D6" s="5">
        <f t="shared" si="1"/>
        <v>0.03653846450254671</v>
      </c>
      <c r="E6" s="5">
        <f t="shared" si="1"/>
        <v>0.07232197106614448</v>
      </c>
      <c r="F6" s="5">
        <f t="shared" si="1"/>
        <v>0.06873871911683316</v>
      </c>
      <c r="G6" s="5">
        <f t="shared" si="1"/>
        <v>0.03473992268062395</v>
      </c>
      <c r="H6" s="5">
        <f t="shared" si="1"/>
        <v>0</v>
      </c>
      <c r="I6" s="5">
        <f t="shared" si="1"/>
        <v>0.2445163920578209</v>
      </c>
      <c r="J6" s="5">
        <f aca="true" t="shared" si="3" ref="J6:M10">J17/J$27</f>
        <v>0.1242060627122632</v>
      </c>
      <c r="K6" s="5">
        <f t="shared" si="3"/>
        <v>0</v>
      </c>
      <c r="L6" s="5">
        <f t="shared" si="3"/>
        <v>0.26800832584635964</v>
      </c>
      <c r="M6" s="5">
        <f t="shared" si="3"/>
        <v>0.1962037941643495</v>
      </c>
    </row>
    <row r="7" spans="1:13" ht="12" customHeight="1">
      <c r="A7" s="3" t="s">
        <v>4</v>
      </c>
      <c r="B7" s="5">
        <f t="shared" si="0"/>
        <v>0.0012909470770594222</v>
      </c>
      <c r="C7" s="5">
        <f>C18/C$27</f>
        <v>0.28741003402548665</v>
      </c>
      <c r="D7" s="5">
        <f t="shared" si="1"/>
        <v>0.1506787807845384</v>
      </c>
      <c r="E7" s="5">
        <f t="shared" si="1"/>
        <v>0</v>
      </c>
      <c r="F7" s="5">
        <f t="shared" si="1"/>
        <v>0.22713473063273779</v>
      </c>
      <c r="G7" s="5">
        <f t="shared" si="1"/>
        <v>0.37446821094450794</v>
      </c>
      <c r="H7" s="5">
        <f t="shared" si="1"/>
        <v>0</v>
      </c>
      <c r="I7" s="5">
        <f t="shared" si="1"/>
        <v>0.25219642877935877</v>
      </c>
      <c r="J7" s="5">
        <f t="shared" si="3"/>
        <v>0.16221683675782791</v>
      </c>
      <c r="K7" s="5">
        <f t="shared" si="3"/>
        <v>0</v>
      </c>
      <c r="L7" s="5">
        <f t="shared" si="3"/>
        <v>0.2370386453732065</v>
      </c>
      <c r="M7" s="5">
        <f t="shared" si="3"/>
        <v>0.19224578964344835</v>
      </c>
    </row>
    <row r="8" spans="1:13" ht="12" customHeight="1">
      <c r="A8" s="3" t="s">
        <v>5</v>
      </c>
      <c r="B8" s="5">
        <f t="shared" si="0"/>
        <v>0</v>
      </c>
      <c r="C8" s="5">
        <f>C19/C$27</f>
        <v>0.3285058617646742</v>
      </c>
      <c r="D8" s="5">
        <f t="shared" si="1"/>
        <v>0.2871001894387745</v>
      </c>
      <c r="E8" s="5">
        <f t="shared" si="1"/>
        <v>0</v>
      </c>
      <c r="F8" s="5">
        <f t="shared" si="1"/>
        <v>0.31137110510474125</v>
      </c>
      <c r="G8" s="5">
        <f t="shared" si="1"/>
        <v>0.36798096017851284</v>
      </c>
      <c r="H8" s="5">
        <f t="shared" si="1"/>
        <v>0</v>
      </c>
      <c r="I8" s="5">
        <f t="shared" si="1"/>
        <v>0</v>
      </c>
      <c r="J8" s="5">
        <f t="shared" si="3"/>
        <v>0.44687475522700554</v>
      </c>
      <c r="K8" s="5">
        <f t="shared" si="3"/>
        <v>0</v>
      </c>
      <c r="L8" s="5">
        <f t="shared" si="3"/>
        <v>0</v>
      </c>
      <c r="M8" s="5">
        <f t="shared" si="3"/>
        <v>0.3837444375500213</v>
      </c>
    </row>
    <row r="9" spans="1:13" ht="12" customHeight="1">
      <c r="A9" s="3" t="s">
        <v>6</v>
      </c>
      <c r="B9" s="5">
        <f t="shared" si="0"/>
        <v>0</v>
      </c>
      <c r="C9" s="5">
        <f>C20/C$27</f>
        <v>8.457650937705033E-05</v>
      </c>
      <c r="D9" s="5">
        <f t="shared" si="1"/>
        <v>0.21826740938090777</v>
      </c>
      <c r="E9" s="5">
        <f t="shared" si="1"/>
        <v>0</v>
      </c>
      <c r="F9" s="5">
        <f t="shared" si="1"/>
        <v>0</v>
      </c>
      <c r="G9" s="5">
        <f t="shared" si="1"/>
        <v>0.13094615469792503</v>
      </c>
      <c r="H9" s="5">
        <f t="shared" si="1"/>
        <v>0</v>
      </c>
      <c r="I9" s="5">
        <f t="shared" si="1"/>
        <v>0</v>
      </c>
      <c r="J9" s="5">
        <f t="shared" si="3"/>
        <v>0</v>
      </c>
      <c r="K9" s="5">
        <f t="shared" si="3"/>
        <v>0</v>
      </c>
      <c r="L9" s="5">
        <f t="shared" si="3"/>
        <v>0</v>
      </c>
      <c r="M9" s="5">
        <f t="shared" si="3"/>
        <v>0</v>
      </c>
    </row>
    <row r="10" spans="1:13" ht="12" customHeight="1">
      <c r="A10" s="3" t="s">
        <v>7</v>
      </c>
      <c r="B10" s="5">
        <f t="shared" si="0"/>
        <v>0</v>
      </c>
      <c r="C10" s="5">
        <f>C21/C$27</f>
        <v>3.383060309468592E-05</v>
      </c>
      <c r="D10" s="5">
        <f t="shared" si="1"/>
        <v>0.16461673114627498</v>
      </c>
      <c r="E10" s="5">
        <f t="shared" si="1"/>
        <v>0</v>
      </c>
      <c r="F10" s="5">
        <f t="shared" si="1"/>
        <v>0</v>
      </c>
      <c r="G10" s="5">
        <f t="shared" si="1"/>
        <v>0.09186475149843049</v>
      </c>
      <c r="H10" s="5">
        <f t="shared" si="1"/>
        <v>0</v>
      </c>
      <c r="I10" s="5">
        <f t="shared" si="1"/>
        <v>0</v>
      </c>
      <c r="J10" s="5">
        <f t="shared" si="3"/>
        <v>0</v>
      </c>
      <c r="K10" s="5">
        <f t="shared" si="3"/>
        <v>0</v>
      </c>
      <c r="L10" s="5">
        <f t="shared" si="3"/>
        <v>0</v>
      </c>
      <c r="M10" s="5">
        <f t="shared" si="3"/>
        <v>0</v>
      </c>
    </row>
    <row r="12" ht="12" customHeight="1">
      <c r="A12" s="8" t="s">
        <v>11</v>
      </c>
    </row>
    <row r="14" spans="1:13" ht="12" customHeight="1">
      <c r="A14" s="3"/>
      <c r="B14" s="12" t="s">
        <v>0</v>
      </c>
      <c r="C14" s="12"/>
      <c r="D14" s="12"/>
      <c r="E14" s="12" t="s">
        <v>8</v>
      </c>
      <c r="F14" s="12"/>
      <c r="G14" s="12"/>
      <c r="H14" s="12" t="s">
        <v>1</v>
      </c>
      <c r="I14" s="12"/>
      <c r="J14" s="12"/>
      <c r="K14" s="12" t="s">
        <v>2</v>
      </c>
      <c r="L14" s="12"/>
      <c r="M14" s="12"/>
    </row>
    <row r="15" spans="1:13" ht="12" customHeight="1">
      <c r="A15" s="4"/>
      <c r="B15" s="3">
        <v>1995</v>
      </c>
      <c r="C15" s="3">
        <v>2005</v>
      </c>
      <c r="D15" s="3">
        <v>2011</v>
      </c>
      <c r="E15" s="3">
        <v>1995</v>
      </c>
      <c r="F15" s="3">
        <v>2005</v>
      </c>
      <c r="G15" s="3">
        <v>2011</v>
      </c>
      <c r="H15" s="3">
        <v>1995</v>
      </c>
      <c r="I15" s="3">
        <v>2005</v>
      </c>
      <c r="J15" s="3">
        <v>2011</v>
      </c>
      <c r="K15" s="3">
        <v>1995</v>
      </c>
      <c r="L15" s="3">
        <v>2005</v>
      </c>
      <c r="M15" s="3">
        <v>2011</v>
      </c>
    </row>
    <row r="16" spans="1:13" ht="12" customHeight="1">
      <c r="A16" s="3" t="s">
        <v>9</v>
      </c>
      <c r="B16" s="9">
        <v>5265863.12268081</v>
      </c>
      <c r="C16" s="9">
        <v>2122603.27478522</v>
      </c>
      <c r="D16" s="9">
        <v>1133330.37524919</v>
      </c>
      <c r="E16" s="9">
        <v>999813.70802793</v>
      </c>
      <c r="F16" s="9">
        <v>543256.596355261</v>
      </c>
      <c r="G16" s="9">
        <v>0</v>
      </c>
      <c r="H16" s="9">
        <v>16310461.1860186</v>
      </c>
      <c r="I16" s="9">
        <v>8173438.04200443</v>
      </c>
      <c r="J16" s="9">
        <v>4957632.24891604</v>
      </c>
      <c r="K16" s="9">
        <v>11140931.1097605</v>
      </c>
      <c r="L16" s="9">
        <v>8679953.60314096</v>
      </c>
      <c r="M16" s="9">
        <v>4399414.90395308</v>
      </c>
    </row>
    <row r="17" spans="1:13" ht="12" customHeight="1">
      <c r="A17" s="3" t="s">
        <v>3</v>
      </c>
      <c r="B17" s="9">
        <v>696871.430886388</v>
      </c>
      <c r="C17" s="9">
        <v>556201.479440324</v>
      </c>
      <c r="D17" s="9">
        <v>289990.255558353</v>
      </c>
      <c r="E17" s="9">
        <v>77945.6835327148</v>
      </c>
      <c r="F17" s="9">
        <v>95078.917547226</v>
      </c>
      <c r="G17" s="9">
        <v>48194.8325009361</v>
      </c>
      <c r="H17" s="9"/>
      <c r="I17" s="9">
        <v>3970972.56493498</v>
      </c>
      <c r="J17" s="9">
        <v>2308821.02410406</v>
      </c>
      <c r="K17" s="9"/>
      <c r="L17" s="9">
        <v>4700041.61674473</v>
      </c>
      <c r="M17" s="9">
        <v>3789109.93207337</v>
      </c>
    </row>
    <row r="18" spans="1:13" ht="12" customHeight="1">
      <c r="A18" s="3" t="s">
        <v>4</v>
      </c>
      <c r="B18" s="9">
        <v>7707.52474975586</v>
      </c>
      <c r="C18" s="9">
        <v>2005167.05367136</v>
      </c>
      <c r="D18" s="9">
        <v>1195873.41016708</v>
      </c>
      <c r="E18" s="9"/>
      <c r="F18" s="9">
        <v>314171.177516937</v>
      </c>
      <c r="G18" s="9">
        <v>519501.234050289</v>
      </c>
      <c r="H18" s="9"/>
      <c r="I18" s="9">
        <v>4095697.18917084</v>
      </c>
      <c r="J18" s="9">
        <v>3015389.38592529</v>
      </c>
      <c r="K18" s="9"/>
      <c r="L18" s="9">
        <v>4156928.68687049</v>
      </c>
      <c r="M18" s="9">
        <v>3712672.49973312</v>
      </c>
    </row>
    <row r="19" spans="1:13" ht="12" customHeight="1">
      <c r="A19" s="3" t="s">
        <v>5</v>
      </c>
      <c r="B19" s="9"/>
      <c r="C19" s="9">
        <v>2291879.38125372</v>
      </c>
      <c r="D19" s="9">
        <v>2278592.12037766</v>
      </c>
      <c r="E19" s="9"/>
      <c r="F19" s="9">
        <v>430686.344017029</v>
      </c>
      <c r="G19" s="9">
        <v>510501.445336508</v>
      </c>
      <c r="H19" s="9"/>
      <c r="I19" s="9"/>
      <c r="J19" s="9">
        <v>8306791.21034241</v>
      </c>
      <c r="K19" s="9"/>
      <c r="L19" s="9"/>
      <c r="M19" s="9">
        <v>7410916.11348104</v>
      </c>
    </row>
    <row r="20" spans="1:13" ht="12" customHeight="1">
      <c r="A20" s="3" t="s">
        <v>6</v>
      </c>
      <c r="B20" s="9"/>
      <c r="C20" s="9">
        <v>590.063011169434</v>
      </c>
      <c r="D20" s="9">
        <v>1732295.61472178</v>
      </c>
      <c r="E20" s="9"/>
      <c r="F20" s="9"/>
      <c r="G20" s="9">
        <v>181662.11969804</v>
      </c>
      <c r="H20" s="9"/>
      <c r="I20" s="9"/>
      <c r="J20" s="9"/>
      <c r="K20" s="9"/>
      <c r="L20" s="9"/>
      <c r="M20" s="9"/>
    </row>
    <row r="21" spans="1:13" ht="12" customHeight="1">
      <c r="A21" s="3" t="s">
        <v>7</v>
      </c>
      <c r="B21" s="9"/>
      <c r="C21" s="9">
        <v>236.025199890137</v>
      </c>
      <c r="D21" s="9">
        <v>1306492.99537373</v>
      </c>
      <c r="E21" s="9"/>
      <c r="F21" s="9"/>
      <c r="G21" s="9">
        <v>127444.334056516</v>
      </c>
      <c r="H21" s="9"/>
      <c r="I21" s="9"/>
      <c r="J21" s="9"/>
      <c r="K21" s="9"/>
      <c r="L21" s="9"/>
      <c r="M21" s="9"/>
    </row>
    <row r="22" ht="12" customHeight="1">
      <c r="A22" s="6"/>
    </row>
    <row r="23" ht="12" customHeight="1">
      <c r="A23" s="8" t="s">
        <v>12</v>
      </c>
    </row>
    <row r="24" ht="12" customHeight="1">
      <c r="A24" s="6"/>
    </row>
    <row r="25" spans="1:13" ht="12" customHeight="1">
      <c r="A25" s="3"/>
      <c r="B25" s="12" t="s">
        <v>0</v>
      </c>
      <c r="C25" s="12"/>
      <c r="D25" s="12"/>
      <c r="E25" s="12" t="s">
        <v>8</v>
      </c>
      <c r="F25" s="12"/>
      <c r="G25" s="12"/>
      <c r="H25" s="12" t="s">
        <v>1</v>
      </c>
      <c r="I25" s="12"/>
      <c r="J25" s="12"/>
      <c r="K25" s="12" t="s">
        <v>2</v>
      </c>
      <c r="L25" s="12"/>
      <c r="M25" s="12"/>
    </row>
    <row r="26" spans="1:13" ht="12" customHeight="1">
      <c r="A26" s="4"/>
      <c r="B26" s="3">
        <v>1995</v>
      </c>
      <c r="C26" s="3">
        <v>2005</v>
      </c>
      <c r="D26" s="3">
        <v>2011</v>
      </c>
      <c r="E26" s="3">
        <v>1995</v>
      </c>
      <c r="F26" s="3">
        <v>2005</v>
      </c>
      <c r="G26" s="3">
        <v>2011</v>
      </c>
      <c r="H26" s="3">
        <v>1995</v>
      </c>
      <c r="I26" s="3">
        <v>2005</v>
      </c>
      <c r="J26" s="3">
        <v>2011</v>
      </c>
      <c r="K26" s="3">
        <v>1995</v>
      </c>
      <c r="L26" s="3">
        <v>2005</v>
      </c>
      <c r="M26" s="3">
        <v>2011</v>
      </c>
    </row>
    <row r="27" spans="1:13" ht="12" customHeight="1">
      <c r="A27" s="3" t="s">
        <v>13</v>
      </c>
      <c r="B27" s="9">
        <v>5970442.07831696</v>
      </c>
      <c r="C27" s="9">
        <v>6976677.27736168</v>
      </c>
      <c r="D27" s="9">
        <v>7936574.771447793</v>
      </c>
      <c r="E27" s="9">
        <v>1077759.39156065</v>
      </c>
      <c r="F27" s="9">
        <v>1383193.03543645</v>
      </c>
      <c r="G27" s="9">
        <v>1387303.9656422888</v>
      </c>
      <c r="H27" s="9">
        <v>16310461.1860186</v>
      </c>
      <c r="I27" s="9">
        <v>16240107.7961103</v>
      </c>
      <c r="J27" s="9">
        <v>18588633.8692878</v>
      </c>
      <c r="K27" s="9">
        <v>11140931.1097605</v>
      </c>
      <c r="L27" s="9">
        <v>17536923.9067562</v>
      </c>
      <c r="M27" s="9">
        <v>19312113.44924061</v>
      </c>
    </row>
    <row r="28" ht="12" customHeight="1">
      <c r="A28" s="6"/>
    </row>
    <row r="30" ht="12" customHeight="1">
      <c r="A30" s="7" t="s">
        <v>15</v>
      </c>
    </row>
    <row r="31" ht="12" customHeight="1">
      <c r="A31" s="7" t="s">
        <v>10</v>
      </c>
    </row>
    <row r="32" ht="12" customHeight="1">
      <c r="A32" s="7"/>
    </row>
    <row r="35" spans="3:4" ht="12" customHeight="1">
      <c r="C35" s="10"/>
      <c r="D35" s="6"/>
    </row>
    <row r="36" spans="3:4" ht="12" customHeight="1">
      <c r="C36" s="10"/>
      <c r="D36" s="6"/>
    </row>
    <row r="37" spans="3:4" ht="12" customHeight="1">
      <c r="C37" s="10"/>
      <c r="D37" s="6"/>
    </row>
    <row r="38" spans="3:4" ht="12" customHeight="1">
      <c r="C38" s="10"/>
      <c r="D38" s="6"/>
    </row>
    <row r="39" spans="3:4" ht="12" customHeight="1">
      <c r="C39" s="10"/>
      <c r="D39" s="6"/>
    </row>
    <row r="40" spans="3:4" ht="12" customHeight="1">
      <c r="C40" s="10"/>
      <c r="D40" s="6"/>
    </row>
    <row r="41" ht="12" customHeight="1">
      <c r="C41" s="11"/>
    </row>
    <row r="42" spans="3:4" ht="12" customHeight="1">
      <c r="C42" s="10"/>
      <c r="D42" s="6"/>
    </row>
    <row r="43" spans="3:4" ht="12" customHeight="1">
      <c r="C43" s="10"/>
      <c r="D43" s="6"/>
    </row>
    <row r="44" spans="3:4" ht="12" customHeight="1">
      <c r="C44" s="10"/>
      <c r="D44" s="6"/>
    </row>
    <row r="45" spans="3:4" ht="12" customHeight="1">
      <c r="C45" s="10"/>
      <c r="D45" s="6"/>
    </row>
    <row r="46" spans="3:4" ht="12" customHeight="1">
      <c r="C46" s="10"/>
      <c r="D46" s="6"/>
    </row>
    <row r="47" spans="3:4" ht="12" customHeight="1">
      <c r="C47" s="10"/>
      <c r="D47" s="6"/>
    </row>
    <row r="48" ht="12" customHeight="1">
      <c r="C48" s="11"/>
    </row>
    <row r="49" spans="3:4" ht="12" customHeight="1">
      <c r="C49" s="10"/>
      <c r="D49" s="6"/>
    </row>
    <row r="50" spans="3:4" ht="12" customHeight="1">
      <c r="C50" s="10"/>
      <c r="D50" s="6"/>
    </row>
    <row r="51" spans="3:4" ht="12" customHeight="1">
      <c r="C51" s="10"/>
      <c r="D51" s="6"/>
    </row>
    <row r="52" spans="3:4" ht="12" customHeight="1">
      <c r="C52" s="10"/>
      <c r="D52" s="6"/>
    </row>
    <row r="53" ht="12" customHeight="1">
      <c r="C53" s="10"/>
    </row>
    <row r="54" spans="3:4" ht="12" customHeight="1">
      <c r="C54" s="10"/>
      <c r="D54" s="6"/>
    </row>
    <row r="55" spans="3:4" ht="12" customHeight="1">
      <c r="C55" s="10"/>
      <c r="D55" s="6"/>
    </row>
    <row r="56" spans="3:4" ht="12" customHeight="1">
      <c r="C56" s="10"/>
      <c r="D56" s="6"/>
    </row>
    <row r="57" spans="3:4" ht="12" customHeight="1">
      <c r="C57" s="10"/>
      <c r="D57" s="6"/>
    </row>
  </sheetData>
  <sheetProtection/>
  <mergeCells count="12">
    <mergeCell ref="K3:M3"/>
    <mergeCell ref="B3:D3"/>
    <mergeCell ref="E3:G3"/>
    <mergeCell ref="H3:J3"/>
    <mergeCell ref="B25:D25"/>
    <mergeCell ref="E25:G25"/>
    <mergeCell ref="H25:J25"/>
    <mergeCell ref="K25:M25"/>
    <mergeCell ref="B14:D14"/>
    <mergeCell ref="E14:G14"/>
    <mergeCell ref="H14:J14"/>
    <mergeCell ref="K14:M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Matina</cp:lastModifiedBy>
  <dcterms:created xsi:type="dcterms:W3CDTF">2002-02-04T08:00:55Z</dcterms:created>
  <dcterms:modified xsi:type="dcterms:W3CDTF">2012-06-28T12:23:57Z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